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4C1D5627-3240-441F-8722-96E8986E82B9}" xr6:coauthVersionLast="47" xr6:coauthVersionMax="47" xr10:uidLastSave="{00000000-0000-0000-0000-000000000000}"/>
  <bookViews>
    <workbookView xWindow="-120" yWindow="-120" windowWidth="29040" windowHeight="16440" tabRatio="912" firstSheet="6" activeTab="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S20" i="97" l="1"/>
  <c r="R20" i="97"/>
  <c r="S17" i="97"/>
  <c r="R17" i="97"/>
  <c r="S14" i="97"/>
  <c r="R14" i="97"/>
  <c r="S11" i="97"/>
  <c r="R11" i="97"/>
  <c r="S7" i="97"/>
  <c r="R7" i="97"/>
  <c r="Q7" i="97"/>
  <c r="W69" i="142"/>
  <c r="D40" i="80" l="1"/>
  <c r="C52" i="79"/>
  <c r="C24" i="77"/>
  <c r="G39" i="96"/>
  <c r="F39" i="96"/>
  <c r="E39" i="96"/>
  <c r="D39" i="96"/>
  <c r="T40" i="93"/>
  <c r="D40" i="93"/>
  <c r="C146" i="90"/>
  <c r="C96" i="90"/>
  <c r="C82" i="90"/>
  <c r="R19" i="97" l="1"/>
  <c r="R16" i="97"/>
  <c r="R13" i="97"/>
  <c r="R10" i="97"/>
  <c r="R8" i="97"/>
  <c r="R6" i="97"/>
  <c r="P24" i="121"/>
  <c r="W95" i="142"/>
  <c r="W72" i="142"/>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Q20" i="97" l="1"/>
  <c r="P20" i="97"/>
  <c r="O20" i="97"/>
  <c r="N20" i="97"/>
  <c r="M20" i="97"/>
  <c r="L20" i="97"/>
  <c r="K20" i="97"/>
  <c r="J20" i="97"/>
  <c r="I20" i="97"/>
  <c r="H20" i="97"/>
  <c r="G20" i="97"/>
  <c r="F20" i="97"/>
  <c r="E20" i="97"/>
  <c r="D20" i="97"/>
  <c r="C20" i="97"/>
  <c r="Q17" i="97"/>
  <c r="P17" i="97"/>
  <c r="O17" i="97"/>
  <c r="N17" i="97"/>
  <c r="M17" i="97"/>
  <c r="L17" i="97"/>
  <c r="K17" i="97"/>
  <c r="J17" i="97"/>
  <c r="I17" i="97"/>
  <c r="H17" i="97"/>
  <c r="G17" i="97"/>
  <c r="F17" i="97"/>
  <c r="E17" i="97"/>
  <c r="D17" i="97"/>
  <c r="C17" i="97"/>
  <c r="Q14" i="97"/>
  <c r="P14" i="97"/>
  <c r="O14" i="97"/>
  <c r="N14" i="97"/>
  <c r="M14" i="97"/>
  <c r="L14" i="97"/>
  <c r="K14" i="97"/>
  <c r="J14" i="97"/>
  <c r="I14" i="97"/>
  <c r="H14" i="97"/>
  <c r="G14" i="97"/>
  <c r="F14" i="97"/>
  <c r="E14" i="97"/>
  <c r="D14" i="97"/>
  <c r="C14" i="97"/>
  <c r="Q11" i="97"/>
  <c r="P11" i="97"/>
  <c r="O11" i="97"/>
  <c r="N11" i="97"/>
  <c r="M11" i="97"/>
  <c r="L11" i="97"/>
  <c r="K11" i="97"/>
  <c r="J11" i="97"/>
  <c r="I11" i="97"/>
  <c r="H11" i="97"/>
  <c r="G11" i="97"/>
  <c r="F11" i="97"/>
  <c r="E11" i="97"/>
  <c r="D11" i="97"/>
  <c r="C11"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 r="W68" i="142" l="1"/>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<sst xmlns="http://schemas.openxmlformats.org/spreadsheetml/2006/main" count="8300" uniqueCount="920">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</sst>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7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53"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166" fontId="26" fillId="0" borderId="0" xfId="25" applyNumberFormat="1" applyFont="1" applyAlignment="1">
      <alignment vertical="center"/>
    </xf>
    <xf numFmtId="166" fontId="13" fillId="0" borderId="0" xfId="25" applyNumberFormat="1" applyFont="1"/>
    <xf numFmtId="166" fontId="149"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166" fontId="149" fillId="0" borderId="0" xfId="25" applyNumberFormat="1" applyFont="1" applyAlignment="1">
      <alignment vertical="top"/>
    </xf>
    <xf numFmtId="166" fontId="0" fillId="0" borderId="7" xfId="0" applyNumberFormat="1" applyBorder="1"/>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166" fontId="106" fillId="0" borderId="7" xfId="1" applyNumberFormat="1" applyFont="1" applyFill="1" applyBorder="1" applyAlignment="1">
      <alignment vertical="top"/>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0" fontId="13" fillId="5" borderId="0" xfId="18" applyFont="1" applyFill="1" applyAlignment="1">
      <alignment horizontal="left" vertical="top"/>
    </xf>
    <xf numFmtId="0" fontId="13" fillId="5" borderId="0" xfId="18" applyFont="1" applyFill="1"/>
    <xf numFmtId="166" fontId="13" fillId="5" borderId="0" xfId="1" applyNumberFormat="1" applyFont="1" applyFill="1" applyBorder="1"/>
    <xf numFmtId="0" fontId="13" fillId="5" borderId="10" xfId="18" applyFont="1" applyFill="1" applyBorder="1"/>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0" xfId="25" applyFont="1" applyFill="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3" fillId="5" borderId="13" xfId="25" applyFont="1" applyFill="1" applyBorder="1" applyAlignment="1">
      <alignment vertical="top"/>
    </xf>
    <xf numFmtId="0" fontId="13" fillId="5" borderId="14" xfId="25" applyFont="1" applyFill="1" applyBorder="1" applyAlignment="1">
      <alignmen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Alignment="1">
      <alignment vertical="center"/>
    </xf>
    <xf numFmtId="0" fontId="13" fillId="5" borderId="10" xfId="18" applyFont="1" applyFill="1" applyBorder="1" applyAlignment="1">
      <alignment vertical="center"/>
    </xf>
    <xf numFmtId="0" fontId="13" fillId="5" borderId="0" xfId="18" applyFont="1" applyFill="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21" fillId="51" borderId="0" xfId="0" applyNumberFormat="1" applyFont="1" applyFill="1" applyAlignment="1">
      <alignment vertical="center"/>
    </xf>
    <xf numFmtId="3" fontId="13" fillId="0" borderId="0" xfId="0" applyNumberFormat="1" applyFont="1" applyAlignment="1">
      <alignment vertical="top"/>
    </xf>
    <xf numFmtId="3" fontId="13" fillId="51" borderId="0" xfId="0" applyNumberFormat="1" applyFont="1" applyFill="1" applyAlignment="1">
      <alignment vertical="top"/>
    </xf>
    <xf numFmtId="3" fontId="21" fillId="0" borderId="0" xfId="0" applyNumberFormat="1" applyFont="1" applyAlignment="1">
      <alignment vertical="top"/>
    </xf>
    <xf numFmtId="3" fontId="21" fillId="51" borderId="0" xfId="0" applyNumberFormat="1" applyFont="1" applyFill="1" applyAlignment="1">
      <alignment vertical="top"/>
    </xf>
    <xf numFmtId="49" fontId="114" fillId="0" borderId="0" xfId="23" applyNumberFormat="1" applyFont="1" applyAlignment="1">
      <alignment horizontal="lef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Alignment="1">
      <alignment vertical="center"/>
    </xf>
    <xf numFmtId="0" fontId="20" fillId="6" borderId="0" xfId="18" applyFont="1" applyFill="1" applyAlignment="1">
      <alignment vertical="top"/>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3" fillId="0" borderId="9" xfId="33" applyFont="1" applyBorder="1" applyAlignment="1">
      <alignment horizontal="left" vertical="top"/>
    </xf>
    <xf numFmtId="0" fontId="13" fillId="0" borderId="0" xfId="33" applyFont="1" applyAlignment="1">
      <alignment horizontal="left" vertical="top"/>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7" fillId="16" borderId="0" xfId="19" quotePrefix="1" applyFont="1" applyFill="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3" fillId="0" borderId="9" xfId="19" applyFont="1" applyBorder="1" applyAlignment="1">
      <alignment horizontal="left" vertical="center"/>
    </xf>
    <xf numFmtId="0" fontId="13" fillId="0" borderId="0" xfId="19"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17" fillId="16" borderId="12" xfId="19" quotePrefix="1" applyFont="1" applyFill="1" applyBorder="1" applyAlignment="1">
      <alignment horizontal="center" vertical="center"/>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topLeftCell="P1" zoomScaleNormal="100" zoomScaleSheetLayoutView="100" zoomScalePageLayoutView="70" workbookViewId="0">
      <selection activeCell="E6" sqref="E6: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77" t="s">
        <v>313</v>
      </c>
      <c r="B2" s="1378"/>
      <c r="C2" s="1378"/>
      <c r="D2" s="1378"/>
      <c r="E2" s="1378"/>
      <c r="F2" s="1378"/>
      <c r="G2" s="1378"/>
      <c r="H2" s="1378"/>
      <c r="I2" s="1378"/>
      <c r="J2" s="1378"/>
      <c r="K2" s="1378"/>
      <c r="L2" s="1378"/>
      <c r="M2" s="1378"/>
      <c r="N2" s="1378"/>
      <c r="O2" s="1378"/>
      <c r="P2" s="1378"/>
      <c r="Q2" s="1378"/>
      <c r="R2" s="1378"/>
      <c r="S2" s="1379"/>
      <c r="T2" s="835"/>
      <c r="U2" s="835"/>
    </row>
    <row r="3" spans="1:23" s="62" customFormat="1" ht="30" customHeight="1">
      <c r="A3" s="1380" t="s">
        <v>405</v>
      </c>
      <c r="B3" s="1381"/>
      <c r="C3" s="1382" t="s">
        <v>842</v>
      </c>
      <c r="D3" s="1384">
        <v>2021</v>
      </c>
      <c r="E3" s="1384">
        <v>2022</v>
      </c>
      <c r="F3" s="1384">
        <v>2023</v>
      </c>
      <c r="G3" s="1384">
        <v>2024</v>
      </c>
      <c r="H3" s="1384"/>
      <c r="I3" s="1384"/>
      <c r="J3" s="1384"/>
      <c r="K3" s="1384"/>
      <c r="L3" s="1384"/>
      <c r="M3" s="1384"/>
      <c r="N3" s="1384"/>
      <c r="O3" s="1384"/>
      <c r="P3" s="1384"/>
      <c r="Q3" s="1384"/>
      <c r="R3" s="1384"/>
      <c r="S3" s="1129">
        <v>2025</v>
      </c>
      <c r="T3" s="836"/>
      <c r="U3" s="836"/>
    </row>
    <row r="4" spans="1:23" s="62" customFormat="1" ht="30" customHeight="1">
      <c r="A4" s="1380"/>
      <c r="B4" s="1381"/>
      <c r="C4" s="1383"/>
      <c r="D4" s="1385"/>
      <c r="E4" s="1384"/>
      <c r="F4" s="1384"/>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375" t="s">
        <v>307</v>
      </c>
      <c r="B5" s="1376"/>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2.1-2.6'!S6+'BPR 2.1-2.6'!S7</f>
        <v>196398.28312034</v>
      </c>
      <c r="S7" s="301">
        <f>'BPR 2.1-2.6'!T6+'BPR 2.1-2.6'!T7</f>
        <v>195733.77851065199</v>
      </c>
      <c r="T7" s="202"/>
      <c r="U7" s="202"/>
    </row>
    <row r="8" spans="1:23" ht="19.5" customHeight="1">
      <c r="A8" s="1375" t="s">
        <v>283</v>
      </c>
      <c r="B8" s="1376"/>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375" t="s">
        <v>309</v>
      </c>
      <c r="B9" s="1376"/>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2.1-2.6'!S10+'BPR 2.1-2.6'!S13+'BPR 2.1-2.6'!S14+'BPR 2.1-2.6'!S15</f>
        <v>171059.629948077</v>
      </c>
      <c r="S11" s="301">
        <f>'BPR 2.1-2.6'!T10+'BPR 2.1-2.6'!T13+'BPR 2.1-2.6'!S14+'BPR 2.1-2.6'!T15</f>
        <v>171041.84628829799</v>
      </c>
      <c r="T11" s="202"/>
      <c r="U11" s="202"/>
    </row>
    <row r="12" spans="1:23" ht="20.100000000000001" customHeight="1">
      <c r="A12" s="1375" t="s">
        <v>310</v>
      </c>
      <c r="B12" s="1376"/>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2.1-2.6'!S82</f>
        <v>204633.360618707</v>
      </c>
      <c r="S14" s="301">
        <f>'BPR 2.1-2.6'!T82</f>
        <v>203660.50635106204</v>
      </c>
      <c r="T14" s="202"/>
      <c r="U14" s="202"/>
    </row>
    <row r="15" spans="1:23" ht="20.100000000000001" customHeight="1">
      <c r="A15" s="1375" t="s">
        <v>311</v>
      </c>
      <c r="B15" s="1376"/>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Juml.BPR_2.12-2.13'!S16</f>
        <v>1356</v>
      </c>
      <c r="S17" s="301">
        <f>'SB per JP &amp; Juml.BPR_2.12-2.13'!T16</f>
        <v>1356</v>
      </c>
      <c r="T17" s="202"/>
      <c r="U17" s="202"/>
    </row>
    <row r="18" spans="1:21" ht="20.100000000000001" customHeight="1">
      <c r="A18" s="1375" t="s">
        <v>312</v>
      </c>
      <c r="B18" s="1376"/>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Juml.BPR_2.12-2.13'!S17</f>
        <v>5882</v>
      </c>
      <c r="S20" s="1114">
        <f>'SB per JP &amp; Juml.BPR_2.12-2.13'!T17</f>
        <v>5884</v>
      </c>
      <c r="T20" s="202"/>
      <c r="U20" s="202"/>
    </row>
    <row r="21" spans="1:21" ht="34.700000000000003" hidden="1" customHeight="1" thickBot="1">
      <c r="A21" s="1373" t="s">
        <v>275</v>
      </c>
      <c r="B21" s="1374"/>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tabSelected="1" view="pageBreakPreview" zoomScale="80" zoomScaleNormal="90" zoomScaleSheetLayoutView="80" workbookViewId="0">
      <selection activeCell="M22" sqref="M22"/>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93" t="s">
        <v>792</v>
      </c>
      <c r="B1" s="1394"/>
      <c r="C1" s="1394"/>
      <c r="D1" s="1394"/>
      <c r="E1" s="1394"/>
      <c r="F1" s="1394"/>
      <c r="G1" s="1394"/>
      <c r="H1" s="1394"/>
      <c r="I1" s="1394"/>
      <c r="J1" s="1394"/>
      <c r="K1" s="1394"/>
      <c r="L1" s="1394"/>
      <c r="M1" s="1394"/>
      <c r="N1" s="1394"/>
      <c r="O1" s="1394"/>
      <c r="P1" s="1394"/>
      <c r="Q1" s="1395"/>
    </row>
    <row r="2" spans="1:23" ht="25.15" customHeight="1">
      <c r="A2" s="1430" t="s">
        <v>419</v>
      </c>
      <c r="B2" s="1396">
        <v>2021</v>
      </c>
      <c r="C2" s="1396">
        <v>2022</v>
      </c>
      <c r="D2" s="1396">
        <v>2023</v>
      </c>
      <c r="E2" s="1396">
        <v>2024</v>
      </c>
      <c r="F2" s="1396"/>
      <c r="G2" s="1396"/>
      <c r="H2" s="1396"/>
      <c r="I2" s="1396"/>
      <c r="J2" s="1396"/>
      <c r="K2" s="1396"/>
      <c r="L2" s="1396"/>
      <c r="M2" s="1396"/>
      <c r="N2" s="1396"/>
      <c r="O2" s="1396"/>
      <c r="P2" s="1396"/>
      <c r="Q2" s="1130">
        <v>2025</v>
      </c>
    </row>
    <row r="3" spans="1:23" ht="25.15" customHeight="1">
      <c r="A3" s="1430"/>
      <c r="B3" s="1396"/>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226"/>
      <c r="C4" s="1226"/>
      <c r="D4" s="1226"/>
      <c r="E4" s="1226"/>
      <c r="F4" s="1226"/>
      <c r="G4" s="1226"/>
      <c r="H4" s="1226"/>
      <c r="I4" s="1226"/>
      <c r="J4" s="1226"/>
      <c r="K4" s="1226"/>
      <c r="L4" s="1226"/>
      <c r="M4" s="1226"/>
      <c r="N4" s="1226"/>
      <c r="O4" s="1226"/>
      <c r="P4" s="1226"/>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227"/>
      <c r="C7" s="1227"/>
      <c r="D7" s="1227"/>
      <c r="E7" s="1227"/>
      <c r="F7" s="1227"/>
      <c r="G7" s="1227"/>
      <c r="H7" s="1227"/>
      <c r="I7" s="1227"/>
      <c r="J7" s="1227"/>
      <c r="K7" s="1227"/>
      <c r="L7" s="1227"/>
      <c r="M7" s="1227"/>
      <c r="N7" s="1227"/>
      <c r="O7" s="1227"/>
      <c r="P7" s="1227"/>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227"/>
      <c r="C10" s="1227"/>
      <c r="D10" s="1227"/>
      <c r="E10" s="1227"/>
      <c r="F10" s="1227"/>
      <c r="G10" s="1227"/>
      <c r="H10" s="1227"/>
      <c r="I10" s="1227"/>
      <c r="J10" s="1227"/>
      <c r="K10" s="1227"/>
      <c r="L10" s="1227"/>
      <c r="M10" s="1227"/>
      <c r="N10" s="1227"/>
      <c r="O10" s="1227"/>
      <c r="P10" s="1227"/>
      <c r="Q10" s="973"/>
      <c r="R10" s="45"/>
    </row>
    <row r="11" spans="1:23" ht="25.5">
      <c r="A11" s="356" t="s">
        <v>434</v>
      </c>
      <c r="B11" s="1227"/>
      <c r="C11" s="1227"/>
      <c r="D11" s="1227"/>
      <c r="E11" s="1227"/>
      <c r="F11" s="1227"/>
      <c r="G11" s="1227"/>
      <c r="H11" s="1227"/>
      <c r="I11" s="1227"/>
      <c r="J11" s="1227"/>
      <c r="K11" s="1227"/>
      <c r="L11" s="1227"/>
      <c r="M11" s="1227"/>
      <c r="N11" s="1227"/>
      <c r="O11" s="1227"/>
      <c r="P11" s="1227"/>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228"/>
      <c r="C14" s="1228"/>
      <c r="D14" s="1228"/>
      <c r="E14" s="1228"/>
      <c r="F14" s="1228"/>
      <c r="G14" s="1228"/>
      <c r="H14" s="1228"/>
      <c r="I14" s="1228"/>
      <c r="J14" s="1228"/>
      <c r="K14" s="1228"/>
      <c r="L14" s="1228"/>
      <c r="M14" s="1228"/>
      <c r="N14" s="1228"/>
      <c r="O14" s="1228"/>
      <c r="P14" s="1228"/>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228"/>
      <c r="C17" s="1228"/>
      <c r="D17" s="1228"/>
      <c r="E17" s="1228"/>
      <c r="F17" s="1228"/>
      <c r="G17" s="1228"/>
      <c r="H17" s="1228"/>
      <c r="I17" s="1228"/>
      <c r="J17" s="1228"/>
      <c r="K17" s="1228"/>
      <c r="L17" s="1228"/>
      <c r="M17" s="1228"/>
      <c r="N17" s="1228"/>
      <c r="O17" s="1228"/>
      <c r="P17" s="1228"/>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228"/>
      <c r="C20" s="1228"/>
      <c r="D20" s="1228"/>
      <c r="E20" s="1228"/>
      <c r="F20" s="1228"/>
      <c r="G20" s="1228"/>
      <c r="H20" s="1228"/>
      <c r="I20" s="1228"/>
      <c r="J20" s="1228"/>
      <c r="K20" s="1228"/>
      <c r="L20" s="1228"/>
      <c r="M20" s="1228"/>
      <c r="N20" s="1228"/>
      <c r="O20" s="1228"/>
      <c r="P20" s="1228"/>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393" t="s">
        <v>793</v>
      </c>
      <c r="B23" s="1394"/>
      <c r="C23" s="1394"/>
      <c r="D23" s="1394"/>
      <c r="E23" s="1394"/>
      <c r="F23" s="1394"/>
      <c r="G23" s="1394"/>
      <c r="H23" s="1394"/>
      <c r="I23" s="1394"/>
      <c r="J23" s="1394"/>
      <c r="K23" s="1394"/>
      <c r="L23" s="1394"/>
      <c r="M23" s="1394"/>
      <c r="N23" s="1394"/>
      <c r="O23" s="1394"/>
      <c r="P23" s="1394"/>
      <c r="Q23" s="1395"/>
    </row>
    <row r="24" spans="1:18" ht="25.15" customHeight="1">
      <c r="A24" s="1430" t="s">
        <v>419</v>
      </c>
      <c r="B24" s="1396">
        <v>2021</v>
      </c>
      <c r="C24" s="1396">
        <v>2022</v>
      </c>
      <c r="D24" s="1396">
        <v>2023</v>
      </c>
      <c r="E24" s="1396">
        <v>2024</v>
      </c>
      <c r="F24" s="1396"/>
      <c r="G24" s="1396"/>
      <c r="H24" s="1396"/>
      <c r="I24" s="1396"/>
      <c r="J24" s="1396"/>
      <c r="K24" s="1396"/>
      <c r="L24" s="1396"/>
      <c r="M24" s="1396"/>
      <c r="N24" s="1396"/>
      <c r="O24" s="1396"/>
      <c r="P24" s="1396"/>
      <c r="Q24" s="1130">
        <v>2025</v>
      </c>
    </row>
    <row r="25" spans="1:18" ht="25.15" customHeight="1">
      <c r="A25" s="1430"/>
      <c r="B25" s="1396"/>
      <c r="C25" s="1396"/>
      <c r="D25" s="1396"/>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229"/>
      <c r="C26" s="1229"/>
      <c r="D26" s="1229"/>
      <c r="E26" s="1229"/>
      <c r="F26" s="1229"/>
      <c r="G26" s="1229"/>
      <c r="H26" s="1229"/>
      <c r="I26" s="1229"/>
      <c r="J26" s="1229"/>
      <c r="K26" s="1229"/>
      <c r="L26" s="1229"/>
      <c r="M26" s="1229"/>
      <c r="N26" s="1229"/>
      <c r="O26" s="1229"/>
      <c r="P26" s="1229"/>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227"/>
      <c r="C29" s="1227"/>
      <c r="D29" s="1227"/>
      <c r="E29" s="1227"/>
      <c r="F29" s="1227"/>
      <c r="G29" s="1227"/>
      <c r="H29" s="1227"/>
      <c r="I29" s="1227"/>
      <c r="J29" s="1227"/>
      <c r="K29" s="1227"/>
      <c r="L29" s="1227"/>
      <c r="M29" s="1227"/>
      <c r="N29" s="1227"/>
      <c r="O29" s="1227"/>
      <c r="P29" s="1227"/>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227"/>
      <c r="C32" s="1227"/>
      <c r="D32" s="1227"/>
      <c r="E32" s="1227"/>
      <c r="F32" s="1227"/>
      <c r="G32" s="1227"/>
      <c r="H32" s="1227"/>
      <c r="I32" s="1227"/>
      <c r="J32" s="1227"/>
      <c r="K32" s="1227"/>
      <c r="L32" s="1227"/>
      <c r="M32" s="1227"/>
      <c r="N32" s="1227"/>
      <c r="O32" s="1227"/>
      <c r="P32" s="1227"/>
      <c r="Q32" s="973"/>
    </row>
    <row r="33" spans="1:17" s="124" customFormat="1" ht="25.5">
      <c r="A33" s="356" t="s">
        <v>434</v>
      </c>
      <c r="B33" s="1227"/>
      <c r="C33" s="1227"/>
      <c r="D33" s="1227"/>
      <c r="E33" s="1227"/>
      <c r="F33" s="1227"/>
      <c r="G33" s="1227"/>
      <c r="H33" s="1227"/>
      <c r="I33" s="1227"/>
      <c r="J33" s="1227"/>
      <c r="K33" s="1227"/>
      <c r="L33" s="1227"/>
      <c r="M33" s="1227"/>
      <c r="N33" s="1227"/>
      <c r="O33" s="1227"/>
      <c r="P33" s="1227"/>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5.4833247762454178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4.1814041229848131</v>
      </c>
    </row>
    <row r="36" spans="1:17" s="124" customFormat="1" ht="25.5">
      <c r="A36" s="356" t="s">
        <v>435</v>
      </c>
      <c r="B36" s="1228"/>
      <c r="C36" s="1228"/>
      <c r="D36" s="1228"/>
      <c r="E36" s="1228"/>
      <c r="F36" s="1228"/>
      <c r="G36" s="1228"/>
      <c r="H36" s="1228"/>
      <c r="I36" s="1228"/>
      <c r="J36" s="1228"/>
      <c r="K36" s="1228"/>
      <c r="L36" s="1228"/>
      <c r="M36" s="1228"/>
      <c r="N36" s="1228"/>
      <c r="O36" s="1228"/>
      <c r="P36" s="1228"/>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6.115684986537949</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4.4159816150546503</v>
      </c>
    </row>
    <row r="39" spans="1:17" s="124" customFormat="1" ht="25.5">
      <c r="A39" s="356" t="s">
        <v>436</v>
      </c>
      <c r="B39" s="1228"/>
      <c r="C39" s="1228"/>
      <c r="D39" s="1228"/>
      <c r="E39" s="1228"/>
      <c r="F39" s="1228"/>
      <c r="G39" s="1228"/>
      <c r="H39" s="1228"/>
      <c r="I39" s="1228"/>
      <c r="J39" s="1228"/>
      <c r="K39" s="1228"/>
      <c r="L39" s="1228"/>
      <c r="M39" s="1228"/>
      <c r="N39" s="1228"/>
      <c r="O39" s="1228"/>
      <c r="P39" s="1228"/>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6.3220045066276063</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4.3933749582481996</v>
      </c>
    </row>
    <row r="42" spans="1:17" s="124" customFormat="1" ht="25.5">
      <c r="A42" s="356" t="s">
        <v>437</v>
      </c>
      <c r="B42" s="1228"/>
      <c r="C42" s="1228"/>
      <c r="D42" s="1228"/>
      <c r="E42" s="1228"/>
      <c r="F42" s="1228"/>
      <c r="G42" s="1228"/>
      <c r="H42" s="1228"/>
      <c r="I42" s="1228"/>
      <c r="J42" s="1228"/>
      <c r="K42" s="1228"/>
      <c r="L42" s="1228"/>
      <c r="M42" s="1228"/>
      <c r="N42" s="1228"/>
      <c r="O42" s="1228"/>
      <c r="P42" s="1228"/>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5.7866582075953401</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4.5421372145624455</v>
      </c>
    </row>
    <row r="45" spans="1:17" s="1" customFormat="1" ht="75" customHeight="1">
      <c r="A45" s="1393" t="s">
        <v>794</v>
      </c>
      <c r="B45" s="1394"/>
      <c r="C45" s="1394"/>
      <c r="D45" s="1394"/>
      <c r="E45" s="1394"/>
      <c r="F45" s="1394"/>
      <c r="G45" s="1394"/>
      <c r="H45" s="1394"/>
      <c r="I45" s="1394"/>
      <c r="J45" s="1394"/>
      <c r="K45" s="1394"/>
      <c r="L45" s="1394"/>
      <c r="M45" s="1394"/>
      <c r="N45" s="1394"/>
      <c r="O45" s="1394"/>
      <c r="P45" s="1394"/>
      <c r="Q45" s="1395"/>
    </row>
    <row r="46" spans="1:17" ht="25.15" customHeight="1">
      <c r="A46" s="1430" t="s">
        <v>419</v>
      </c>
      <c r="B46" s="1396">
        <v>2021</v>
      </c>
      <c r="C46" s="1396">
        <v>2022</v>
      </c>
      <c r="D46" s="1396">
        <v>2023</v>
      </c>
      <c r="E46" s="1396">
        <v>2024</v>
      </c>
      <c r="F46" s="1396"/>
      <c r="G46" s="1396"/>
      <c r="H46" s="1396"/>
      <c r="I46" s="1396"/>
      <c r="J46" s="1396"/>
      <c r="K46" s="1396"/>
      <c r="L46" s="1396"/>
      <c r="M46" s="1396"/>
      <c r="N46" s="1396"/>
      <c r="O46" s="1396"/>
      <c r="P46" s="1396"/>
      <c r="Q46" s="1130">
        <v>2025</v>
      </c>
    </row>
    <row r="47" spans="1:17" ht="25.15" customHeight="1">
      <c r="A47" s="1430"/>
      <c r="B47" s="1396"/>
      <c r="C47" s="1396"/>
      <c r="D47" s="1396"/>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229"/>
      <c r="C48" s="1229"/>
      <c r="D48" s="1229"/>
      <c r="E48" s="1229"/>
      <c r="F48" s="1229"/>
      <c r="G48" s="1229"/>
      <c r="H48" s="1229"/>
      <c r="I48" s="1229"/>
      <c r="J48" s="1229"/>
      <c r="K48" s="1229"/>
      <c r="L48" s="1229"/>
      <c r="M48" s="1229"/>
      <c r="N48" s="1229"/>
      <c r="O48" s="1229"/>
      <c r="P48" s="1229"/>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227"/>
      <c r="C51" s="1227"/>
      <c r="D51" s="1227"/>
      <c r="E51" s="1227"/>
      <c r="F51" s="1227"/>
      <c r="G51" s="1227"/>
      <c r="H51" s="1227"/>
      <c r="I51" s="1227"/>
      <c r="J51" s="1227"/>
      <c r="K51" s="1227"/>
      <c r="L51" s="1227"/>
      <c r="M51" s="1227"/>
      <c r="N51" s="1227"/>
      <c r="O51" s="1227"/>
      <c r="P51" s="1227"/>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227"/>
      <c r="C54" s="1227"/>
      <c r="D54" s="1227"/>
      <c r="E54" s="1227"/>
      <c r="F54" s="1227"/>
      <c r="G54" s="1227"/>
      <c r="H54" s="1227"/>
      <c r="I54" s="1227"/>
      <c r="J54" s="1227"/>
      <c r="K54" s="1227"/>
      <c r="L54" s="1227"/>
      <c r="M54" s="1227"/>
      <c r="N54" s="1227"/>
      <c r="O54" s="1227"/>
      <c r="P54" s="1227"/>
      <c r="Q54" s="973"/>
    </row>
    <row r="55" spans="1:17" s="124" customFormat="1" ht="25.5">
      <c r="A55" s="356" t="s">
        <v>434</v>
      </c>
      <c r="B55" s="1227"/>
      <c r="C55" s="1227"/>
      <c r="D55" s="1227"/>
      <c r="E55" s="1227"/>
      <c r="F55" s="1227"/>
      <c r="G55" s="1227"/>
      <c r="H55" s="1227"/>
      <c r="I55" s="1227"/>
      <c r="J55" s="1227"/>
      <c r="K55" s="1227"/>
      <c r="L55" s="1227"/>
      <c r="M55" s="1227"/>
      <c r="N55" s="1227"/>
      <c r="O55" s="1227"/>
      <c r="P55" s="1227"/>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228"/>
      <c r="C58" s="1228"/>
      <c r="D58" s="1228"/>
      <c r="E58" s="1228"/>
      <c r="F58" s="1228"/>
      <c r="G58" s="1228"/>
      <c r="H58" s="1228"/>
      <c r="I58" s="1228"/>
      <c r="J58" s="1228"/>
      <c r="K58" s="1228"/>
      <c r="L58" s="1228"/>
      <c r="M58" s="1228"/>
      <c r="N58" s="1228"/>
      <c r="O58" s="1228"/>
      <c r="P58" s="1228"/>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228"/>
      <c r="C61" s="1228"/>
      <c r="D61" s="1228"/>
      <c r="E61" s="1228"/>
      <c r="F61" s="1228"/>
      <c r="G61" s="1228"/>
      <c r="H61" s="1228"/>
      <c r="I61" s="1228"/>
      <c r="J61" s="1228"/>
      <c r="K61" s="1228"/>
      <c r="L61" s="1228"/>
      <c r="M61" s="1228"/>
      <c r="N61" s="1228"/>
      <c r="O61" s="1228"/>
      <c r="P61" s="1228"/>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228"/>
      <c r="C64" s="1228"/>
      <c r="D64" s="1228"/>
      <c r="E64" s="1228"/>
      <c r="F64" s="1228"/>
      <c r="G64" s="1228"/>
      <c r="H64" s="1228"/>
      <c r="I64" s="1228"/>
      <c r="J64" s="1228"/>
      <c r="K64" s="1228"/>
      <c r="L64" s="1228"/>
      <c r="M64" s="1228"/>
      <c r="N64" s="1228"/>
      <c r="O64" s="1228"/>
      <c r="P64" s="1228"/>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393" t="s">
        <v>795</v>
      </c>
      <c r="B67" s="1394"/>
      <c r="C67" s="1394"/>
      <c r="D67" s="1394"/>
      <c r="E67" s="1394"/>
      <c r="F67" s="1394"/>
      <c r="G67" s="1394"/>
      <c r="H67" s="1394"/>
      <c r="I67" s="1394"/>
      <c r="J67" s="1394"/>
      <c r="K67" s="1394"/>
      <c r="L67" s="1394"/>
      <c r="M67" s="1394"/>
      <c r="N67" s="1394"/>
      <c r="O67" s="1394"/>
      <c r="P67" s="1394"/>
      <c r="Q67" s="1395"/>
    </row>
    <row r="68" spans="1:17" s="1" customFormat="1" ht="25.15" customHeight="1">
      <c r="A68" s="1430" t="s">
        <v>419</v>
      </c>
      <c r="B68" s="1396">
        <v>2021</v>
      </c>
      <c r="C68" s="1396">
        <v>2022</v>
      </c>
      <c r="D68" s="1396">
        <v>2023</v>
      </c>
      <c r="E68" s="1396">
        <v>2024</v>
      </c>
      <c r="F68" s="1396"/>
      <c r="G68" s="1396"/>
      <c r="H68" s="1396"/>
      <c r="I68" s="1396"/>
      <c r="J68" s="1396"/>
      <c r="K68" s="1396"/>
      <c r="L68" s="1396"/>
      <c r="M68" s="1396"/>
      <c r="N68" s="1396"/>
      <c r="O68" s="1396"/>
      <c r="P68" s="1396"/>
      <c r="Q68" s="1130">
        <v>2025</v>
      </c>
    </row>
    <row r="69" spans="1:17" ht="25.15" customHeight="1">
      <c r="A69" s="1430"/>
      <c r="B69" s="1396"/>
      <c r="C69" s="1396"/>
      <c r="D69" s="1396"/>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229"/>
      <c r="C70" s="1229"/>
      <c r="D70" s="1229"/>
      <c r="E70" s="1229"/>
      <c r="F70" s="1229"/>
      <c r="G70" s="1229"/>
      <c r="H70" s="1229"/>
      <c r="I70" s="1229"/>
      <c r="J70" s="1229"/>
      <c r="K70" s="1229"/>
      <c r="L70" s="1229"/>
      <c r="M70" s="1229"/>
      <c r="N70" s="1229"/>
      <c r="O70" s="1229"/>
      <c r="P70" s="1229"/>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227"/>
      <c r="C73" s="1227"/>
      <c r="D73" s="1227"/>
      <c r="E73" s="1227"/>
      <c r="F73" s="1227"/>
      <c r="G73" s="1227"/>
      <c r="H73" s="1227"/>
      <c r="I73" s="1227"/>
      <c r="J73" s="1227"/>
      <c r="K73" s="1227"/>
      <c r="L73" s="1227"/>
      <c r="M73" s="1227"/>
      <c r="N73" s="1227"/>
      <c r="O73" s="1227"/>
      <c r="P73" s="1227"/>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227"/>
      <c r="C76" s="1227"/>
      <c r="D76" s="1227"/>
      <c r="E76" s="1227"/>
      <c r="F76" s="1227"/>
      <c r="G76" s="1227"/>
      <c r="H76" s="1227"/>
      <c r="I76" s="1227"/>
      <c r="J76" s="1227"/>
      <c r="K76" s="1227"/>
      <c r="L76" s="1227"/>
      <c r="M76" s="1227"/>
      <c r="N76" s="1227"/>
      <c r="O76" s="1227"/>
      <c r="P76" s="1227"/>
      <c r="Q76" s="973"/>
    </row>
    <row r="77" spans="1:17" s="124" customFormat="1" ht="25.5">
      <c r="A77" s="356" t="s">
        <v>434</v>
      </c>
      <c r="B77" s="1227"/>
      <c r="C77" s="1227"/>
      <c r="D77" s="1227"/>
      <c r="E77" s="1227"/>
      <c r="F77" s="1227"/>
      <c r="G77" s="1227"/>
      <c r="H77" s="1227"/>
      <c r="I77" s="1227"/>
      <c r="J77" s="1227"/>
      <c r="K77" s="1227"/>
      <c r="L77" s="1227"/>
      <c r="M77" s="1227"/>
      <c r="N77" s="1227"/>
      <c r="O77" s="1227"/>
      <c r="P77" s="1227"/>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228"/>
      <c r="C80" s="1228"/>
      <c r="D80" s="1228"/>
      <c r="E80" s="1228"/>
      <c r="F80" s="1228"/>
      <c r="G80" s="1228"/>
      <c r="H80" s="1228"/>
      <c r="I80" s="1228"/>
      <c r="J80" s="1228"/>
      <c r="K80" s="1228"/>
      <c r="L80" s="1228"/>
      <c r="M80" s="1228"/>
      <c r="N80" s="1228"/>
      <c r="O80" s="1228"/>
      <c r="P80" s="1228"/>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228"/>
      <c r="C83" s="1228"/>
      <c r="D83" s="1228"/>
      <c r="E83" s="1228"/>
      <c r="F83" s="1228"/>
      <c r="G83" s="1228"/>
      <c r="H83" s="1228"/>
      <c r="I83" s="1228"/>
      <c r="J83" s="1228"/>
      <c r="K83" s="1228"/>
      <c r="L83" s="1228"/>
      <c r="M83" s="1228"/>
      <c r="N83" s="1228"/>
      <c r="O83" s="1228"/>
      <c r="P83" s="1228"/>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228"/>
      <c r="C86" s="1228"/>
      <c r="D86" s="1228"/>
      <c r="E86" s="1228"/>
      <c r="F86" s="1228"/>
      <c r="G86" s="1228"/>
      <c r="H86" s="1228"/>
      <c r="I86" s="1228"/>
      <c r="J86" s="1228"/>
      <c r="K86" s="1228"/>
      <c r="L86" s="1228"/>
      <c r="M86" s="1228"/>
      <c r="N86" s="1228"/>
      <c r="O86" s="1228"/>
      <c r="P86" s="1228"/>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393" t="s">
        <v>796</v>
      </c>
      <c r="B89" s="1394"/>
      <c r="C89" s="1394"/>
      <c r="D89" s="1394"/>
      <c r="E89" s="1394"/>
      <c r="F89" s="1394"/>
      <c r="G89" s="1394"/>
      <c r="H89" s="1394"/>
      <c r="I89" s="1394"/>
      <c r="J89" s="1394"/>
      <c r="K89" s="1394"/>
      <c r="L89" s="1394"/>
      <c r="M89" s="1394"/>
      <c r="N89" s="1394"/>
      <c r="O89" s="1394"/>
      <c r="P89" s="1394"/>
      <c r="Q89" s="1395"/>
    </row>
    <row r="90" spans="1:17" ht="25.15" customHeight="1">
      <c r="A90" s="1430" t="s">
        <v>419</v>
      </c>
      <c r="B90" s="1396">
        <v>2021</v>
      </c>
      <c r="C90" s="1396">
        <v>2022</v>
      </c>
      <c r="D90" s="1396">
        <v>2023</v>
      </c>
      <c r="E90" s="1396">
        <v>2024</v>
      </c>
      <c r="F90" s="1396"/>
      <c r="G90" s="1396"/>
      <c r="H90" s="1396"/>
      <c r="I90" s="1396"/>
      <c r="J90" s="1396"/>
      <c r="K90" s="1396"/>
      <c r="L90" s="1396"/>
      <c r="M90" s="1396"/>
      <c r="N90" s="1396"/>
      <c r="O90" s="1396"/>
      <c r="P90" s="1396"/>
      <c r="Q90" s="1130">
        <v>2025</v>
      </c>
    </row>
    <row r="91" spans="1:17" s="1" customFormat="1" ht="25.15" customHeight="1">
      <c r="A91" s="1430"/>
      <c r="B91" s="1396"/>
      <c r="C91" s="1396"/>
      <c r="D91" s="1396"/>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229"/>
      <c r="C92" s="1229"/>
      <c r="D92" s="1229"/>
      <c r="E92" s="1229"/>
      <c r="F92" s="1229"/>
      <c r="G92" s="1229"/>
      <c r="H92" s="1229"/>
      <c r="I92" s="1229"/>
      <c r="J92" s="1229"/>
      <c r="K92" s="1229"/>
      <c r="L92" s="1229"/>
      <c r="M92" s="1229"/>
      <c r="N92" s="1229"/>
      <c r="O92" s="1229"/>
      <c r="P92" s="1229"/>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227"/>
      <c r="C95" s="1227"/>
      <c r="D95" s="1227"/>
      <c r="E95" s="1227"/>
      <c r="F95" s="1227"/>
      <c r="G95" s="1227"/>
      <c r="H95" s="1227"/>
      <c r="I95" s="1227"/>
      <c r="J95" s="1227"/>
      <c r="K95" s="1227"/>
      <c r="L95" s="1227"/>
      <c r="M95" s="1227"/>
      <c r="N95" s="1227"/>
      <c r="O95" s="1227"/>
      <c r="P95" s="1227"/>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227"/>
      <c r="C98" s="1227"/>
      <c r="D98" s="1227"/>
      <c r="E98" s="1227"/>
      <c r="F98" s="1227"/>
      <c r="G98" s="1227"/>
      <c r="H98" s="1227"/>
      <c r="I98" s="1227"/>
      <c r="J98" s="1227"/>
      <c r="K98" s="1227"/>
      <c r="L98" s="1227"/>
      <c r="M98" s="1227"/>
      <c r="N98" s="1227"/>
      <c r="O98" s="1227"/>
      <c r="P98" s="1227"/>
      <c r="Q98" s="973"/>
    </row>
    <row r="99" spans="1:17" s="124" customFormat="1" ht="25.5">
      <c r="A99" s="356" t="s">
        <v>434</v>
      </c>
      <c r="B99" s="1227"/>
      <c r="C99" s="1227"/>
      <c r="D99" s="1227"/>
      <c r="E99" s="1227"/>
      <c r="F99" s="1227"/>
      <c r="G99" s="1227"/>
      <c r="H99" s="1227"/>
      <c r="I99" s="1227"/>
      <c r="J99" s="1227"/>
      <c r="K99" s="1227"/>
      <c r="L99" s="1227"/>
      <c r="M99" s="1227"/>
      <c r="N99" s="1227"/>
      <c r="O99" s="1227"/>
      <c r="P99" s="1227"/>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3.9201570270279209</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3.1863283372826343</v>
      </c>
    </row>
    <row r="102" spans="1:17" s="124" customFormat="1" ht="25.5">
      <c r="A102" s="356" t="s">
        <v>435</v>
      </c>
      <c r="B102" s="1228"/>
      <c r="C102" s="1228"/>
      <c r="D102" s="1228"/>
      <c r="E102" s="1228"/>
      <c r="F102" s="1228"/>
      <c r="G102" s="1228"/>
      <c r="H102" s="1228"/>
      <c r="I102" s="1228"/>
      <c r="J102" s="1228"/>
      <c r="K102" s="1228"/>
      <c r="L102" s="1228"/>
      <c r="M102" s="1228"/>
      <c r="N102" s="1228"/>
      <c r="O102" s="1228"/>
      <c r="P102" s="1228"/>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5.1631976332214098</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4.482022999973748</v>
      </c>
    </row>
    <row r="105" spans="1:17" s="124" customFormat="1" ht="25.5">
      <c r="A105" s="356" t="s">
        <v>436</v>
      </c>
      <c r="B105" s="1228"/>
      <c r="C105" s="1228"/>
      <c r="D105" s="1228"/>
      <c r="E105" s="1228"/>
      <c r="F105" s="1228"/>
      <c r="G105" s="1228"/>
      <c r="H105" s="1228"/>
      <c r="I105" s="1228"/>
      <c r="J105" s="1228"/>
      <c r="K105" s="1228"/>
      <c r="L105" s="1228"/>
      <c r="M105" s="1228"/>
      <c r="N105" s="1228"/>
      <c r="O105" s="1228"/>
      <c r="P105" s="1228"/>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5.5926244205027684</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3.4569157114784157</v>
      </c>
    </row>
    <row r="108" spans="1:17" s="124" customFormat="1" ht="25.5">
      <c r="A108" s="356" t="s">
        <v>437</v>
      </c>
      <c r="B108" s="1228"/>
      <c r="C108" s="1228"/>
      <c r="D108" s="1228"/>
      <c r="E108" s="1228"/>
      <c r="F108" s="1228"/>
      <c r="G108" s="1228"/>
      <c r="H108" s="1228"/>
      <c r="I108" s="1228"/>
      <c r="J108" s="1228"/>
      <c r="K108" s="1228"/>
      <c r="L108" s="1228"/>
      <c r="M108" s="1228"/>
      <c r="N108" s="1228"/>
      <c r="O108" s="1228"/>
      <c r="P108" s="1228"/>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3.456004280902417</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2.1428033161243021</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tabSelected="1" view="pageBreakPreview" zoomScale="80" zoomScaleNormal="70" zoomScaleSheetLayoutView="80" workbookViewId="0">
      <selection activeCell="M22" sqref="M22"/>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93" t="s">
        <v>816</v>
      </c>
      <c r="B1" s="1394"/>
      <c r="C1" s="1394"/>
      <c r="D1" s="1394"/>
      <c r="E1" s="1394"/>
      <c r="F1" s="1394"/>
      <c r="G1" s="1394"/>
      <c r="H1" s="1394"/>
      <c r="I1" s="1394"/>
      <c r="J1" s="1394"/>
      <c r="K1" s="1394"/>
      <c r="L1" s="1394"/>
      <c r="M1" s="1394"/>
      <c r="N1" s="1394"/>
      <c r="O1" s="1394"/>
      <c r="P1" s="1394"/>
      <c r="Q1" s="1395"/>
    </row>
    <row r="2" spans="1:23" s="155" customFormat="1" ht="22.35" customHeight="1">
      <c r="A2" s="1431" t="s">
        <v>406</v>
      </c>
      <c r="B2" s="1396">
        <v>2021</v>
      </c>
      <c r="C2" s="1396">
        <v>2022</v>
      </c>
      <c r="D2" s="1396">
        <v>2023</v>
      </c>
      <c r="E2" s="1396">
        <v>2024</v>
      </c>
      <c r="F2" s="1396"/>
      <c r="G2" s="1396"/>
      <c r="H2" s="1396"/>
      <c r="I2" s="1396"/>
      <c r="J2" s="1396"/>
      <c r="K2" s="1396"/>
      <c r="L2" s="1396"/>
      <c r="M2" s="1396"/>
      <c r="N2" s="1396"/>
      <c r="O2" s="1396"/>
      <c r="P2" s="1396"/>
      <c r="Q2" s="1130">
        <v>2025</v>
      </c>
    </row>
    <row r="3" spans="1:23" s="155" customFormat="1" ht="22.35" customHeight="1">
      <c r="A3" s="1431"/>
      <c r="B3" s="1400"/>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Q8" s="980"/>
      <c r="R8" s="41"/>
      <c r="S8" s="41"/>
      <c r="T8" s="41"/>
    </row>
    <row r="9" spans="1:23">
      <c r="A9" s="168" t="s">
        <v>740</v>
      </c>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Q12" s="980"/>
    </row>
    <row r="13" spans="1:23">
      <c r="A13" s="168" t="s">
        <v>741</v>
      </c>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Q16" s="980"/>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82" zoomScaleNormal="100" zoomScaleSheetLayoutView="70" zoomScalePageLayoutView="85" workbookViewId="0">
      <selection activeCell="T266" sqref="T26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37" t="s">
        <v>284</v>
      </c>
      <c r="B1" s="1438"/>
      <c r="C1" s="1438"/>
      <c r="D1" s="1438"/>
      <c r="E1" s="1438"/>
      <c r="F1" s="1438"/>
      <c r="G1" s="1438"/>
      <c r="H1" s="1438"/>
      <c r="I1" s="1438"/>
      <c r="J1" s="1438"/>
      <c r="K1" s="1438"/>
      <c r="L1" s="1438"/>
      <c r="M1" s="1438"/>
      <c r="N1" s="1438"/>
      <c r="O1" s="1438"/>
      <c r="P1" s="1438"/>
      <c r="Q1" s="1438"/>
      <c r="R1" s="1438"/>
      <c r="S1" s="1438"/>
      <c r="T1" s="1439"/>
    </row>
    <row r="2" spans="1:24" s="250" customFormat="1" ht="22.35" customHeight="1">
      <c r="A2" s="1401" t="s">
        <v>419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24" s="250" customFormat="1" ht="22.35" customHeight="1">
      <c r="A3" s="1401"/>
      <c r="B3" s="1402"/>
      <c r="C3" s="1435"/>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386" t="s">
        <v>307</v>
      </c>
      <c r="B4" s="1387"/>
      <c r="G4" s="1072"/>
      <c r="T4" s="367"/>
      <c r="U4" s="53"/>
      <c r="V4" s="53"/>
      <c r="W4" s="53"/>
    </row>
    <row r="5" spans="1:24" ht="12" customHeight="1">
      <c r="A5" s="360" t="s">
        <v>8</v>
      </c>
      <c r="B5" s="1191"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190"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191"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191"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190"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191"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191"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191"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190"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190"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190"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190"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191"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191"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191"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191"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190"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191"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190"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90"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190"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190"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191"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191"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190"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190"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190"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191"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191"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386" t="s">
        <v>309</v>
      </c>
      <c r="B34" s="1387"/>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92"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191"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191"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191"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191"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191"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191"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191"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191"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192"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192"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192"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192"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191"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191"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192"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192"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192"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386" t="s">
        <v>724</v>
      </c>
      <c r="B53" s="1387"/>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92"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192"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192"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192"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192"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440" t="s">
        <v>259</v>
      </c>
      <c r="B60" s="1441"/>
      <c r="C60" s="1230"/>
      <c r="D60" s="1230"/>
      <c r="E60" s="1230"/>
      <c r="F60" s="1230"/>
      <c r="G60" s="1231"/>
      <c r="H60" s="1230"/>
      <c r="I60" s="1230"/>
      <c r="J60" s="1230"/>
      <c r="K60" s="1230"/>
      <c r="L60" s="1230"/>
      <c r="M60" s="1230"/>
      <c r="N60" s="1230"/>
      <c r="O60" s="1230"/>
      <c r="P60" s="1230"/>
      <c r="Q60" s="1230"/>
      <c r="R60" s="1230"/>
      <c r="S60" s="1230"/>
      <c r="T60" s="1232"/>
    </row>
    <row r="61" spans="1:21" s="282" customFormat="1" ht="13.15" hidden="1" customHeight="1">
      <c r="A61" s="1442" t="s">
        <v>260</v>
      </c>
      <c r="B61" s="1443"/>
      <c r="C61" s="1233"/>
      <c r="D61" s="1230"/>
      <c r="E61" s="1230"/>
      <c r="F61" s="1230"/>
      <c r="G61" s="1231"/>
      <c r="H61" s="1230"/>
      <c r="I61" s="1230"/>
      <c r="J61" s="1230"/>
      <c r="K61" s="1230"/>
      <c r="L61" s="1230"/>
      <c r="M61" s="1230"/>
      <c r="N61" s="1230"/>
      <c r="O61" s="1230"/>
      <c r="P61" s="1230"/>
      <c r="Q61" s="1230"/>
      <c r="R61" s="1230"/>
      <c r="S61" s="1230"/>
      <c r="T61" s="1232"/>
    </row>
    <row r="62" spans="1:21" s="282" customFormat="1" ht="13.15" hidden="1" customHeight="1">
      <c r="A62" s="1442" t="s">
        <v>243</v>
      </c>
      <c r="B62" s="1443"/>
      <c r="C62" s="1230"/>
      <c r="D62" s="1230"/>
      <c r="E62" s="1230"/>
      <c r="F62" s="1230"/>
      <c r="G62" s="1231"/>
      <c r="H62" s="1230"/>
      <c r="I62" s="1230"/>
      <c r="J62" s="1230"/>
      <c r="K62" s="1230"/>
      <c r="L62" s="1230"/>
      <c r="M62" s="1230"/>
      <c r="N62" s="1230"/>
      <c r="O62" s="1230"/>
      <c r="P62" s="1230"/>
      <c r="Q62" s="1230"/>
      <c r="R62" s="1230"/>
      <c r="S62" s="1230"/>
      <c r="T62" s="1232"/>
    </row>
    <row r="63" spans="1:21" s="282" customFormat="1" ht="10.15" hidden="1" customHeight="1">
      <c r="A63" s="1442" t="s">
        <v>241</v>
      </c>
      <c r="B63" s="1443"/>
      <c r="C63" s="1230"/>
      <c r="D63" s="1230"/>
      <c r="E63" s="1230"/>
      <c r="F63" s="1230"/>
      <c r="G63" s="1231"/>
      <c r="H63" s="1230"/>
      <c r="I63" s="1230"/>
      <c r="J63" s="1230"/>
      <c r="K63" s="1230"/>
      <c r="L63" s="1230"/>
      <c r="M63" s="1230"/>
      <c r="N63" s="1230"/>
      <c r="O63" s="1230"/>
      <c r="P63" s="1230"/>
      <c r="Q63" s="1230"/>
      <c r="R63" s="1230"/>
      <c r="S63" s="1230"/>
      <c r="T63" s="1232"/>
    </row>
    <row r="64" spans="1:21" s="282" customFormat="1" ht="10.15" hidden="1" customHeight="1">
      <c r="A64" s="1442" t="s">
        <v>242</v>
      </c>
      <c r="B64" s="1443"/>
      <c r="C64" s="1230"/>
      <c r="D64" s="1230"/>
      <c r="E64" s="1230"/>
      <c r="F64" s="1230"/>
      <c r="G64" s="1231"/>
      <c r="H64" s="1230"/>
      <c r="I64" s="1230"/>
      <c r="J64" s="1230"/>
      <c r="K64" s="1230"/>
      <c r="L64" s="1230"/>
      <c r="M64" s="1230"/>
      <c r="N64" s="1230"/>
      <c r="O64" s="1230"/>
      <c r="P64" s="1230"/>
      <c r="Q64" s="1230"/>
      <c r="R64" s="1230"/>
      <c r="S64" s="1230"/>
      <c r="T64" s="1232"/>
    </row>
    <row r="65" spans="1:24" s="282" customFormat="1" ht="13.15" hidden="1" customHeight="1">
      <c r="A65" s="1442" t="s">
        <v>239</v>
      </c>
      <c r="B65" s="1443"/>
      <c r="C65" s="1230"/>
      <c r="D65" s="1230"/>
      <c r="E65" s="1230"/>
      <c r="F65" s="1230"/>
      <c r="G65" s="1231"/>
      <c r="H65" s="1230"/>
      <c r="I65" s="1230"/>
      <c r="J65" s="1230"/>
      <c r="K65" s="1230"/>
      <c r="L65" s="1230"/>
      <c r="M65" s="1230"/>
      <c r="N65" s="1230"/>
      <c r="O65" s="1230"/>
      <c r="P65" s="1230"/>
      <c r="Q65" s="1230"/>
      <c r="R65" s="1230"/>
      <c r="S65" s="1230"/>
      <c r="T65" s="1232"/>
    </row>
    <row r="66" spans="1:24" ht="75" customHeight="1">
      <c r="A66" s="1437" t="s">
        <v>285</v>
      </c>
      <c r="B66" s="1438"/>
      <c r="C66" s="1438"/>
      <c r="D66" s="1438"/>
      <c r="E66" s="1438"/>
      <c r="F66" s="1438"/>
      <c r="G66" s="1438"/>
      <c r="H66" s="1438"/>
      <c r="I66" s="1438"/>
      <c r="J66" s="1438"/>
      <c r="K66" s="1438"/>
      <c r="L66" s="1438"/>
      <c r="M66" s="1438"/>
      <c r="N66" s="1438"/>
      <c r="O66" s="1438"/>
      <c r="P66" s="1438"/>
      <c r="Q66" s="1438"/>
      <c r="R66" s="1438"/>
      <c r="S66" s="1438"/>
      <c r="T66" s="1439"/>
    </row>
    <row r="67" spans="1:24" s="250" customFormat="1" ht="22.35" customHeight="1">
      <c r="A67" s="1401" t="s">
        <v>419</v>
      </c>
      <c r="B67" s="1402"/>
      <c r="C67" s="1435" t="s">
        <v>277</v>
      </c>
      <c r="D67" s="1435" t="s">
        <v>842</v>
      </c>
      <c r="E67" s="1432">
        <v>2021</v>
      </c>
      <c r="F67" s="1432">
        <v>2022</v>
      </c>
      <c r="G67" s="1432">
        <v>2023</v>
      </c>
      <c r="H67" s="1432">
        <v>2024</v>
      </c>
      <c r="I67" s="1432"/>
      <c r="J67" s="1432"/>
      <c r="K67" s="1432"/>
      <c r="L67" s="1432"/>
      <c r="M67" s="1432"/>
      <c r="N67" s="1432"/>
      <c r="O67" s="1432"/>
      <c r="P67" s="1432"/>
      <c r="Q67" s="1432"/>
      <c r="R67" s="1432"/>
      <c r="S67" s="1432"/>
      <c r="T67" s="1135">
        <v>2025</v>
      </c>
    </row>
    <row r="68" spans="1:24" s="250" customFormat="1" ht="22.35" customHeight="1">
      <c r="A68" s="1401"/>
      <c r="B68" s="1402"/>
      <c r="C68" s="1435"/>
      <c r="D68" s="1436"/>
      <c r="E68" s="1444"/>
      <c r="F68" s="1432"/>
      <c r="G68" s="1432"/>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386" t="s">
        <v>307</v>
      </c>
      <c r="B69" s="1387"/>
      <c r="C69" s="32"/>
      <c r="D69" s="32"/>
      <c r="E69" s="32"/>
      <c r="F69" s="32"/>
      <c r="G69" s="1072"/>
      <c r="H69" s="32"/>
      <c r="I69" s="32"/>
      <c r="J69" s="32"/>
      <c r="K69" s="32"/>
      <c r="L69" s="32"/>
      <c r="M69" s="32"/>
      <c r="N69" s="32"/>
      <c r="O69" s="32"/>
      <c r="P69" s="32"/>
      <c r="Q69" s="32"/>
      <c r="R69" s="32"/>
      <c r="S69" s="32"/>
      <c r="T69" s="367"/>
      <c r="U69" s="53"/>
      <c r="V69" s="53"/>
    </row>
    <row r="70" spans="1:24" s="103" customFormat="1" ht="12" customHeight="1">
      <c r="A70" s="360" t="s">
        <v>8</v>
      </c>
      <c r="B70" s="1191"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190"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191"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191"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190"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191"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191"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191"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190"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190"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190"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190"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191"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191"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191"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191"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191"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191"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190"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190"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190"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190"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191"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191"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190"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190"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190"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191"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191"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386" t="s">
        <v>309</v>
      </c>
      <c r="B99" s="1387"/>
      <c r="C99" s="34"/>
      <c r="D99" s="34"/>
      <c r="F99" s="103">
        <v>0</v>
      </c>
      <c r="G99" s="309"/>
      <c r="T99" s="983"/>
    </row>
    <row r="100" spans="1:20" s="103" customFormat="1" ht="12" customHeight="1">
      <c r="A100" s="362" t="s">
        <v>8</v>
      </c>
      <c r="B100" s="1192"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191"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191"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191"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191"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191"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191"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191"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191"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192"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192"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192"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192"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191"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191"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192"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192"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192"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386" t="s">
        <v>724</v>
      </c>
      <c r="B118" s="1387"/>
      <c r="C118" s="34"/>
      <c r="D118" s="34"/>
      <c r="E118" s="34"/>
      <c r="F118" s="34">
        <v>0</v>
      </c>
      <c r="G118" s="309"/>
      <c r="T118" s="983"/>
    </row>
    <row r="119" spans="1:20" s="103" customFormat="1" ht="12" customHeight="1">
      <c r="A119" s="360" t="s">
        <v>8</v>
      </c>
      <c r="B119" s="1192"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19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192"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192"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192"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234"/>
      <c r="C125" s="1235"/>
      <c r="D125" s="1235"/>
      <c r="E125" s="1235"/>
      <c r="F125" s="1235"/>
      <c r="G125" s="1236"/>
      <c r="H125" s="1235"/>
      <c r="I125" s="1235"/>
      <c r="J125" s="1235"/>
      <c r="K125" s="1235"/>
      <c r="L125" s="1235"/>
      <c r="M125" s="1235"/>
      <c r="N125" s="1235"/>
      <c r="O125" s="1235"/>
      <c r="P125" s="1235"/>
      <c r="Q125" s="1235"/>
      <c r="R125" s="1235"/>
      <c r="S125" s="1235">
        <v>15286.126477293001</v>
      </c>
      <c r="T125" s="1237">
        <v>15286.126477293001</v>
      </c>
    </row>
    <row r="126" spans="1:20" s="103" customFormat="1" ht="16.7" hidden="1" customHeight="1">
      <c r="A126" s="984" t="s">
        <v>234</v>
      </c>
      <c r="B126" s="1234"/>
      <c r="C126" s="1235"/>
      <c r="D126" s="1235"/>
      <c r="E126" s="1235"/>
      <c r="F126" s="1235"/>
      <c r="G126" s="1236"/>
      <c r="H126" s="1235"/>
      <c r="I126" s="1235"/>
      <c r="J126" s="1235"/>
      <c r="K126" s="1235"/>
      <c r="L126" s="1235"/>
      <c r="M126" s="1235"/>
      <c r="N126" s="1235"/>
      <c r="O126" s="1235"/>
      <c r="P126" s="1235"/>
      <c r="Q126" s="1235"/>
      <c r="R126" s="1235"/>
      <c r="S126" s="1235"/>
      <c r="T126" s="1237"/>
    </row>
    <row r="127" spans="1:20" s="103" customFormat="1" ht="12" hidden="1" customHeight="1">
      <c r="A127" s="1433" t="s">
        <v>243</v>
      </c>
      <c r="B127" s="1434"/>
      <c r="C127" s="1230"/>
      <c r="D127" s="1230"/>
      <c r="E127" s="1230"/>
      <c r="F127" s="1230"/>
      <c r="G127" s="1231"/>
      <c r="H127" s="1230"/>
      <c r="I127" s="1230"/>
      <c r="J127" s="1230"/>
      <c r="K127" s="1230"/>
      <c r="L127" s="1230"/>
      <c r="M127" s="1230"/>
      <c r="N127" s="1230"/>
      <c r="O127" s="1230"/>
      <c r="P127" s="1230"/>
      <c r="Q127" s="1230"/>
      <c r="R127" s="1230"/>
      <c r="S127" s="1230"/>
      <c r="T127" s="1232"/>
    </row>
    <row r="128" spans="1:20" s="103" customFormat="1" ht="19.5" hidden="1" customHeight="1">
      <c r="A128" s="1433" t="s">
        <v>241</v>
      </c>
      <c r="B128" s="1434"/>
      <c r="C128" s="1230"/>
      <c r="D128" s="1230"/>
      <c r="E128" s="1230"/>
      <c r="F128" s="1230"/>
      <c r="G128" s="1231"/>
      <c r="H128" s="1230"/>
      <c r="I128" s="1230"/>
      <c r="J128" s="1230"/>
      <c r="K128" s="1230"/>
      <c r="L128" s="1230"/>
      <c r="M128" s="1230"/>
      <c r="N128" s="1230"/>
      <c r="O128" s="1230"/>
      <c r="P128" s="1230"/>
      <c r="Q128" s="1230"/>
      <c r="R128" s="1230"/>
      <c r="S128" s="1230"/>
      <c r="T128" s="1232"/>
    </row>
    <row r="129" spans="1:24" s="103" customFormat="1" ht="12" hidden="1" customHeight="1">
      <c r="A129" s="1433" t="s">
        <v>242</v>
      </c>
      <c r="B129" s="1434"/>
      <c r="C129" s="1230"/>
      <c r="D129" s="1230"/>
      <c r="E129" s="1230"/>
      <c r="F129" s="1230"/>
      <c r="G129" s="1231"/>
      <c r="H129" s="1230"/>
      <c r="I129" s="1230"/>
      <c r="J129" s="1230"/>
      <c r="K129" s="1230"/>
      <c r="L129" s="1230"/>
      <c r="M129" s="1230"/>
      <c r="N129" s="1230"/>
      <c r="O129" s="1230"/>
      <c r="P129" s="1230"/>
      <c r="Q129" s="1230"/>
      <c r="R129" s="1230"/>
      <c r="S129" s="1230"/>
      <c r="T129" s="1232"/>
    </row>
    <row r="130" spans="1:24" ht="19.5" hidden="1" customHeight="1">
      <c r="A130" s="1442" t="s">
        <v>239</v>
      </c>
      <c r="B130" s="1443"/>
      <c r="C130" s="1230"/>
      <c r="D130" s="1230"/>
      <c r="E130" s="1230"/>
      <c r="F130" s="1230"/>
      <c r="G130" s="1231"/>
      <c r="H130" s="1230"/>
      <c r="I130" s="1230"/>
      <c r="J130" s="1230"/>
      <c r="K130" s="1230"/>
      <c r="L130" s="1230"/>
      <c r="M130" s="1230"/>
      <c r="N130" s="1230"/>
      <c r="O130" s="1230"/>
      <c r="P130" s="1230"/>
      <c r="Q130" s="1230"/>
      <c r="R130" s="1230"/>
      <c r="S130" s="1230"/>
      <c r="T130" s="1232"/>
    </row>
    <row r="131" spans="1:24" ht="75" customHeight="1">
      <c r="A131" s="1437" t="s">
        <v>286</v>
      </c>
      <c r="B131" s="1438"/>
      <c r="C131" s="1438"/>
      <c r="D131" s="1438"/>
      <c r="E131" s="1438"/>
      <c r="F131" s="1438"/>
      <c r="G131" s="1438"/>
      <c r="H131" s="1438"/>
      <c r="I131" s="1438"/>
      <c r="J131" s="1438"/>
      <c r="K131" s="1438"/>
      <c r="L131" s="1438"/>
      <c r="M131" s="1438"/>
      <c r="N131" s="1438"/>
      <c r="O131" s="1438"/>
      <c r="P131" s="1438"/>
      <c r="Q131" s="1438"/>
      <c r="R131" s="1438"/>
      <c r="S131" s="1438"/>
      <c r="T131" s="1439"/>
    </row>
    <row r="132" spans="1:24" ht="22.35" customHeight="1">
      <c r="A132" s="1401" t="s">
        <v>419</v>
      </c>
      <c r="B132" s="1402"/>
      <c r="C132" s="1435" t="s">
        <v>277</v>
      </c>
      <c r="D132" s="1435" t="s">
        <v>842</v>
      </c>
      <c r="E132" s="1432">
        <v>2021</v>
      </c>
      <c r="F132" s="1432">
        <v>2022</v>
      </c>
      <c r="G132" s="1432">
        <v>2023</v>
      </c>
      <c r="H132" s="1432">
        <v>2024</v>
      </c>
      <c r="I132" s="1432"/>
      <c r="J132" s="1432"/>
      <c r="K132" s="1432"/>
      <c r="L132" s="1432"/>
      <c r="M132" s="1432"/>
      <c r="N132" s="1432"/>
      <c r="O132" s="1432"/>
      <c r="P132" s="1432"/>
      <c r="Q132" s="1432"/>
      <c r="R132" s="1432"/>
      <c r="S132" s="1432"/>
      <c r="T132" s="1135">
        <v>2025</v>
      </c>
    </row>
    <row r="133" spans="1:24" ht="22.35" customHeight="1">
      <c r="A133" s="1401"/>
      <c r="B133" s="1402"/>
      <c r="C133" s="1435"/>
      <c r="D133" s="1436"/>
      <c r="E133" s="1444"/>
      <c r="F133" s="1432"/>
      <c r="G133" s="1432"/>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386" t="s">
        <v>307</v>
      </c>
      <c r="B134" s="1387"/>
      <c r="G134" s="1072"/>
      <c r="T134" s="367"/>
      <c r="U134" s="53"/>
      <c r="V134" s="53"/>
    </row>
    <row r="135" spans="1:24" ht="12" customHeight="1">
      <c r="A135" s="360" t="s">
        <v>8</v>
      </c>
      <c r="B135" s="1191"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190"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191"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191"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190"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191"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191"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191"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190"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190"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190"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190"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191"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191"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191"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191"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19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91"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19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90"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190"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190"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191"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191"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190"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190"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190"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191"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191" t="s">
        <v>455</v>
      </c>
      <c r="C163" s="34">
        <v>16990.471906333001</v>
      </c>
      <c r="D163" s="34">
        <v>47768.663476932998</v>
      </c>
      <c r="E163" s="34">
        <v>46175.458470338999</v>
      </c>
      <c r="F163" s="34">
        <v>52866.391067598001</v>
      </c>
      <c r="G163" s="1072">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58">
        <v>23946.781680814998</v>
      </c>
      <c r="T163" s="985">
        <v>23041.332737387998</v>
      </c>
    </row>
    <row r="164" spans="1:20" ht="12" customHeight="1">
      <c r="A164" s="1386" t="s">
        <v>309</v>
      </c>
      <c r="B164" s="1387"/>
      <c r="C164" s="34"/>
      <c r="D164" s="34"/>
      <c r="G164" s="1072"/>
      <c r="T164" s="367"/>
    </row>
    <row r="165" spans="1:20" ht="12" customHeight="1">
      <c r="A165" s="362" t="s">
        <v>8</v>
      </c>
      <c r="B165" s="1192"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191"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191"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191"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191"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191"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191"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191"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191"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192"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192"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192"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192"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191"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191"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192"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192"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192"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386" t="s">
        <v>724</v>
      </c>
      <c r="B183" s="1387"/>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92"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192"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192"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192"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192"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234"/>
      <c r="C190" s="1235"/>
      <c r="D190" s="1235"/>
      <c r="E190" s="1235"/>
      <c r="F190" s="1235"/>
      <c r="G190" s="1236"/>
      <c r="H190" s="1235"/>
      <c r="I190" s="1235"/>
      <c r="J190" s="1235"/>
      <c r="K190" s="1235"/>
      <c r="L190" s="1235"/>
      <c r="M190" s="1235"/>
      <c r="N190" s="1235"/>
      <c r="O190" s="1235"/>
      <c r="P190" s="1235"/>
      <c r="Q190" s="1235"/>
      <c r="R190" s="1235"/>
      <c r="S190" s="1235"/>
      <c r="T190" s="1237"/>
    </row>
    <row r="191" spans="1:20" ht="14.25" hidden="1" customHeight="1">
      <c r="A191" s="984" t="s">
        <v>234</v>
      </c>
      <c r="B191" s="1234"/>
      <c r="C191" s="1235"/>
      <c r="D191" s="1235"/>
      <c r="E191" s="1235"/>
      <c r="F191" s="1235"/>
      <c r="G191" s="1236"/>
      <c r="H191" s="1235"/>
      <c r="I191" s="1235"/>
      <c r="J191" s="1235"/>
      <c r="K191" s="1235"/>
      <c r="L191" s="1235"/>
      <c r="M191" s="1235"/>
      <c r="N191" s="1235"/>
      <c r="O191" s="1235"/>
      <c r="P191" s="1235"/>
      <c r="Q191" s="1235"/>
      <c r="R191" s="1235"/>
      <c r="S191" s="1235"/>
      <c r="T191" s="1237"/>
    </row>
    <row r="192" spans="1:20" ht="10.15" hidden="1" customHeight="1">
      <c r="A192" s="1433" t="s">
        <v>243</v>
      </c>
      <c r="B192" s="1434"/>
      <c r="C192" s="1230"/>
      <c r="D192" s="1230"/>
      <c r="E192" s="1230"/>
      <c r="F192" s="1230"/>
      <c r="G192" s="1231"/>
      <c r="H192" s="1230"/>
      <c r="I192" s="1230"/>
      <c r="J192" s="1230"/>
      <c r="K192" s="1230"/>
      <c r="L192" s="1230"/>
      <c r="M192" s="1230"/>
      <c r="N192" s="1230"/>
      <c r="O192" s="1230"/>
      <c r="P192" s="1230"/>
      <c r="Q192" s="1230"/>
      <c r="R192" s="1230"/>
      <c r="S192" s="1230"/>
      <c r="T192" s="1232"/>
    </row>
    <row r="193" spans="1:24" ht="10.15" hidden="1" customHeight="1">
      <c r="A193" s="1433" t="s">
        <v>241</v>
      </c>
      <c r="B193" s="1434"/>
      <c r="C193" s="1230"/>
      <c r="D193" s="1230"/>
      <c r="E193" s="1230"/>
      <c r="F193" s="1230"/>
      <c r="G193" s="1231"/>
      <c r="H193" s="1230"/>
      <c r="I193" s="1230"/>
      <c r="J193" s="1230"/>
      <c r="K193" s="1230"/>
      <c r="L193" s="1230"/>
      <c r="M193" s="1230"/>
      <c r="N193" s="1230"/>
      <c r="O193" s="1230"/>
      <c r="P193" s="1230"/>
      <c r="Q193" s="1230"/>
      <c r="R193" s="1230"/>
      <c r="S193" s="1230"/>
      <c r="T193" s="1232"/>
    </row>
    <row r="194" spans="1:24" ht="10.15" hidden="1" customHeight="1">
      <c r="A194" s="1433" t="s">
        <v>242</v>
      </c>
      <c r="B194" s="1434"/>
      <c r="C194" s="1230"/>
      <c r="D194" s="1230"/>
      <c r="E194" s="1230"/>
      <c r="F194" s="1230"/>
      <c r="G194" s="1231"/>
      <c r="H194" s="1230"/>
      <c r="I194" s="1230"/>
      <c r="J194" s="1230"/>
      <c r="K194" s="1230"/>
      <c r="L194" s="1230"/>
      <c r="M194" s="1230"/>
      <c r="N194" s="1230"/>
      <c r="O194" s="1230"/>
      <c r="P194" s="1230"/>
      <c r="Q194" s="1230"/>
      <c r="R194" s="1230"/>
      <c r="S194" s="1230"/>
      <c r="T194" s="1232"/>
    </row>
    <row r="195" spans="1:24" ht="17.25" hidden="1" customHeight="1">
      <c r="A195" s="1447" t="s">
        <v>239</v>
      </c>
      <c r="B195" s="1448"/>
      <c r="C195" s="1230"/>
      <c r="D195" s="1230"/>
      <c r="E195" s="1230"/>
      <c r="F195" s="1230"/>
      <c r="G195" s="1231"/>
      <c r="H195" s="1230"/>
      <c r="I195" s="1230"/>
      <c r="J195" s="1230"/>
      <c r="K195" s="1230"/>
      <c r="L195" s="1230"/>
      <c r="M195" s="1230"/>
      <c r="N195" s="1230"/>
      <c r="O195" s="1230"/>
      <c r="P195" s="1230"/>
      <c r="Q195" s="1230"/>
      <c r="R195" s="1230"/>
      <c r="S195" s="1230"/>
      <c r="T195" s="1232"/>
    </row>
    <row r="196" spans="1:24" ht="75" customHeight="1">
      <c r="A196" s="1437" t="s">
        <v>287</v>
      </c>
      <c r="B196" s="1438"/>
      <c r="C196" s="1438"/>
      <c r="D196" s="1438"/>
      <c r="E196" s="1438"/>
      <c r="F196" s="1438"/>
      <c r="G196" s="1438"/>
      <c r="H196" s="1438"/>
      <c r="I196" s="1438"/>
      <c r="J196" s="1438"/>
      <c r="K196" s="1438"/>
      <c r="L196" s="1438"/>
      <c r="M196" s="1438"/>
      <c r="N196" s="1438"/>
      <c r="O196" s="1438"/>
      <c r="P196" s="1438"/>
      <c r="Q196" s="1438"/>
      <c r="R196" s="1438"/>
      <c r="S196" s="1438"/>
      <c r="T196" s="1439"/>
    </row>
    <row r="197" spans="1:24" ht="22.35" customHeight="1">
      <c r="A197" s="1401" t="s">
        <v>419</v>
      </c>
      <c r="B197" s="1402"/>
      <c r="C197" s="1435" t="s">
        <v>277</v>
      </c>
      <c r="D197" s="1435" t="s">
        <v>842</v>
      </c>
      <c r="E197" s="1432">
        <v>2021</v>
      </c>
      <c r="F197" s="1432">
        <v>2022</v>
      </c>
      <c r="G197" s="1432">
        <v>2023</v>
      </c>
      <c r="H197" s="1432">
        <v>2024</v>
      </c>
      <c r="I197" s="1432"/>
      <c r="J197" s="1432"/>
      <c r="K197" s="1432"/>
      <c r="L197" s="1432"/>
      <c r="M197" s="1432"/>
      <c r="N197" s="1432"/>
      <c r="O197" s="1432"/>
      <c r="P197" s="1432"/>
      <c r="Q197" s="1432"/>
      <c r="R197" s="1432"/>
      <c r="S197" s="1432"/>
      <c r="T197" s="1135">
        <v>2025</v>
      </c>
    </row>
    <row r="198" spans="1:24" ht="22.35" customHeight="1">
      <c r="A198" s="1401"/>
      <c r="B198" s="1402"/>
      <c r="C198" s="1435"/>
      <c r="D198" s="1436"/>
      <c r="E198" s="1444"/>
      <c r="F198" s="1432"/>
      <c r="G198" s="1432"/>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386" t="s">
        <v>307</v>
      </c>
      <c r="B199" s="1387"/>
      <c r="G199" s="1072"/>
      <c r="T199" s="367"/>
      <c r="U199" s="53"/>
      <c r="V199" s="53"/>
    </row>
    <row r="200" spans="1:24" ht="12" customHeight="1">
      <c r="A200" s="360" t="s">
        <v>8</v>
      </c>
      <c r="B200" s="1191"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190"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191"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191"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190"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191"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191"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191"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190"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190"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190"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190"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191"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191"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191"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191"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191"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191"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19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90"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190"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190"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191"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191"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190"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190"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190"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191"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191"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386" t="s">
        <v>309</v>
      </c>
      <c r="B229" s="1387"/>
      <c r="C229" s="34"/>
      <c r="D229" s="34"/>
      <c r="G229" s="1072"/>
      <c r="T229" s="367"/>
    </row>
    <row r="230" spans="1:20" ht="12" customHeight="1">
      <c r="A230" s="362" t="s">
        <v>8</v>
      </c>
      <c r="B230" s="1192"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191"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191"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191"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191"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191"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191"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191"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191"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192"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192"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192"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192"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191"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191"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192"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192"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192"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386" t="s">
        <v>724</v>
      </c>
      <c r="B248" s="1387"/>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92"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192"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192"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192"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192"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234"/>
      <c r="C255" s="1235"/>
      <c r="D255" s="1235"/>
      <c r="E255" s="1235"/>
      <c r="F255" s="1235"/>
      <c r="G255" s="1236"/>
      <c r="H255" s="1235"/>
      <c r="I255" s="1235"/>
      <c r="J255" s="1235"/>
      <c r="K255" s="1235"/>
      <c r="L255" s="1235"/>
      <c r="M255" s="1235"/>
      <c r="N255" s="1235"/>
      <c r="O255" s="1235"/>
      <c r="P255" s="1235"/>
      <c r="Q255" s="1235"/>
      <c r="R255" s="885" t="s">
        <v>6</v>
      </c>
      <c r="S255" s="1235"/>
      <c r="T255" s="1237"/>
    </row>
    <row r="256" spans="1:21" ht="12" hidden="1" customHeight="1">
      <c r="A256" s="984" t="s">
        <v>234</v>
      </c>
      <c r="B256" s="1234"/>
      <c r="C256" s="1235"/>
      <c r="D256" s="1235"/>
      <c r="E256" s="1235"/>
      <c r="F256" s="1235"/>
      <c r="G256" s="1236"/>
      <c r="H256" s="1235"/>
      <c r="I256" s="1235"/>
      <c r="J256" s="1235"/>
      <c r="K256" s="1235"/>
      <c r="L256" s="1235"/>
      <c r="M256" s="1235"/>
      <c r="N256" s="1235"/>
      <c r="O256" s="1235"/>
      <c r="P256" s="1235"/>
      <c r="Q256" s="1235"/>
      <c r="S256" s="1235"/>
      <c r="T256" s="1237"/>
    </row>
    <row r="257" spans="1:24" ht="10.15" hidden="1" customHeight="1">
      <c r="A257" s="1433" t="s">
        <v>243</v>
      </c>
      <c r="B257" s="1434"/>
      <c r="C257" s="1230"/>
      <c r="D257" s="1230"/>
      <c r="E257" s="1230"/>
      <c r="F257" s="1230"/>
      <c r="G257" s="1231"/>
      <c r="H257" s="1230"/>
      <c r="I257" s="1230"/>
      <c r="J257" s="1230"/>
      <c r="K257" s="1230"/>
      <c r="L257" s="1230"/>
      <c r="M257" s="1230"/>
      <c r="N257" s="1230"/>
      <c r="O257" s="1230"/>
      <c r="P257" s="1230"/>
      <c r="Q257" s="1230"/>
      <c r="R257" s="34">
        <v>93496.117089400504</v>
      </c>
      <c r="S257" s="1230"/>
      <c r="T257" s="1232"/>
    </row>
    <row r="258" spans="1:24" ht="10.15" hidden="1" customHeight="1">
      <c r="A258" s="1433" t="s">
        <v>241</v>
      </c>
      <c r="B258" s="1434"/>
      <c r="C258" s="1230"/>
      <c r="D258" s="1230"/>
      <c r="E258" s="1230"/>
      <c r="F258" s="1230"/>
      <c r="G258" s="1231"/>
      <c r="H258" s="1230"/>
      <c r="I258" s="1230"/>
      <c r="J258" s="1230"/>
      <c r="K258" s="1230"/>
      <c r="L258" s="1230"/>
      <c r="M258" s="1230"/>
      <c r="N258" s="1230"/>
      <c r="O258" s="1230"/>
      <c r="P258" s="1230"/>
      <c r="Q258" s="1230"/>
      <c r="R258" s="34">
        <v>80835.204102210497</v>
      </c>
      <c r="S258" s="1230"/>
      <c r="T258" s="1232"/>
    </row>
    <row r="259" spans="1:24" ht="15" hidden="1" customHeight="1">
      <c r="A259" s="1433" t="s">
        <v>242</v>
      </c>
      <c r="B259" s="1434"/>
      <c r="C259" s="1230"/>
      <c r="D259" s="1230"/>
      <c r="E259" s="1230"/>
      <c r="F259" s="1230"/>
      <c r="G259" s="1231"/>
      <c r="H259" s="1230"/>
      <c r="I259" s="1230"/>
      <c r="J259" s="1230"/>
      <c r="K259" s="1230"/>
      <c r="L259" s="1230"/>
      <c r="M259" s="1230"/>
      <c r="N259" s="1230"/>
      <c r="O259" s="1230"/>
      <c r="P259" s="1230"/>
      <c r="Q259" s="1230"/>
      <c r="R259" s="34">
        <v>68174.291115021595</v>
      </c>
      <c r="S259" s="1230"/>
      <c r="T259" s="1232"/>
    </row>
    <row r="260" spans="1:24" ht="15.75" hidden="1" customHeight="1">
      <c r="A260" s="1447" t="s">
        <v>239</v>
      </c>
      <c r="B260" s="1448"/>
      <c r="C260" s="1235"/>
      <c r="D260" s="1235"/>
      <c r="E260" s="1235"/>
      <c r="F260" s="1235"/>
      <c r="G260" s="1236"/>
      <c r="H260" s="1235"/>
      <c r="I260" s="1235"/>
      <c r="J260" s="1235"/>
      <c r="K260" s="1235"/>
      <c r="L260" s="1235"/>
      <c r="M260" s="1235"/>
      <c r="N260" s="1235"/>
      <c r="O260" s="1235"/>
      <c r="P260" s="1235"/>
      <c r="Q260" s="1235"/>
      <c r="R260" s="34">
        <v>55513.378127832497</v>
      </c>
      <c r="S260" s="1235"/>
      <c r="T260" s="1237"/>
    </row>
    <row r="261" spans="1:24" ht="75" customHeight="1">
      <c r="A261" s="1437" t="s">
        <v>717</v>
      </c>
      <c r="B261" s="1438"/>
      <c r="C261" s="1438"/>
      <c r="D261" s="1438"/>
      <c r="E261" s="1438"/>
      <c r="F261" s="1438"/>
      <c r="G261" s="1438"/>
      <c r="H261" s="1438"/>
      <c r="I261" s="1438"/>
      <c r="J261" s="1438"/>
      <c r="K261" s="1438"/>
      <c r="L261" s="1438"/>
      <c r="M261" s="1438"/>
      <c r="N261" s="1438"/>
      <c r="O261" s="1438"/>
      <c r="P261" s="1438"/>
      <c r="Q261" s="1438"/>
      <c r="R261" s="1438"/>
      <c r="S261" s="1438"/>
      <c r="T261" s="1439"/>
    </row>
    <row r="262" spans="1:24" ht="22.35" customHeight="1">
      <c r="A262" s="1401" t="s">
        <v>419</v>
      </c>
      <c r="B262" s="1402"/>
      <c r="C262" s="1435" t="s">
        <v>277</v>
      </c>
      <c r="D262" s="1435" t="s">
        <v>842</v>
      </c>
      <c r="E262" s="1432">
        <v>2021</v>
      </c>
      <c r="F262" s="1432">
        <v>2022</v>
      </c>
      <c r="G262" s="1432">
        <v>2023</v>
      </c>
      <c r="H262" s="1432">
        <v>2024</v>
      </c>
      <c r="I262" s="1432"/>
      <c r="J262" s="1432"/>
      <c r="K262" s="1432"/>
      <c r="L262" s="1432"/>
      <c r="M262" s="1432"/>
      <c r="N262" s="1432"/>
      <c r="O262" s="1432"/>
      <c r="P262" s="1432"/>
      <c r="Q262" s="1432"/>
      <c r="R262" s="1432"/>
      <c r="S262" s="1432"/>
      <c r="T262" s="1137">
        <v>2025</v>
      </c>
    </row>
    <row r="263" spans="1:24" ht="22.35" customHeight="1">
      <c r="A263" s="1401"/>
      <c r="B263" s="1402"/>
      <c r="C263" s="1435"/>
      <c r="D263" s="1436"/>
      <c r="E263" s="1444"/>
      <c r="F263" s="1432"/>
      <c r="G263" s="1432"/>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386" t="s">
        <v>307</v>
      </c>
      <c r="B264" s="1387"/>
      <c r="G264" s="1072"/>
      <c r="T264" s="367"/>
      <c r="U264" s="53"/>
      <c r="V264" s="53"/>
    </row>
    <row r="265" spans="1:24" ht="12" customHeight="1">
      <c r="A265" s="360" t="s">
        <v>8</v>
      </c>
      <c r="B265" s="1191"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190"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191"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191"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190"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191"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191"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191"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190"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190"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19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90"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191"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191"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191"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191"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191"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191"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19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90"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190"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190"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19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91"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190"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190"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190"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191"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191"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386" t="s">
        <v>309</v>
      </c>
      <c r="B294" s="1387"/>
      <c r="C294" s="34"/>
      <c r="D294" s="34"/>
      <c r="G294" s="1072"/>
      <c r="T294" s="367"/>
    </row>
    <row r="295" spans="1:20" ht="12" customHeight="1">
      <c r="A295" s="362" t="s">
        <v>8</v>
      </c>
      <c r="B295" s="1192"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191"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191"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191"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191"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191"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191"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191"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191"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192"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192"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19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92"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191"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191"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192"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192"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192"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386" t="s">
        <v>724</v>
      </c>
      <c r="B313" s="1387"/>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9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9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92"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192"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192"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234"/>
      <c r="C320" s="1235"/>
      <c r="D320" s="1235"/>
      <c r="E320" s="1235"/>
      <c r="F320" s="1235"/>
      <c r="G320" s="1236"/>
      <c r="H320" s="1235"/>
      <c r="I320" s="1235"/>
      <c r="J320" s="1235"/>
      <c r="K320" s="1235"/>
      <c r="L320" s="1235"/>
      <c r="M320" s="1235"/>
      <c r="N320" s="1235"/>
      <c r="O320" s="1235"/>
      <c r="P320" s="1235"/>
      <c r="Q320" s="1235"/>
      <c r="R320" s="1235"/>
      <c r="S320" s="1235"/>
      <c r="T320" s="1237"/>
    </row>
    <row r="321" spans="1:20" ht="12.95" hidden="1" customHeight="1">
      <c r="A321" s="984" t="s">
        <v>234</v>
      </c>
      <c r="B321" s="1234"/>
      <c r="C321" s="1235"/>
      <c r="D321" s="1235"/>
      <c r="E321" s="1235"/>
      <c r="F321" s="1235"/>
      <c r="G321" s="1236"/>
      <c r="H321" s="1235"/>
      <c r="I321" s="1235"/>
      <c r="J321" s="1235"/>
      <c r="K321" s="1235"/>
      <c r="L321" s="1235"/>
      <c r="M321" s="1235"/>
      <c r="N321" s="1235"/>
      <c r="O321" s="1235"/>
      <c r="P321" s="1235"/>
      <c r="Q321" s="1235"/>
      <c r="R321" s="1235"/>
      <c r="S321" s="1235"/>
      <c r="T321" s="1237"/>
    </row>
    <row r="322" spans="1:20" ht="12" hidden="1" customHeight="1">
      <c r="A322" s="1433" t="s">
        <v>243</v>
      </c>
      <c r="B322" s="1434"/>
      <c r="C322" s="1235"/>
      <c r="D322" s="1235"/>
      <c r="E322" s="1235"/>
      <c r="F322" s="1235"/>
      <c r="G322" s="1236"/>
      <c r="H322" s="1235"/>
      <c r="I322" s="1235"/>
      <c r="J322" s="1235"/>
      <c r="K322" s="1235"/>
      <c r="L322" s="1235"/>
      <c r="M322" s="1235"/>
      <c r="N322" s="1235"/>
      <c r="O322" s="1235"/>
      <c r="P322" s="1235"/>
      <c r="Q322" s="1235"/>
      <c r="R322" s="1235"/>
      <c r="S322" s="1235"/>
      <c r="T322" s="1237"/>
    </row>
    <row r="323" spans="1:20" ht="12" hidden="1" customHeight="1">
      <c r="A323" s="1433" t="s">
        <v>241</v>
      </c>
      <c r="B323" s="1434"/>
      <c r="C323" s="1235"/>
      <c r="D323" s="1235"/>
      <c r="E323" s="1235"/>
      <c r="F323" s="1235"/>
      <c r="G323" s="1236"/>
      <c r="H323" s="1235"/>
      <c r="I323" s="1235"/>
      <c r="J323" s="1235"/>
      <c r="K323" s="1235"/>
      <c r="L323" s="1235"/>
      <c r="M323" s="1235"/>
      <c r="N323" s="1235"/>
      <c r="O323" s="1235"/>
      <c r="P323" s="1235"/>
      <c r="Q323" s="1235"/>
      <c r="R323" s="1235"/>
      <c r="S323" s="1235"/>
      <c r="T323" s="1237"/>
    </row>
    <row r="324" spans="1:20" ht="12" hidden="1" customHeight="1">
      <c r="A324" s="1433" t="s">
        <v>242</v>
      </c>
      <c r="B324" s="1434"/>
      <c r="C324" s="1235"/>
      <c r="D324" s="1235"/>
      <c r="E324" s="1235"/>
      <c r="F324" s="1235"/>
      <c r="G324" s="1236"/>
      <c r="H324" s="1235"/>
      <c r="I324" s="1235"/>
      <c r="J324" s="1235"/>
      <c r="K324" s="1235"/>
      <c r="L324" s="1235"/>
      <c r="M324" s="1235"/>
      <c r="N324" s="1235"/>
      <c r="O324" s="1235"/>
      <c r="P324" s="1235"/>
      <c r="Q324" s="1235"/>
      <c r="R324" s="1235"/>
      <c r="S324" s="1235"/>
      <c r="T324" s="1237"/>
    </row>
    <row r="325" spans="1:20" ht="15" hidden="1" customHeight="1">
      <c r="A325" s="1445" t="s">
        <v>245</v>
      </c>
      <c r="B325" s="1446"/>
      <c r="C325" s="1238"/>
      <c r="D325" s="1238"/>
      <c r="E325" s="1238"/>
      <c r="F325" s="1238"/>
      <c r="G325" s="1239"/>
      <c r="H325" s="1238"/>
      <c r="I325" s="1238"/>
      <c r="J325" s="1238"/>
      <c r="K325" s="1238"/>
      <c r="L325" s="1238"/>
      <c r="M325" s="1238"/>
      <c r="N325" s="1238"/>
      <c r="O325" s="1238"/>
      <c r="P325" s="1238"/>
      <c r="Q325" s="1238"/>
      <c r="R325" s="1238"/>
      <c r="S325" s="1238"/>
      <c r="T325" s="1240"/>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A108" sqref="A108:U14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51" t="s">
        <v>288</v>
      </c>
      <c r="B1" s="1452"/>
      <c r="C1" s="1452"/>
      <c r="D1" s="1452"/>
      <c r="E1" s="1452"/>
      <c r="F1" s="1452"/>
      <c r="G1" s="1452"/>
      <c r="H1" s="1452"/>
      <c r="I1" s="1452"/>
      <c r="J1" s="1452"/>
      <c r="K1" s="1452"/>
      <c r="L1" s="1452"/>
      <c r="M1" s="1452"/>
      <c r="N1" s="1452"/>
      <c r="O1" s="1452"/>
      <c r="P1" s="1452"/>
      <c r="Q1" s="1452"/>
      <c r="R1" s="1452"/>
      <c r="S1" s="1452"/>
      <c r="T1" s="1452"/>
      <c r="U1" s="1452"/>
      <c r="V1" s="1453"/>
    </row>
    <row r="2" spans="1:25" ht="22.35" customHeight="1">
      <c r="A2" s="1401" t="s">
        <v>419</v>
      </c>
      <c r="B2" s="1402"/>
      <c r="C2" s="1402"/>
      <c r="D2" s="1402"/>
      <c r="E2" s="1454" t="s">
        <v>277</v>
      </c>
      <c r="F2" s="1435" t="s">
        <v>842</v>
      </c>
      <c r="G2" s="1432">
        <v>2021</v>
      </c>
      <c r="H2" s="1432">
        <v>2022</v>
      </c>
      <c r="I2" s="1432">
        <v>2023</v>
      </c>
      <c r="J2" s="1432">
        <v>2024</v>
      </c>
      <c r="K2" s="1432"/>
      <c r="L2" s="1432"/>
      <c r="M2" s="1432"/>
      <c r="N2" s="1432"/>
      <c r="O2" s="1432"/>
      <c r="P2" s="1432"/>
      <c r="Q2" s="1432"/>
      <c r="R2" s="1432"/>
      <c r="S2" s="1432"/>
      <c r="T2" s="1432"/>
      <c r="U2" s="1432"/>
      <c r="V2" s="1135">
        <v>2025</v>
      </c>
    </row>
    <row r="3" spans="1:25" ht="22.35" customHeight="1">
      <c r="A3" s="1401"/>
      <c r="B3" s="1402"/>
      <c r="C3" s="1402"/>
      <c r="D3" s="1402"/>
      <c r="E3" s="1454"/>
      <c r="F3" s="1436"/>
      <c r="G3" s="1444"/>
      <c r="H3" s="1432"/>
      <c r="I3" s="1432"/>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397" t="s">
        <v>363</v>
      </c>
      <c r="C4" s="1397"/>
      <c r="D4" s="1397"/>
      <c r="E4"/>
      <c r="F4"/>
      <c r="G4"/>
      <c r="H4"/>
      <c r="I4"/>
      <c r="J4"/>
      <c r="K4"/>
      <c r="L4"/>
      <c r="M4"/>
      <c r="N4"/>
      <c r="O4"/>
      <c r="P4"/>
      <c r="Q4"/>
      <c r="R4"/>
      <c r="S4"/>
      <c r="T4"/>
      <c r="U4"/>
      <c r="V4" s="987"/>
      <c r="W4" s="53"/>
      <c r="X4" s="53"/>
    </row>
    <row r="5" spans="1:25" ht="12.95" customHeight="1">
      <c r="A5" s="140"/>
      <c r="B5" s="1199" t="s">
        <v>100</v>
      </c>
      <c r="C5" s="1398" t="s">
        <v>321</v>
      </c>
      <c r="D5" s="1398"/>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23">
        <v>1084815.96385224</v>
      </c>
      <c r="V5" s="1098">
        <v>101917.33552877</v>
      </c>
      <c r="W5" s="23"/>
      <c r="X5" s="53"/>
      <c r="Y5" s="53"/>
    </row>
    <row r="6" spans="1:25">
      <c r="A6" s="140"/>
      <c r="B6" s="1199"/>
      <c r="C6" s="1199" t="s">
        <v>8</v>
      </c>
      <c r="D6" s="1199"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199"/>
      <c r="C7" s="1199" t="s">
        <v>9</v>
      </c>
      <c r="D7" s="1199"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199"/>
      <c r="C8" s="1199" t="s">
        <v>10</v>
      </c>
      <c r="D8" s="1199"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199"/>
      <c r="C9" s="1199" t="s">
        <v>11</v>
      </c>
      <c r="D9" s="1199"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199"/>
      <c r="C10" s="1199"/>
      <c r="D10" s="1200"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199"/>
      <c r="C11" s="1199"/>
      <c r="D11" s="1200"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199"/>
      <c r="C12" s="1199" t="s">
        <v>98</v>
      </c>
      <c r="D12" s="1199"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199" t="s">
        <v>19</v>
      </c>
      <c r="C13" s="1398" t="s">
        <v>329</v>
      </c>
      <c r="D13" s="1398"/>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199"/>
      <c r="C14" s="1199" t="s">
        <v>8</v>
      </c>
      <c r="D14" s="1199"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199"/>
      <c r="C15" s="1199" t="s">
        <v>9</v>
      </c>
      <c r="D15" s="1199"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199"/>
      <c r="C16" s="1199" t="s">
        <v>10</v>
      </c>
      <c r="D16" s="1199"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201"/>
      <c r="C17" s="1201"/>
      <c r="D17" s="1202"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201"/>
      <c r="C18" s="1201"/>
      <c r="D18" s="1202"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201"/>
      <c r="C19" s="1201"/>
      <c r="D19" s="1202"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199"/>
      <c r="C20" s="1199" t="s">
        <v>11</v>
      </c>
      <c r="D20" s="1199"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199"/>
      <c r="C21" s="1199" t="s">
        <v>98</v>
      </c>
      <c r="D21" s="1199"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199"/>
      <c r="C22" s="1199" t="s">
        <v>97</v>
      </c>
      <c r="D22" s="1199"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199"/>
      <c r="C23" s="1199" t="s">
        <v>125</v>
      </c>
      <c r="D23" s="1199"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397" t="s">
        <v>339</v>
      </c>
      <c r="C24" s="1397"/>
      <c r="D24" s="1397"/>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397" t="s">
        <v>340</v>
      </c>
      <c r="C25" s="1397"/>
      <c r="D25" s="1397"/>
      <c r="E25" s="143"/>
      <c r="F25" s="841"/>
      <c r="G25" s="841"/>
      <c r="H25" s="841"/>
      <c r="I25" s="1241"/>
      <c r="J25" s="1241"/>
      <c r="K25" s="1241"/>
      <c r="L25" s="1241"/>
      <c r="M25" s="1241"/>
      <c r="N25" s="1241"/>
      <c r="O25" s="1241"/>
      <c r="P25" s="1241"/>
      <c r="Q25" s="1241"/>
      <c r="R25" s="1241"/>
      <c r="S25" s="1241"/>
      <c r="T25" s="1241"/>
      <c r="U25" s="1241"/>
      <c r="V25" s="989"/>
      <c r="W25" s="53"/>
      <c r="Y25" s="224"/>
    </row>
    <row r="26" spans="1:25" ht="12.95" customHeight="1">
      <c r="A26" s="140"/>
      <c r="B26" s="1199" t="s">
        <v>18</v>
      </c>
      <c r="C26" s="1398" t="s">
        <v>341</v>
      </c>
      <c r="D26" s="1398"/>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199"/>
      <c r="C27" s="1199" t="s">
        <v>8</v>
      </c>
      <c r="D27" s="1199"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199"/>
      <c r="C28" s="1199" t="s">
        <v>9</v>
      </c>
      <c r="D28" s="1199"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199"/>
      <c r="C29" s="1199" t="s">
        <v>10</v>
      </c>
      <c r="D29" s="1199"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199"/>
      <c r="C30" s="1199" t="s">
        <v>11</v>
      </c>
      <c r="D30" s="1199"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199"/>
      <c r="C31" s="1199" t="s">
        <v>98</v>
      </c>
      <c r="D31" s="1199"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199"/>
      <c r="C32" s="1199" t="s">
        <v>97</v>
      </c>
      <c r="D32" s="1199" t="s">
        <v>347</v>
      </c>
      <c r="E32" s="143">
        <v>53043.264787212996</v>
      </c>
      <c r="F32" s="841">
        <v>104114.29841930101</v>
      </c>
      <c r="G32" s="841">
        <v>143611.800113723</v>
      </c>
      <c r="H32" s="841">
        <v>96030.488076192007</v>
      </c>
      <c r="I32" s="1242">
        <v>117316.509366107</v>
      </c>
      <c r="J32" s="1243">
        <v>15614.548729011</v>
      </c>
      <c r="K32" s="1243">
        <v>21728.852939987999</v>
      </c>
      <c r="L32" s="1243">
        <v>33396.776875670002</v>
      </c>
      <c r="M32" s="1243">
        <v>41387.943545292997</v>
      </c>
      <c r="N32" s="1243">
        <v>50421.053282665001</v>
      </c>
      <c r="O32" s="1244">
        <v>61244.825542648003</v>
      </c>
      <c r="P32" s="1244">
        <v>70796.786410910005</v>
      </c>
      <c r="Q32" s="1244">
        <v>86185.93101919</v>
      </c>
      <c r="R32" s="1244">
        <v>92412.587364934996</v>
      </c>
      <c r="S32" s="1244">
        <v>105126.887937069</v>
      </c>
      <c r="T32" s="1244">
        <v>120261.118564991</v>
      </c>
      <c r="U32" s="1244">
        <v>134585.795341338</v>
      </c>
      <c r="V32" s="991">
        <v>12265.717223133001</v>
      </c>
      <c r="W32" s="53"/>
    </row>
    <row r="33" spans="1:26" ht="12.95" customHeight="1">
      <c r="A33" s="140"/>
      <c r="B33" s="1199" t="s">
        <v>19</v>
      </c>
      <c r="C33" s="1398" t="s">
        <v>348</v>
      </c>
      <c r="D33" s="1398"/>
      <c r="E33" s="143">
        <v>453025.18773835502</v>
      </c>
      <c r="F33" s="841">
        <v>652690.34007166303</v>
      </c>
      <c r="G33" s="841">
        <v>716871.01499839395</v>
      </c>
      <c r="H33" s="841">
        <v>762896.61741345399</v>
      </c>
      <c r="I33" s="1243">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199"/>
      <c r="C34" s="1199" t="s">
        <v>8</v>
      </c>
      <c r="D34" s="1199"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199"/>
      <c r="C35" s="1199" t="s">
        <v>9</v>
      </c>
      <c r="D35" s="1199"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199"/>
      <c r="C36" s="1199" t="s">
        <v>10</v>
      </c>
      <c r="D36" s="1199"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199"/>
      <c r="C37" s="1199" t="s">
        <v>11</v>
      </c>
      <c r="D37" s="1199"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199"/>
      <c r="C38" s="1199" t="s">
        <v>98</v>
      </c>
      <c r="D38" s="1199" t="s">
        <v>353</v>
      </c>
      <c r="E38" s="143">
        <v>102680.103077095</v>
      </c>
      <c r="F38" s="841">
        <v>220212.37239197199</v>
      </c>
      <c r="G38" s="841">
        <v>249909.700292733</v>
      </c>
      <c r="H38" s="841">
        <v>171697.759446251</v>
      </c>
      <c r="I38" s="841">
        <v>174447.11985733299</v>
      </c>
      <c r="J38" s="1242">
        <v>19008.173366941999</v>
      </c>
      <c r="K38" s="1242">
        <v>36533.078717994998</v>
      </c>
      <c r="L38" s="1242">
        <v>51233.742141704002</v>
      </c>
      <c r="M38" s="1242">
        <v>69503.447431335997</v>
      </c>
      <c r="N38" s="1242">
        <v>83810.026938779003</v>
      </c>
      <c r="O38" s="1245">
        <v>96738.055472940003</v>
      </c>
      <c r="P38" s="1245">
        <v>108519.399711847</v>
      </c>
      <c r="Q38" s="1245">
        <v>121377.524242404</v>
      </c>
      <c r="R38" s="1245">
        <v>133336.61474495701</v>
      </c>
      <c r="S38" s="1245">
        <v>149027.74669037899</v>
      </c>
      <c r="T38" s="1245">
        <v>164416.92006352401</v>
      </c>
      <c r="U38" s="1245">
        <v>176060.24995745899</v>
      </c>
      <c r="V38" s="992">
        <v>20251.324568805001</v>
      </c>
      <c r="W38" s="53"/>
      <c r="Z38" s="55"/>
    </row>
    <row r="39" spans="1:26" ht="24">
      <c r="A39" s="142"/>
      <c r="B39" s="1197"/>
      <c r="C39" s="1199" t="s">
        <v>97</v>
      </c>
      <c r="D39" s="1199" t="s">
        <v>354</v>
      </c>
      <c r="E39" s="143">
        <v>4756.2864678599999</v>
      </c>
      <c r="F39" s="841">
        <v>4507.6699155980004</v>
      </c>
      <c r="G39" s="841">
        <v>4403.8485658589998</v>
      </c>
      <c r="H39" s="841">
        <v>5195.6158298999999</v>
      </c>
      <c r="I39" s="1242">
        <v>6097.0087392679998</v>
      </c>
      <c r="J39" s="1242">
        <v>522.734724637</v>
      </c>
      <c r="K39" s="1242">
        <v>1151.4582024250001</v>
      </c>
      <c r="L39" s="1242">
        <v>1380.3466444810001</v>
      </c>
      <c r="M39" s="1242">
        <v>1812.875850288</v>
      </c>
      <c r="N39" s="1242">
        <v>2470.4563783600001</v>
      </c>
      <c r="O39" s="1245">
        <v>2884.7208799350001</v>
      </c>
      <c r="P39" s="1245">
        <v>3398.6943059939999</v>
      </c>
      <c r="Q39" s="1245">
        <v>3998.7333148439998</v>
      </c>
      <c r="R39" s="1245">
        <v>4471.8315041269998</v>
      </c>
      <c r="S39" s="1245">
        <v>4896.3159203349996</v>
      </c>
      <c r="T39" s="1245">
        <v>5445.8092876090004</v>
      </c>
      <c r="U39" s="1245">
        <v>6254.2684731629997</v>
      </c>
      <c r="V39" s="992">
        <v>476.50643889000003</v>
      </c>
      <c r="W39" s="53"/>
      <c r="Z39" s="55"/>
    </row>
    <row r="40" spans="1:26" ht="13.5" customHeight="1">
      <c r="A40" s="142"/>
      <c r="B40" s="1197"/>
      <c r="C40" s="1199" t="s">
        <v>125</v>
      </c>
      <c r="D40" s="1199" t="s">
        <v>347</v>
      </c>
      <c r="E40" s="143">
        <v>227888.55904103001</v>
      </c>
      <c r="F40" s="841">
        <v>242904.98847565299</v>
      </c>
      <c r="G40" s="841">
        <v>268059.22451812198</v>
      </c>
      <c r="H40" s="841">
        <v>275703.11480510101</v>
      </c>
      <c r="I40" s="1242">
        <v>288371.51190217101</v>
      </c>
      <c r="J40" s="1242">
        <v>24231.858778170001</v>
      </c>
      <c r="K40" s="1242">
        <v>46344.152529751002</v>
      </c>
      <c r="L40" s="1242">
        <v>69561.572597897</v>
      </c>
      <c r="M40" s="1242">
        <v>96625.255047693005</v>
      </c>
      <c r="N40" s="1242">
        <v>117400.27633451601</v>
      </c>
      <c r="O40" s="1245">
        <v>147933.52308525701</v>
      </c>
      <c r="P40" s="1245">
        <v>169564.34972300599</v>
      </c>
      <c r="Q40" s="1245">
        <v>202468.44256352301</v>
      </c>
      <c r="R40" s="1245">
        <v>224803.796418485</v>
      </c>
      <c r="S40" s="1245">
        <v>251360.82875161601</v>
      </c>
      <c r="T40" s="1245">
        <v>282179.31428285502</v>
      </c>
      <c r="U40" s="1245">
        <v>315167.16244984698</v>
      </c>
      <c r="V40" s="992">
        <v>24803.227916980999</v>
      </c>
      <c r="W40" s="53"/>
    </row>
    <row r="41" spans="1:26" ht="23.1" customHeight="1">
      <c r="A41" s="939" t="s">
        <v>205</v>
      </c>
      <c r="B41" s="1397" t="s">
        <v>355</v>
      </c>
      <c r="C41" s="1397"/>
      <c r="D41" s="1397"/>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397" t="s">
        <v>356</v>
      </c>
      <c r="C42" s="1397"/>
      <c r="D42" s="1397"/>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397" t="s">
        <v>357</v>
      </c>
      <c r="C43" s="1397"/>
      <c r="D43" s="1397"/>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397" t="s">
        <v>358</v>
      </c>
      <c r="C44" s="1397"/>
      <c r="D44" s="1397"/>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397" t="s">
        <v>359</v>
      </c>
      <c r="C45" s="1397"/>
      <c r="D45" s="1397"/>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397" t="s">
        <v>360</v>
      </c>
      <c r="C46" s="1397"/>
      <c r="D46" s="1397"/>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397" t="s">
        <v>361</v>
      </c>
      <c r="C47" s="1397"/>
      <c r="D47" s="1397"/>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399" t="s">
        <v>362</v>
      </c>
      <c r="C48" s="1399"/>
      <c r="D48" s="1399"/>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449" t="s">
        <v>248</v>
      </c>
      <c r="B49" s="1450"/>
      <c r="C49" s="1450"/>
      <c r="D49" s="1450"/>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246"/>
    </row>
    <row r="50" spans="1:25" ht="75" customHeight="1">
      <c r="A50" s="1451" t="s">
        <v>289</v>
      </c>
      <c r="B50" s="1452"/>
      <c r="C50" s="1452"/>
      <c r="D50" s="1452"/>
      <c r="E50" s="1452"/>
      <c r="F50" s="1452"/>
      <c r="G50" s="1452"/>
      <c r="H50" s="1452"/>
      <c r="I50" s="1452"/>
      <c r="J50" s="1452"/>
      <c r="K50" s="1452"/>
      <c r="L50" s="1452"/>
      <c r="M50" s="1452"/>
      <c r="N50" s="1452"/>
      <c r="O50" s="1452"/>
      <c r="P50" s="1452"/>
      <c r="Q50" s="1452"/>
      <c r="R50" s="1452"/>
      <c r="S50" s="1452"/>
      <c r="T50" s="1452"/>
      <c r="U50" s="1452"/>
      <c r="V50" s="1453"/>
    </row>
    <row r="51" spans="1:25" ht="22.35" customHeight="1">
      <c r="A51" s="1401" t="s">
        <v>419</v>
      </c>
      <c r="B51" s="1402"/>
      <c r="C51" s="1402"/>
      <c r="D51" s="1402"/>
      <c r="E51" s="1454" t="s">
        <v>277</v>
      </c>
      <c r="F51" s="1435" t="s">
        <v>842</v>
      </c>
      <c r="G51" s="1432">
        <v>2021</v>
      </c>
      <c r="H51" s="1432">
        <v>2022</v>
      </c>
      <c r="I51" s="1432">
        <v>2023</v>
      </c>
      <c r="J51" s="1432">
        <v>2024</v>
      </c>
      <c r="K51" s="1432"/>
      <c r="L51" s="1432"/>
      <c r="M51" s="1432"/>
      <c r="N51" s="1432"/>
      <c r="O51" s="1432"/>
      <c r="P51" s="1432"/>
      <c r="Q51" s="1432"/>
      <c r="R51" s="1432"/>
      <c r="S51" s="1432"/>
      <c r="T51" s="1432"/>
      <c r="U51" s="1432"/>
      <c r="V51" s="1135">
        <v>2025</v>
      </c>
    </row>
    <row r="52" spans="1:25" ht="22.35" customHeight="1">
      <c r="A52" s="1401"/>
      <c r="B52" s="1402"/>
      <c r="C52" s="1402"/>
      <c r="D52" s="1402"/>
      <c r="E52" s="1454"/>
      <c r="F52" s="1436"/>
      <c r="G52" s="1444"/>
      <c r="H52" s="1432"/>
      <c r="I52" s="1432"/>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397" t="s">
        <v>363</v>
      </c>
      <c r="C53" s="1397"/>
      <c r="D53" s="1397"/>
      <c r="G53"/>
      <c r="H53"/>
      <c r="I53"/>
      <c r="J53"/>
      <c r="K53"/>
      <c r="L53"/>
      <c r="M53"/>
      <c r="N53"/>
      <c r="O53"/>
      <c r="P53"/>
      <c r="Q53"/>
      <c r="R53"/>
      <c r="S53"/>
      <c r="T53"/>
      <c r="U53"/>
      <c r="V53" s="987"/>
      <c r="W53" s="53"/>
      <c r="X53" s="53"/>
    </row>
    <row r="54" spans="1:25" ht="12.95" customHeight="1">
      <c r="A54" s="140"/>
      <c r="B54" s="1199" t="s">
        <v>100</v>
      </c>
      <c r="C54" s="1398" t="s">
        <v>321</v>
      </c>
      <c r="D54" s="1398"/>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199"/>
      <c r="C55" s="1199" t="s">
        <v>8</v>
      </c>
      <c r="D55" s="1199"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199"/>
      <c r="C56" s="1199" t="s">
        <v>9</v>
      </c>
      <c r="D56" s="1199"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199"/>
      <c r="C57" s="1199" t="s">
        <v>10</v>
      </c>
      <c r="D57" s="1199"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199"/>
      <c r="C58" s="1199" t="s">
        <v>11</v>
      </c>
      <c r="D58" s="1199"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199"/>
      <c r="C59" s="1199"/>
      <c r="D59" s="1200"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199"/>
      <c r="C60" s="1199"/>
      <c r="D60" s="1200"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199"/>
      <c r="C61" s="1199" t="s">
        <v>98</v>
      </c>
      <c r="D61" s="1199"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199" t="s">
        <v>19</v>
      </c>
      <c r="C62" s="1398" t="s">
        <v>329</v>
      </c>
      <c r="D62" s="1398"/>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199"/>
      <c r="C63" s="1199" t="s">
        <v>8</v>
      </c>
      <c r="D63" s="1199"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199"/>
      <c r="C64" s="1199" t="s">
        <v>9</v>
      </c>
      <c r="D64" s="1199"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199"/>
      <c r="C65" s="1199" t="s">
        <v>10</v>
      </c>
      <c r="D65" s="1199"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201"/>
      <c r="C66" s="1201"/>
      <c r="D66" s="1202"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201"/>
      <c r="C67" s="1201"/>
      <c r="D67" s="1202"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201"/>
      <c r="C68" s="1201"/>
      <c r="D68" s="1202"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199"/>
      <c r="C69" s="1199" t="s">
        <v>11</v>
      </c>
      <c r="D69" s="1199"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199"/>
      <c r="C70" s="1199" t="s">
        <v>98</v>
      </c>
      <c r="D70" s="1199"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199"/>
      <c r="C71" s="1199" t="s">
        <v>97</v>
      </c>
      <c r="D71" s="1199"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199"/>
      <c r="C72" s="1199" t="s">
        <v>125</v>
      </c>
      <c r="D72" s="119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397" t="s">
        <v>339</v>
      </c>
      <c r="C73" s="1397"/>
      <c r="D73" s="1397"/>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397" t="s">
        <v>340</v>
      </c>
      <c r="C74" s="1397"/>
      <c r="D74" s="1397"/>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199" t="s">
        <v>18</v>
      </c>
      <c r="C75" s="1398" t="s">
        <v>341</v>
      </c>
      <c r="D75" s="1398"/>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199"/>
      <c r="C76" s="1199" t="s">
        <v>8</v>
      </c>
      <c r="D76" s="1199"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199"/>
      <c r="C77" s="1199" t="s">
        <v>9</v>
      </c>
      <c r="D77" s="1199"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199"/>
      <c r="C78" s="1199" t="s">
        <v>10</v>
      </c>
      <c r="D78" s="1199"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199"/>
      <c r="C79" s="1199" t="s">
        <v>11</v>
      </c>
      <c r="D79" s="1199"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199"/>
      <c r="C80" s="1199" t="s">
        <v>98</v>
      </c>
      <c r="D80" s="1199"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199"/>
      <c r="C81" s="1199" t="s">
        <v>97</v>
      </c>
      <c r="D81" s="1199"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199" t="s">
        <v>19</v>
      </c>
      <c r="C82" s="1398" t="s">
        <v>348</v>
      </c>
      <c r="D82" s="1398"/>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199"/>
      <c r="C83" s="1199" t="s">
        <v>8</v>
      </c>
      <c r="D83" s="1199"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199"/>
      <c r="C84" s="1199" t="s">
        <v>9</v>
      </c>
      <c r="D84" s="119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199"/>
      <c r="C85" s="1199" t="s">
        <v>10</v>
      </c>
      <c r="D85" s="119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199"/>
      <c r="C86" s="1199" t="s">
        <v>11</v>
      </c>
      <c r="D86" s="1199"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199"/>
      <c r="C87" s="1199" t="s">
        <v>98</v>
      </c>
      <c r="D87" s="1199"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197"/>
      <c r="C88" s="1199" t="s">
        <v>97</v>
      </c>
      <c r="D88" s="1199"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197"/>
      <c r="C89" s="1199" t="s">
        <v>125</v>
      </c>
      <c r="D89" s="1199"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397" t="s">
        <v>355</v>
      </c>
      <c r="C90" s="1397"/>
      <c r="D90" s="1397"/>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397" t="s">
        <v>356</v>
      </c>
      <c r="C91" s="1397"/>
      <c r="D91" s="1397"/>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397" t="s">
        <v>357</v>
      </c>
      <c r="C92" s="1397"/>
      <c r="D92" s="1397"/>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397" t="s">
        <v>358</v>
      </c>
      <c r="C93" s="1397"/>
      <c r="D93" s="1397"/>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397" t="s">
        <v>359</v>
      </c>
      <c r="C94" s="1397"/>
      <c r="D94" s="1397"/>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397" t="s">
        <v>360</v>
      </c>
      <c r="C95" s="1397"/>
      <c r="D95" s="1397"/>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397" t="s">
        <v>361</v>
      </c>
      <c r="C96" s="1397"/>
      <c r="D96" s="1397"/>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399" t="s">
        <v>362</v>
      </c>
      <c r="C97" s="1399"/>
      <c r="D97" s="1399"/>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449" t="s">
        <v>248</v>
      </c>
      <c r="B98" s="1450"/>
      <c r="C98" s="1450"/>
      <c r="D98" s="1450"/>
      <c r="E98" s="306"/>
      <c r="F98" s="306"/>
      <c r="G98" s="306"/>
      <c r="H98" s="306"/>
      <c r="I98" s="863"/>
      <c r="J98" s="863">
        <v>72435.596803845998</v>
      </c>
      <c r="K98" s="863"/>
      <c r="L98" s="863"/>
      <c r="M98" s="863"/>
      <c r="N98" s="863"/>
      <c r="O98" s="863"/>
      <c r="P98" s="863"/>
      <c r="Q98" s="863"/>
      <c r="R98" s="863"/>
      <c r="S98" s="863">
        <v>48237</v>
      </c>
      <c r="T98" s="863"/>
      <c r="U98" s="306">
        <v>74841.505028779997</v>
      </c>
      <c r="V98" s="1246">
        <v>74841.505028779997</v>
      </c>
    </row>
    <row r="99" spans="1:25" ht="75" customHeight="1">
      <c r="A99" s="1451" t="s">
        <v>290</v>
      </c>
      <c r="B99" s="1452"/>
      <c r="C99" s="1452"/>
      <c r="D99" s="1452"/>
      <c r="E99" s="1452"/>
      <c r="F99" s="1452"/>
      <c r="G99" s="1452"/>
      <c r="H99" s="1452"/>
      <c r="I99" s="1452"/>
      <c r="J99" s="1452"/>
      <c r="K99" s="1452"/>
      <c r="L99" s="1452"/>
      <c r="M99" s="1452"/>
      <c r="N99" s="1452"/>
      <c r="O99" s="1452"/>
      <c r="P99" s="1452"/>
      <c r="Q99" s="1452"/>
      <c r="R99" s="1452"/>
      <c r="S99" s="1452"/>
      <c r="T99" s="1452"/>
      <c r="U99" s="1452"/>
      <c r="V99" s="1453"/>
    </row>
    <row r="100" spans="1:25" ht="22.35" customHeight="1">
      <c r="A100" s="1401" t="s">
        <v>419</v>
      </c>
      <c r="B100" s="1402"/>
      <c r="C100" s="1402"/>
      <c r="D100" s="1402"/>
      <c r="E100" s="1454" t="s">
        <v>277</v>
      </c>
      <c r="F100" s="1435" t="s">
        <v>842</v>
      </c>
      <c r="G100" s="1432">
        <v>2021</v>
      </c>
      <c r="H100" s="1432">
        <v>2022</v>
      </c>
      <c r="I100" s="1432">
        <v>2023</v>
      </c>
      <c r="J100" s="1432">
        <v>2024</v>
      </c>
      <c r="K100" s="1432"/>
      <c r="L100" s="1432"/>
      <c r="M100" s="1432"/>
      <c r="N100" s="1432"/>
      <c r="O100" s="1432"/>
      <c r="P100" s="1432"/>
      <c r="Q100" s="1432"/>
      <c r="R100" s="1432"/>
      <c r="S100" s="1432"/>
      <c r="T100" s="1432"/>
      <c r="U100" s="1432"/>
      <c r="V100" s="1135">
        <v>2025</v>
      </c>
    </row>
    <row r="101" spans="1:25" ht="22.35" customHeight="1">
      <c r="A101" s="1401"/>
      <c r="B101" s="1402"/>
      <c r="C101" s="1402"/>
      <c r="D101" s="1402"/>
      <c r="E101" s="1454"/>
      <c r="F101" s="1436"/>
      <c r="G101" s="1444"/>
      <c r="H101" s="1432"/>
      <c r="I101" s="1432"/>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397" t="s">
        <v>363</v>
      </c>
      <c r="C102" s="1397"/>
      <c r="D102" s="1397"/>
      <c r="G102"/>
      <c r="H102"/>
      <c r="I102"/>
      <c r="J102"/>
      <c r="K102"/>
      <c r="L102"/>
      <c r="M102"/>
      <c r="N102"/>
      <c r="O102"/>
      <c r="P102"/>
      <c r="Q102"/>
      <c r="R102"/>
      <c r="S102"/>
      <c r="T102"/>
      <c r="U102"/>
      <c r="V102" s="987"/>
      <c r="W102" s="53"/>
      <c r="X102" s="53"/>
    </row>
    <row r="103" spans="1:25" ht="12.95" customHeight="1">
      <c r="A103" s="140"/>
      <c r="B103" s="1199" t="s">
        <v>100</v>
      </c>
      <c r="C103" s="1398" t="s">
        <v>321</v>
      </c>
      <c r="D103" s="1398"/>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199"/>
      <c r="C104" s="1199" t="s">
        <v>8</v>
      </c>
      <c r="D104" s="1199"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199"/>
      <c r="C105" s="1199" t="s">
        <v>9</v>
      </c>
      <c r="D105" s="1199"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199"/>
      <c r="C106" s="1199" t="s">
        <v>10</v>
      </c>
      <c r="D106" s="1199"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199"/>
      <c r="C107" s="1199" t="s">
        <v>11</v>
      </c>
      <c r="D107" s="1199"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199"/>
      <c r="C108" s="1199"/>
      <c r="D108" s="1200"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199"/>
      <c r="C109" s="1199"/>
      <c r="D109" s="1200"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199"/>
      <c r="C110" s="1199" t="s">
        <v>98</v>
      </c>
      <c r="D110" s="1199"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199" t="s">
        <v>19</v>
      </c>
      <c r="C111" s="1398" t="s">
        <v>329</v>
      </c>
      <c r="D111" s="1398"/>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199"/>
      <c r="C112" s="1199" t="s">
        <v>8</v>
      </c>
      <c r="D112" s="1199"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199"/>
      <c r="C113" s="1199" t="s">
        <v>9</v>
      </c>
      <c r="D113" s="1199"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199"/>
      <c r="C114" s="1199" t="s">
        <v>10</v>
      </c>
      <c r="D114" s="1199"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201"/>
      <c r="C115" s="1201"/>
      <c r="D115" s="1202"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201"/>
      <c r="C116" s="1201"/>
      <c r="D116" s="1202"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201"/>
      <c r="C117" s="1201"/>
      <c r="D117" s="1202"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199"/>
      <c r="C118" s="1199" t="s">
        <v>11</v>
      </c>
      <c r="D118" s="1199"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199"/>
      <c r="C119" s="1199" t="s">
        <v>98</v>
      </c>
      <c r="D119" s="1199"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199"/>
      <c r="C120" s="1199" t="s">
        <v>97</v>
      </c>
      <c r="D120" s="1199"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199"/>
      <c r="C121" s="1199" t="s">
        <v>125</v>
      </c>
      <c r="D121" s="1199"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397" t="s">
        <v>339</v>
      </c>
      <c r="C122" s="1397"/>
      <c r="D122" s="1397"/>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397" t="s">
        <v>340</v>
      </c>
      <c r="C123" s="1397"/>
      <c r="D123" s="1397"/>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199" t="s">
        <v>18</v>
      </c>
      <c r="C124" s="1398" t="s">
        <v>341</v>
      </c>
      <c r="D124" s="1398"/>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199"/>
      <c r="C125" s="1199" t="s">
        <v>8</v>
      </c>
      <c r="D125" s="1199"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199"/>
      <c r="C126" s="1199" t="s">
        <v>9</v>
      </c>
      <c r="D126" s="1199"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199"/>
      <c r="C127" s="1199" t="s">
        <v>10</v>
      </c>
      <c r="D127" s="1199"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199"/>
      <c r="C128" s="1199" t="s">
        <v>11</v>
      </c>
      <c r="D128" s="1199"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199"/>
      <c r="C129" s="1199" t="s">
        <v>98</v>
      </c>
      <c r="D129" s="1199"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199"/>
      <c r="C130" s="1199" t="s">
        <v>97</v>
      </c>
      <c r="D130" s="1199"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199" t="s">
        <v>19</v>
      </c>
      <c r="C131" s="1398" t="s">
        <v>348</v>
      </c>
      <c r="D131" s="1398"/>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199"/>
      <c r="C132" s="1199" t="s">
        <v>8</v>
      </c>
      <c r="D132" s="1199"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199"/>
      <c r="C133" s="1199" t="s">
        <v>9</v>
      </c>
      <c r="D133" s="1199"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199"/>
      <c r="C134" s="1199" t="s">
        <v>10</v>
      </c>
      <c r="D134" s="1199"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199"/>
      <c r="C135" s="1199" t="s">
        <v>11</v>
      </c>
      <c r="D135" s="1199"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199"/>
      <c r="C136" s="1199" t="s">
        <v>98</v>
      </c>
      <c r="D136" s="1199"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197"/>
      <c r="C137" s="1199" t="s">
        <v>97</v>
      </c>
      <c r="D137" s="1199"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197"/>
      <c r="C138" s="1199" t="s">
        <v>125</v>
      </c>
      <c r="D138" s="1199"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397" t="s">
        <v>355</v>
      </c>
      <c r="C139" s="1397"/>
      <c r="D139" s="1397"/>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397" t="s">
        <v>356</v>
      </c>
      <c r="C140" s="1397"/>
      <c r="D140" s="1397"/>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397" t="s">
        <v>357</v>
      </c>
      <c r="C141" s="1397"/>
      <c r="D141" s="1397"/>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397" t="s">
        <v>358</v>
      </c>
      <c r="C142" s="1397"/>
      <c r="D142" s="1397"/>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397" t="s">
        <v>359</v>
      </c>
      <c r="C143" s="1397"/>
      <c r="D143" s="1397"/>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397" t="s">
        <v>360</v>
      </c>
      <c r="C144" s="1397"/>
      <c r="D144" s="1397"/>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397" t="s">
        <v>361</v>
      </c>
      <c r="C145" s="1397"/>
      <c r="D145" s="1397"/>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399" t="s">
        <v>362</v>
      </c>
      <c r="C146" s="1399"/>
      <c r="D146" s="1399"/>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449" t="s">
        <v>239</v>
      </c>
      <c r="B147" s="1450"/>
      <c r="C147" s="1450"/>
      <c r="D147" s="1450"/>
      <c r="E147" s="1247"/>
      <c r="F147" s="1247"/>
      <c r="G147" s="1247"/>
      <c r="H147" s="1247"/>
      <c r="I147" s="1247"/>
      <c r="J147" s="1247">
        <v>10126.801566996999</v>
      </c>
      <c r="K147" s="1247"/>
      <c r="L147" s="1247">
        <v>13970.454364943</v>
      </c>
      <c r="M147" s="1247"/>
      <c r="N147" s="1247"/>
      <c r="O147" s="1247"/>
      <c r="P147" s="1247"/>
      <c r="Q147" s="1247"/>
      <c r="R147" s="1247"/>
      <c r="S147" s="1247"/>
      <c r="T147" s="1247"/>
      <c r="U147" s="1247">
        <v>3499.7216695789998</v>
      </c>
      <c r="V147" s="1248">
        <v>3499.7216695789998</v>
      </c>
    </row>
    <row r="148" spans="1:25" ht="75" customHeight="1">
      <c r="A148" s="1451" t="s">
        <v>761</v>
      </c>
      <c r="B148" s="1452"/>
      <c r="C148" s="1452"/>
      <c r="D148" s="1452"/>
      <c r="E148" s="1452"/>
      <c r="F148" s="1452"/>
      <c r="G148" s="1452"/>
      <c r="H148" s="1452"/>
      <c r="I148" s="1452"/>
      <c r="J148" s="1452"/>
      <c r="K148" s="1452"/>
      <c r="L148" s="1452"/>
      <c r="M148" s="1452"/>
      <c r="N148" s="1452"/>
      <c r="O148" s="1452"/>
      <c r="P148" s="1452"/>
      <c r="Q148" s="1452"/>
      <c r="R148" s="1452"/>
      <c r="S148" s="1452"/>
      <c r="T148" s="1452"/>
      <c r="U148" s="1452"/>
      <c r="V148" s="1453"/>
    </row>
    <row r="149" spans="1:25" ht="22.35" customHeight="1">
      <c r="A149" s="1401" t="s">
        <v>419</v>
      </c>
      <c r="B149" s="1402"/>
      <c r="C149" s="1402"/>
      <c r="D149" s="1402"/>
      <c r="E149" s="1454" t="s">
        <v>277</v>
      </c>
      <c r="F149" s="1435" t="s">
        <v>842</v>
      </c>
      <c r="G149" s="1432">
        <v>2021</v>
      </c>
      <c r="H149" s="1432">
        <v>2022</v>
      </c>
      <c r="I149" s="1432">
        <v>2023</v>
      </c>
      <c r="J149" s="1432">
        <v>2024</v>
      </c>
      <c r="K149" s="1432"/>
      <c r="L149" s="1432"/>
      <c r="M149" s="1432"/>
      <c r="N149" s="1432"/>
      <c r="O149" s="1432"/>
      <c r="P149" s="1432"/>
      <c r="Q149" s="1432"/>
      <c r="R149" s="1432"/>
      <c r="S149" s="1432"/>
      <c r="T149" s="1432"/>
      <c r="U149" s="1432"/>
      <c r="V149" s="1135">
        <v>2025</v>
      </c>
    </row>
    <row r="150" spans="1:25" ht="22.35" customHeight="1">
      <c r="A150" s="1401"/>
      <c r="B150" s="1402"/>
      <c r="C150" s="1402"/>
      <c r="D150" s="1402"/>
      <c r="E150" s="1454"/>
      <c r="F150" s="1436"/>
      <c r="G150" s="1444"/>
      <c r="H150" s="1432"/>
      <c r="I150" s="1432"/>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397" t="s">
        <v>363</v>
      </c>
      <c r="C151" s="1397"/>
      <c r="D151" s="1397"/>
      <c r="G151"/>
      <c r="H151"/>
      <c r="I151"/>
      <c r="J151"/>
      <c r="K151"/>
      <c r="L151"/>
      <c r="M151"/>
      <c r="N151"/>
      <c r="O151"/>
      <c r="P151"/>
      <c r="Q151"/>
      <c r="R151"/>
      <c r="S151"/>
      <c r="T151"/>
      <c r="U151"/>
      <c r="V151" s="987"/>
      <c r="W151" s="53"/>
      <c r="X151" s="53"/>
    </row>
    <row r="152" spans="1:25" ht="12.95" customHeight="1">
      <c r="A152" s="140"/>
      <c r="B152" s="1199" t="s">
        <v>100</v>
      </c>
      <c r="C152" s="1398" t="s">
        <v>321</v>
      </c>
      <c r="D152" s="1398"/>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42541.785205446002</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199"/>
      <c r="C153" s="1199" t="s">
        <v>8</v>
      </c>
      <c r="D153" s="1199"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795.982292035</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199"/>
      <c r="C154" s="1199" t="s">
        <v>9</v>
      </c>
      <c r="D154" s="1199"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260.73143653800003</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199"/>
      <c r="C155" s="1199" t="s">
        <v>10</v>
      </c>
      <c r="D155" s="1199"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5739.1083576439996</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199"/>
      <c r="C156" s="1199" t="s">
        <v>11</v>
      </c>
      <c r="D156" s="1199"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22281.124705374001</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199"/>
      <c r="C157" s="1199"/>
      <c r="D157" s="1200"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21962.442588726</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199"/>
      <c r="C158" s="1199"/>
      <c r="D158" s="1200"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318.68211664799998</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199"/>
      <c r="C159" s="1199" t="s">
        <v>98</v>
      </c>
      <c r="D159" s="1199"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13464.838413855001</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199" t="s">
        <v>19</v>
      </c>
      <c r="C160" s="1398" t="s">
        <v>329</v>
      </c>
      <c r="D160" s="1398"/>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23176.502549699999</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199"/>
      <c r="C161" s="1199" t="s">
        <v>8</v>
      </c>
      <c r="D161" s="1199"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20.399310112999999</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199"/>
      <c r="C162" s="1199" t="s">
        <v>9</v>
      </c>
      <c r="D162" s="1199"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475.31705498899998</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199"/>
      <c r="C163" s="1199" t="s">
        <v>10</v>
      </c>
      <c r="D163" s="1199"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9077.2702316800005</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201"/>
      <c r="C164" s="1201"/>
      <c r="D164" s="1202"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1491.8900834250001</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201"/>
      <c r="C165" s="1201"/>
      <c r="D165" s="1202"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894.06694421400005</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201"/>
      <c r="C166" s="1201"/>
      <c r="D166" s="1202"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6691.3132040410001</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199"/>
      <c r="C167" s="1199" t="s">
        <v>11</v>
      </c>
      <c r="D167" s="1199"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345.22679703199998</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199"/>
      <c r="C168" s="1199" t="s">
        <v>98</v>
      </c>
      <c r="D168" s="1199"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678.05212957799995</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199"/>
      <c r="C169" s="1199" t="s">
        <v>97</v>
      </c>
      <c r="D169" s="1199"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12580.237026307999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199"/>
      <c r="C170" s="1199" t="s">
        <v>125</v>
      </c>
      <c r="D170" s="1199"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397" t="s">
        <v>339</v>
      </c>
      <c r="C171" s="1397"/>
      <c r="D171" s="1397"/>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19365.282655745999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397" t="s">
        <v>340</v>
      </c>
      <c r="C172" s="1397"/>
      <c r="D172" s="1397"/>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199" t="s">
        <v>18</v>
      </c>
      <c r="C173" s="1398" t="s">
        <v>341</v>
      </c>
      <c r="D173" s="1398"/>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13923.255673985999</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199"/>
      <c r="C174" s="1199" t="s">
        <v>8</v>
      </c>
      <c r="D174" s="1199"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700.34731196600001</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199"/>
      <c r="C175" s="1199" t="s">
        <v>9</v>
      </c>
      <c r="D175" s="1199" t="s">
        <v>345</v>
      </c>
      <c r="E175" s="143">
        <v>16.45606956</v>
      </c>
      <c r="F175" s="841">
        <v>0.153686357</v>
      </c>
      <c r="G175" s="841">
        <v>0</v>
      </c>
      <c r="H175" s="841">
        <v>0</v>
      </c>
      <c r="I175" s="841">
        <v>0</v>
      </c>
      <c r="J175" s="841">
        <v>3.1252814579999999</v>
      </c>
      <c r="K175" s="841">
        <v>0</v>
      </c>
      <c r="L175" s="841">
        <v>0</v>
      </c>
      <c r="M175" s="841">
        <v>0</v>
      </c>
      <c r="N175" s="841">
        <v>0</v>
      </c>
      <c r="O175" s="143">
        <v>3.1252814579999999</v>
      </c>
      <c r="P175" s="143">
        <v>0</v>
      </c>
      <c r="Q175" s="143">
        <v>0</v>
      </c>
      <c r="R175" s="143">
        <v>114.23212274700001</v>
      </c>
      <c r="S175" s="143">
        <v>116.484157981</v>
      </c>
      <c r="T175" s="143">
        <v>116.484157981</v>
      </c>
      <c r="U175" s="143">
        <v>116.484157981</v>
      </c>
      <c r="V175" s="995">
        <v>12.288439112000001</v>
      </c>
    </row>
    <row r="176" spans="1:25" ht="24">
      <c r="A176" s="140"/>
      <c r="B176" s="1199"/>
      <c r="C176" s="1199" t="s">
        <v>10</v>
      </c>
      <c r="D176" s="1199"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124.896179612</v>
      </c>
      <c r="P176" s="143">
        <v>204.52678148800001</v>
      </c>
      <c r="Q176" s="143">
        <v>203.111924235</v>
      </c>
      <c r="R176" s="143">
        <v>221.01200790999999</v>
      </c>
      <c r="S176" s="143">
        <v>231.26381011500001</v>
      </c>
      <c r="T176" s="143">
        <v>245.178793727</v>
      </c>
      <c r="U176" s="143">
        <v>258.77661813999998</v>
      </c>
      <c r="V176" s="995">
        <v>13.250533997</v>
      </c>
    </row>
    <row r="177" spans="1:25">
      <c r="A177" s="140"/>
      <c r="B177" s="1199"/>
      <c r="C177" s="1199" t="s">
        <v>11</v>
      </c>
      <c r="D177" s="1199"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5630.0685901249999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199"/>
      <c r="C178" s="1199" t="s">
        <v>98</v>
      </c>
      <c r="D178" s="1199"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3456.2543241520002</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199"/>
      <c r="C179" s="1199" t="s">
        <v>97</v>
      </c>
      <c r="D179" s="1199"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4008.5639866729998</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199" t="s">
        <v>19</v>
      </c>
      <c r="C180" s="1398" t="s">
        <v>348</v>
      </c>
      <c r="D180" s="1398"/>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23573.868448132998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199"/>
      <c r="C181" s="1199" t="s">
        <v>8</v>
      </c>
      <c r="D181" s="1199"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305.40408055500001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199"/>
      <c r="C182" s="1199" t="s">
        <v>9</v>
      </c>
      <c r="D182" s="1199"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0</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199"/>
      <c r="C183" s="1199" t="s">
        <v>10</v>
      </c>
      <c r="D183" s="1199"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76.796236457000006</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199"/>
      <c r="C184" s="1199" t="s">
        <v>11</v>
      </c>
      <c r="D184" s="1199"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5781.8470135090001</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199"/>
      <c r="C185" s="1199" t="s">
        <v>98</v>
      </c>
      <c r="D185" s="1199"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6616.7219242820001</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197"/>
      <c r="C186" s="1199" t="s">
        <v>97</v>
      </c>
      <c r="D186" s="1199"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397.002719103</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197"/>
      <c r="C187" s="1199" t="s">
        <v>125</v>
      </c>
      <c r="D187" s="1199"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10396.096474227001</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397" t="s">
        <v>355</v>
      </c>
      <c r="C188" s="1397"/>
      <c r="D188" s="1397"/>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9714.6698815990003</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397" t="s">
        <v>356</v>
      </c>
      <c r="C189" s="1397"/>
      <c r="D189" s="1397"/>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4470.1148114790003</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397" t="s">
        <v>357</v>
      </c>
      <c r="C190" s="1397"/>
      <c r="D190" s="1397"/>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4075.6508753459998</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397" t="s">
        <v>358</v>
      </c>
      <c r="C191" s="1397"/>
      <c r="D191" s="1397"/>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394.463936133</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397" t="s">
        <v>359</v>
      </c>
      <c r="C192" s="1397"/>
      <c r="D192" s="1397"/>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10109.133817731999</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397" t="s">
        <v>360</v>
      </c>
      <c r="C193" s="1397"/>
      <c r="D193" s="1397"/>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397" t="s">
        <v>361</v>
      </c>
      <c r="C194" s="1397"/>
      <c r="D194" s="1397"/>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399" t="s">
        <v>362</v>
      </c>
      <c r="C195" s="1399"/>
      <c r="D195" s="1399"/>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8075.3318613780002</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449" t="s">
        <v>239</v>
      </c>
      <c r="B196" s="1450"/>
      <c r="C196" s="1450"/>
      <c r="D196" s="1450"/>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249">
        <v>23845.366281834999</v>
      </c>
    </row>
    <row r="197" spans="1:25" ht="75" customHeight="1">
      <c r="A197" s="1451" t="s">
        <v>718</v>
      </c>
      <c r="B197" s="1452"/>
      <c r="C197" s="1452"/>
      <c r="D197" s="1452"/>
      <c r="E197" s="1452"/>
      <c r="F197" s="1452"/>
      <c r="G197" s="1452"/>
      <c r="H197" s="1452"/>
      <c r="I197" s="1452"/>
      <c r="J197" s="1452"/>
      <c r="K197" s="1452"/>
      <c r="L197" s="1452"/>
      <c r="M197" s="1452"/>
      <c r="N197" s="1452"/>
      <c r="O197" s="1452"/>
      <c r="P197" s="1452"/>
      <c r="Q197" s="1452"/>
      <c r="R197" s="1452"/>
      <c r="S197" s="1452"/>
      <c r="T197" s="1452"/>
      <c r="U197" s="1452"/>
      <c r="V197" s="1453"/>
    </row>
    <row r="198" spans="1:25" ht="22.35" customHeight="1">
      <c r="A198" s="1401" t="s">
        <v>419</v>
      </c>
      <c r="B198" s="1402"/>
      <c r="C198" s="1402"/>
      <c r="D198" s="1402"/>
      <c r="E198" s="1454" t="s">
        <v>277</v>
      </c>
      <c r="F198" s="1435" t="s">
        <v>842</v>
      </c>
      <c r="G198" s="1432">
        <v>2021</v>
      </c>
      <c r="H198" s="1432">
        <v>2022</v>
      </c>
      <c r="I198" s="1432">
        <v>2023</v>
      </c>
      <c r="J198" s="1432">
        <v>2024</v>
      </c>
      <c r="K198" s="1432"/>
      <c r="L198" s="1432"/>
      <c r="M198" s="1432"/>
      <c r="N198" s="1432"/>
      <c r="O198" s="1432"/>
      <c r="P198" s="1432"/>
      <c r="Q198" s="1432"/>
      <c r="R198" s="1432"/>
      <c r="S198" s="1432"/>
      <c r="T198" s="1432"/>
      <c r="U198" s="1432"/>
      <c r="V198" s="1135">
        <v>2025</v>
      </c>
    </row>
    <row r="199" spans="1:25" ht="22.35" customHeight="1">
      <c r="A199" s="1401"/>
      <c r="B199" s="1402"/>
      <c r="C199" s="1402"/>
      <c r="D199" s="1402"/>
      <c r="E199" s="1454"/>
      <c r="F199" s="1436"/>
      <c r="G199" s="1444"/>
      <c r="H199" s="1432"/>
      <c r="I199" s="1432"/>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397" t="s">
        <v>363</v>
      </c>
      <c r="C200" s="1397"/>
      <c r="D200" s="1397"/>
      <c r="G200"/>
      <c r="H200"/>
      <c r="I200"/>
      <c r="J200"/>
      <c r="K200"/>
      <c r="L200"/>
      <c r="M200"/>
      <c r="N200"/>
      <c r="O200"/>
      <c r="P200"/>
      <c r="Q200"/>
      <c r="R200"/>
      <c r="S200"/>
      <c r="T200"/>
      <c r="U200"/>
      <c r="V200" s="987"/>
      <c r="W200" s="53"/>
      <c r="X200" s="53"/>
    </row>
    <row r="201" spans="1:25" ht="12.95" customHeight="1">
      <c r="A201" s="140"/>
      <c r="B201" s="1199" t="s">
        <v>100</v>
      </c>
      <c r="C201" s="1398" t="s">
        <v>321</v>
      </c>
      <c r="D201" s="1398"/>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2584.5035090659999</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199"/>
      <c r="C202" s="1199" t="s">
        <v>8</v>
      </c>
      <c r="D202" s="1199"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350.310888476</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199"/>
      <c r="C203" s="1199" t="s">
        <v>9</v>
      </c>
      <c r="D203" s="1199"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233.675506558</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199"/>
      <c r="C204" s="1199" t="s">
        <v>10</v>
      </c>
      <c r="D204" s="1199"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720.92882989300006</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199"/>
      <c r="C205" s="1199" t="s">
        <v>11</v>
      </c>
      <c r="D205" s="1199"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1189.707628225</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199"/>
      <c r="C206" s="1199"/>
      <c r="D206" s="1200"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1146.3544459459999</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199"/>
      <c r="C207" s="1199"/>
      <c r="D207" s="1200"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43.353182279000002</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199"/>
      <c r="C208" s="1199" t="s">
        <v>98</v>
      </c>
      <c r="D208" s="1199"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89.880655914000002</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199" t="s">
        <v>19</v>
      </c>
      <c r="C209" s="1398" t="s">
        <v>329</v>
      </c>
      <c r="D209" s="1398"/>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874.21882731300002</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199"/>
      <c r="C210" s="1199" t="s">
        <v>8</v>
      </c>
      <c r="D210" s="1199"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4.3182379510000004</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199"/>
      <c r="C211" s="1199" t="s">
        <v>9</v>
      </c>
      <c r="D211" s="1199"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168.66118703000001</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199"/>
      <c r="C212" s="1199" t="s">
        <v>10</v>
      </c>
      <c r="D212" s="1199"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416.24138457200002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201"/>
      <c r="C213" s="1201"/>
      <c r="D213" s="1202"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179.98870538</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201"/>
      <c r="C214" s="1201"/>
      <c r="D214" s="1202"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20.821880875000002</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201"/>
      <c r="C215" s="1201"/>
      <c r="D215" s="1202"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215.43079831700001</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199"/>
      <c r="C216" s="1199" t="s">
        <v>11</v>
      </c>
      <c r="D216" s="1199"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189.96948357900001</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199"/>
      <c r="C217" s="1199" t="s">
        <v>98</v>
      </c>
      <c r="D217" s="1199"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5.2341154110000003</v>
      </c>
      <c r="P217" s="143">
        <v>1.7272037499999999</v>
      </c>
      <c r="Q217" s="143">
        <v>0</v>
      </c>
      <c r="R217" s="143">
        <v>0</v>
      </c>
      <c r="S217" s="143">
        <v>0</v>
      </c>
      <c r="T217" s="143">
        <v>0</v>
      </c>
      <c r="U217" s="143">
        <v>0</v>
      </c>
      <c r="V217" s="995">
        <v>0</v>
      </c>
    </row>
    <row r="218" spans="1:25" ht="12.95" customHeight="1">
      <c r="A218" s="140"/>
      <c r="B218" s="1199"/>
      <c r="C218" s="1199" t="s">
        <v>97</v>
      </c>
      <c r="D218" s="1199"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89.794418769999993</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199"/>
      <c r="C219" s="1199" t="s">
        <v>125</v>
      </c>
      <c r="D219" s="119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397" t="s">
        <v>339</v>
      </c>
      <c r="C220" s="1397"/>
      <c r="D220" s="1397"/>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1710.2846817530001</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397" t="s">
        <v>340</v>
      </c>
      <c r="C221" s="1397"/>
      <c r="D221" s="1397"/>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199" t="s">
        <v>18</v>
      </c>
      <c r="C222" s="1398" t="s">
        <v>341</v>
      </c>
      <c r="D222" s="1398"/>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29505.829617634001</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199"/>
      <c r="C223" s="1199" t="s">
        <v>8</v>
      </c>
      <c r="D223" s="1199"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390.35564336700003</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199"/>
      <c r="C224" s="1199" t="s">
        <v>9</v>
      </c>
      <c r="D224" s="1199"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0</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199"/>
      <c r="C225" s="1199" t="s">
        <v>10</v>
      </c>
      <c r="D225" s="1199"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190.75450848099999</v>
      </c>
      <c r="P225" s="143">
        <v>1190.2079451960001</v>
      </c>
      <c r="Q225" s="143">
        <v>1284.3681358040001</v>
      </c>
      <c r="R225" s="143">
        <v>1266.789135275</v>
      </c>
      <c r="S225" s="143">
        <v>1258.715250165</v>
      </c>
      <c r="T225" s="143">
        <v>1230.662450172</v>
      </c>
      <c r="U225" s="143">
        <v>1229.216969672</v>
      </c>
      <c r="V225" s="995">
        <v>56.985547996999998</v>
      </c>
    </row>
    <row r="226" spans="1:25">
      <c r="A226" s="140"/>
      <c r="B226" s="1199"/>
      <c r="C226" s="1199" t="s">
        <v>11</v>
      </c>
      <c r="D226" s="1199"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28722.429640309001</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199"/>
      <c r="C227" s="1199" t="s">
        <v>98</v>
      </c>
      <c r="D227" s="1199"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163.639132983</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199"/>
      <c r="C228" s="1199" t="s">
        <v>97</v>
      </c>
      <c r="D228" s="1199"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38.650692493999998</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199" t="s">
        <v>19</v>
      </c>
      <c r="C229" s="1398" t="s">
        <v>348</v>
      </c>
      <c r="D229" s="1398"/>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29834.118154504999</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199"/>
      <c r="C230" s="1199" t="s">
        <v>8</v>
      </c>
      <c r="D230" s="1199"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239.336436072</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199"/>
      <c r="C231" s="1199" t="s">
        <v>9</v>
      </c>
      <c r="D231" s="1199"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199"/>
      <c r="C232" s="1199" t="s">
        <v>10</v>
      </c>
      <c r="D232" s="1199"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148.56734718000001</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199"/>
      <c r="C233" s="1199" t="s">
        <v>11</v>
      </c>
      <c r="D233" s="1199"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28627.664670859998</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199"/>
      <c r="C234" s="1199" t="s">
        <v>98</v>
      </c>
      <c r="D234" s="1199"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128.010382365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197"/>
      <c r="C235" s="1199" t="s">
        <v>97</v>
      </c>
      <c r="D235" s="1199"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59.465749037000002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197"/>
      <c r="C236" s="1199" t="s">
        <v>125</v>
      </c>
      <c r="D236" s="1199"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631.073568991</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397" t="s">
        <v>355</v>
      </c>
      <c r="C237" s="1397"/>
      <c r="D237" s="1397"/>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1381.996144882</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397" t="s">
        <v>356</v>
      </c>
      <c r="C238" s="1397"/>
      <c r="D238" s="1397"/>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348.42353102499999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397" t="s">
        <v>357</v>
      </c>
      <c r="C239" s="1397"/>
      <c r="D239" s="1397"/>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198.25870869299999</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397" t="s">
        <v>358</v>
      </c>
      <c r="C240" s="1397"/>
      <c r="D240" s="1397"/>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150.164822332</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397" t="s">
        <v>359</v>
      </c>
      <c r="C241" s="1397"/>
      <c r="D241" s="1397"/>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1532.160967214</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397" t="s">
        <v>360</v>
      </c>
      <c r="C242" s="1397"/>
      <c r="D242" s="1397"/>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-28.141498461000001</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397" t="s">
        <v>361</v>
      </c>
      <c r="C243" s="1397"/>
      <c r="D243" s="1397"/>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-28.141498461000001</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399" t="s">
        <v>362</v>
      </c>
      <c r="C244" s="1399"/>
      <c r="D244" s="1399"/>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1120.6159444039999</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455" t="s">
        <v>239</v>
      </c>
      <c r="B245" s="1456"/>
      <c r="C245" s="1456"/>
      <c r="D245" s="1456"/>
      <c r="E245" s="1250"/>
      <c r="F245" s="1250"/>
      <c r="G245" s="1250"/>
      <c r="H245" s="1250"/>
      <c r="I245" s="1250"/>
      <c r="J245" s="1250">
        <v>3027.074482429</v>
      </c>
      <c r="K245" s="1250"/>
      <c r="L245" s="1250"/>
      <c r="M245" s="1250"/>
      <c r="N245" s="1250">
        <v>5858.177266658</v>
      </c>
      <c r="O245" s="1250"/>
      <c r="P245" s="1250"/>
      <c r="Q245" s="1250"/>
      <c r="R245" s="1250"/>
      <c r="S245" s="1250"/>
      <c r="T245" s="1250"/>
      <c r="U245" s="1250">
        <v>3452.9158228649999</v>
      </c>
      <c r="V245" s="1251">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A108" sqref="A108:U14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51" t="s">
        <v>291</v>
      </c>
      <c r="B1" s="1452"/>
      <c r="C1" s="1452"/>
      <c r="D1" s="1452"/>
      <c r="E1" s="1452"/>
      <c r="F1" s="1452"/>
      <c r="G1" s="1452"/>
      <c r="H1" s="1452"/>
      <c r="I1" s="1452"/>
      <c r="J1" s="1452"/>
      <c r="K1" s="1452"/>
      <c r="L1" s="1452"/>
      <c r="M1" s="1452"/>
      <c r="N1" s="1452"/>
      <c r="O1" s="1452"/>
      <c r="P1" s="1452"/>
      <c r="Q1" s="1452"/>
      <c r="R1" s="1452"/>
      <c r="S1" s="1452"/>
      <c r="T1" s="1453"/>
    </row>
    <row r="2" spans="1:36" ht="22.35" customHeight="1">
      <c r="A2" s="1401" t="s">
        <v>405</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36"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388" t="s">
        <v>364</v>
      </c>
      <c r="B4" s="1389"/>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21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21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21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388" t="s">
        <v>367</v>
      </c>
      <c r="B8" s="1389"/>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21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21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21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21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21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21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21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21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21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388" t="s">
        <v>372</v>
      </c>
      <c r="B18" s="1389"/>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21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21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21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388" t="s">
        <v>375</v>
      </c>
      <c r="B22" s="1389"/>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21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21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388" t="s">
        <v>377</v>
      </c>
      <c r="B25" s="1389"/>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21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21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21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21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21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21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21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457" t="s">
        <v>243</v>
      </c>
      <c r="B34" s="1459"/>
      <c r="C34" s="75"/>
      <c r="D34" s="75"/>
      <c r="E34" s="75"/>
      <c r="F34" s="75"/>
      <c r="G34" s="75"/>
      <c r="H34" s="75"/>
      <c r="I34" s="75"/>
      <c r="J34" s="75"/>
      <c r="K34" s="75"/>
      <c r="L34" s="75"/>
      <c r="M34" s="75"/>
      <c r="N34" s="75"/>
      <c r="O34" s="75"/>
      <c r="P34" s="75"/>
      <c r="Q34" s="75"/>
      <c r="R34" s="75"/>
      <c r="S34" s="75">
        <v>57034.82174747</v>
      </c>
      <c r="T34" s="1004">
        <v>57034.82174747</v>
      </c>
      <c r="U34" s="53"/>
      <c r="V34" s="53"/>
    </row>
    <row r="35" spans="1:22" ht="10.9" hidden="1" customHeight="1">
      <c r="A35" s="1457" t="s">
        <v>241</v>
      </c>
      <c r="B35" s="1458"/>
      <c r="C35" s="75"/>
      <c r="D35" s="75"/>
      <c r="E35" s="75"/>
      <c r="F35" s="75"/>
      <c r="G35" s="75"/>
      <c r="H35" s="75"/>
      <c r="I35" s="75"/>
      <c r="J35" s="75"/>
      <c r="K35" s="75"/>
      <c r="L35" s="75"/>
      <c r="M35" s="75"/>
      <c r="N35" s="75"/>
      <c r="O35" s="75"/>
      <c r="P35" s="75"/>
      <c r="Q35" s="75"/>
      <c r="R35" s="75"/>
      <c r="S35" s="75">
        <v>49651.073454616999</v>
      </c>
      <c r="T35" s="1004">
        <v>49651.073454616999</v>
      </c>
      <c r="U35" s="53"/>
      <c r="V35" s="53"/>
    </row>
    <row r="36" spans="1:22" ht="19.5" hidden="1" customHeight="1">
      <c r="A36" s="1433" t="s">
        <v>242</v>
      </c>
      <c r="B36" s="1434"/>
      <c r="C36" s="1230"/>
      <c r="D36" s="1230"/>
      <c r="E36" s="1230"/>
      <c r="F36" s="1230"/>
      <c r="G36" s="1230"/>
      <c r="H36" s="1230"/>
      <c r="I36" s="1230"/>
      <c r="J36" s="1230"/>
      <c r="K36" s="1230"/>
      <c r="L36" s="1230"/>
      <c r="M36" s="1230"/>
      <c r="N36" s="1230"/>
      <c r="O36" s="1230"/>
      <c r="P36" s="1230"/>
      <c r="Q36" s="1230"/>
      <c r="R36" s="1230"/>
      <c r="S36" s="1230">
        <v>7383.7482928529998</v>
      </c>
      <c r="T36" s="1232">
        <v>7383.7482928529998</v>
      </c>
      <c r="U36" s="53"/>
      <c r="V36" s="53"/>
    </row>
    <row r="37" spans="1:22" ht="17.25" hidden="1" customHeight="1">
      <c r="A37" s="1442" t="s">
        <v>239</v>
      </c>
      <c r="B37" s="1443"/>
      <c r="C37" s="317"/>
      <c r="D37" s="317"/>
      <c r="E37" s="317"/>
      <c r="F37" s="317"/>
      <c r="G37" s="317"/>
      <c r="H37" s="317"/>
      <c r="I37" s="317"/>
      <c r="J37" s="317"/>
      <c r="K37" s="317"/>
      <c r="L37" s="317"/>
      <c r="M37" s="317"/>
      <c r="N37" s="317"/>
      <c r="O37" s="317"/>
      <c r="P37" s="317"/>
      <c r="Q37" s="317"/>
      <c r="R37" s="317"/>
      <c r="S37" s="317"/>
      <c r="T37" s="1252"/>
    </row>
    <row r="38" spans="1:22" ht="75" customHeight="1">
      <c r="A38" s="1451" t="s">
        <v>292</v>
      </c>
      <c r="B38" s="1452"/>
      <c r="C38" s="1452"/>
      <c r="D38" s="1452"/>
      <c r="E38" s="1452"/>
      <c r="F38" s="1452"/>
      <c r="G38" s="1452"/>
      <c r="H38" s="1452"/>
      <c r="I38" s="1452"/>
      <c r="J38" s="1452"/>
      <c r="K38" s="1452"/>
      <c r="L38" s="1452"/>
      <c r="M38" s="1452"/>
      <c r="N38" s="1452"/>
      <c r="O38" s="1452"/>
      <c r="P38" s="1452"/>
      <c r="Q38" s="1452"/>
      <c r="R38" s="1452"/>
      <c r="S38" s="1452"/>
      <c r="T38" s="1453"/>
      <c r="U38" s="53"/>
      <c r="V38" s="53"/>
    </row>
    <row r="39" spans="1:22" ht="22.35" customHeight="1">
      <c r="A39" s="1401" t="s">
        <v>405</v>
      </c>
      <c r="B39" s="1402"/>
      <c r="C39" s="1435" t="s">
        <v>277</v>
      </c>
      <c r="D39" s="1435" t="s">
        <v>842</v>
      </c>
      <c r="E39" s="1432">
        <v>2021</v>
      </c>
      <c r="F39" s="1432">
        <v>2022</v>
      </c>
      <c r="G39" s="1432">
        <v>2023</v>
      </c>
      <c r="H39" s="1432">
        <v>2024</v>
      </c>
      <c r="I39" s="1432"/>
      <c r="J39" s="1432"/>
      <c r="K39" s="1432"/>
      <c r="L39" s="1432"/>
      <c r="M39" s="1432"/>
      <c r="N39" s="1432"/>
      <c r="O39" s="1432"/>
      <c r="P39" s="1432"/>
      <c r="Q39" s="1432"/>
      <c r="R39" s="1432"/>
      <c r="S39" s="1432"/>
      <c r="T39" s="1135">
        <v>2025</v>
      </c>
      <c r="U39" s="53"/>
      <c r="V39" s="53"/>
    </row>
    <row r="40" spans="1:22" ht="22.35" customHeight="1">
      <c r="A40" s="1401"/>
      <c r="B40" s="1402"/>
      <c r="C40" s="1436"/>
      <c r="D40" s="1436"/>
      <c r="E40" s="1444"/>
      <c r="F40" s="1432"/>
      <c r="G40" s="1432"/>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388" t="s">
        <v>364</v>
      </c>
      <c r="B41" s="1389"/>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21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21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21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388" t="s">
        <v>367</v>
      </c>
      <c r="B45" s="1389"/>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21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21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21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21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21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21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21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21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21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388" t="s">
        <v>372</v>
      </c>
      <c r="B55" s="1389"/>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21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21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21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388" t="s">
        <v>375</v>
      </c>
      <c r="B59" s="1389"/>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21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21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388" t="s">
        <v>377</v>
      </c>
      <c r="B62" s="1389"/>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21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21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21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21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21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21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21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457" t="s">
        <v>243</v>
      </c>
      <c r="B71" s="1459"/>
      <c r="C71" s="75"/>
      <c r="D71" s="75"/>
      <c r="E71" s="75"/>
      <c r="F71" s="75"/>
      <c r="G71" s="75"/>
      <c r="H71" s="75"/>
      <c r="I71" s="75"/>
      <c r="J71" s="75"/>
      <c r="K71" s="75"/>
      <c r="L71" s="75"/>
      <c r="M71" s="75"/>
      <c r="N71" s="75"/>
      <c r="O71" s="75"/>
      <c r="P71" s="75"/>
      <c r="Q71" s="75"/>
      <c r="R71" s="75"/>
      <c r="S71" s="75"/>
      <c r="T71" s="1004"/>
      <c r="U71" s="53"/>
      <c r="V71" s="53"/>
    </row>
    <row r="72" spans="1:22" ht="10.9" hidden="1" customHeight="1">
      <c r="A72" s="1457" t="s">
        <v>241</v>
      </c>
      <c r="B72" s="1458"/>
      <c r="C72" s="75"/>
      <c r="D72" s="75"/>
      <c r="E72" s="75"/>
      <c r="F72" s="75"/>
      <c r="G72" s="75"/>
      <c r="H72" s="75"/>
      <c r="I72" s="75"/>
      <c r="J72" s="75"/>
      <c r="K72" s="75"/>
      <c r="L72" s="75"/>
      <c r="M72" s="75"/>
      <c r="N72" s="75"/>
      <c r="O72" s="75"/>
      <c r="P72" s="75"/>
      <c r="Q72" s="75"/>
      <c r="R72" s="75"/>
      <c r="S72" s="75"/>
      <c r="T72" s="1004"/>
      <c r="U72" s="53"/>
      <c r="V72" s="53"/>
    </row>
    <row r="73" spans="1:22" ht="10.9" hidden="1" customHeight="1">
      <c r="A73" s="1457" t="s">
        <v>242</v>
      </c>
      <c r="B73" s="1458"/>
      <c r="C73" s="75"/>
      <c r="D73" s="75"/>
      <c r="E73" s="75"/>
      <c r="F73" s="75"/>
      <c r="G73" s="75"/>
      <c r="H73" s="75"/>
      <c r="I73" s="75"/>
      <c r="J73" s="75"/>
      <c r="K73" s="75"/>
      <c r="L73" s="75"/>
      <c r="M73" s="75"/>
      <c r="N73" s="75"/>
      <c r="O73" s="75"/>
      <c r="P73" s="75"/>
      <c r="Q73" s="75"/>
      <c r="R73" s="75"/>
      <c r="S73" s="75"/>
      <c r="T73" s="1004"/>
      <c r="U73" s="53"/>
      <c r="V73" s="53"/>
    </row>
    <row r="74" spans="1:22" ht="20.45" hidden="1" customHeight="1">
      <c r="A74" s="1442" t="s">
        <v>239</v>
      </c>
      <c r="B74" s="1443"/>
      <c r="C74" s="1253"/>
      <c r="D74" s="1253"/>
      <c r="E74" s="1253"/>
      <c r="F74" s="1253"/>
      <c r="G74" s="1253"/>
      <c r="H74" s="1253"/>
      <c r="I74" s="1253"/>
      <c r="J74" s="1253"/>
      <c r="K74" s="1253"/>
      <c r="L74" s="1253"/>
      <c r="M74" s="1253"/>
      <c r="N74" s="1253"/>
      <c r="O74" s="1253"/>
      <c r="P74" s="1253"/>
      <c r="Q74" s="1253"/>
      <c r="R74" s="1253"/>
      <c r="S74" s="1253"/>
      <c r="T74" s="1254"/>
      <c r="U74" s="53"/>
      <c r="V74" s="53"/>
    </row>
    <row r="75" spans="1:22" ht="75" customHeight="1">
      <c r="A75" s="1451" t="s">
        <v>293</v>
      </c>
      <c r="B75" s="1452"/>
      <c r="C75" s="1452"/>
      <c r="D75" s="1452"/>
      <c r="E75" s="1452"/>
      <c r="F75" s="1452"/>
      <c r="G75" s="1452"/>
      <c r="H75" s="1452"/>
      <c r="I75" s="1452"/>
      <c r="J75" s="1452"/>
      <c r="K75" s="1452"/>
      <c r="L75" s="1452"/>
      <c r="M75" s="1452"/>
      <c r="N75" s="1452"/>
      <c r="O75" s="1452"/>
      <c r="P75" s="1452"/>
      <c r="Q75" s="1452"/>
      <c r="R75" s="1452"/>
      <c r="S75" s="1452"/>
      <c r="T75" s="1453"/>
      <c r="U75" s="53"/>
      <c r="V75" s="53"/>
    </row>
    <row r="76" spans="1:22" ht="22.35" customHeight="1">
      <c r="A76" s="1401" t="s">
        <v>405</v>
      </c>
      <c r="B76" s="1402"/>
      <c r="C76" s="1435" t="s">
        <v>277</v>
      </c>
      <c r="D76" s="1435" t="s">
        <v>842</v>
      </c>
      <c r="E76" s="1432">
        <v>2021</v>
      </c>
      <c r="F76" s="1432">
        <v>2022</v>
      </c>
      <c r="G76" s="1432">
        <v>2023</v>
      </c>
      <c r="H76" s="1432">
        <v>2024</v>
      </c>
      <c r="I76" s="1432"/>
      <c r="J76" s="1432"/>
      <c r="K76" s="1432"/>
      <c r="L76" s="1432"/>
      <c r="M76" s="1432"/>
      <c r="N76" s="1432"/>
      <c r="O76" s="1432"/>
      <c r="P76" s="1432"/>
      <c r="Q76" s="1432"/>
      <c r="R76" s="1432"/>
      <c r="S76" s="1432"/>
      <c r="T76" s="1135">
        <v>2025</v>
      </c>
      <c r="U76" s="53"/>
      <c r="V76" s="53"/>
    </row>
    <row r="77" spans="1:22" ht="22.35" customHeight="1">
      <c r="A77" s="1401"/>
      <c r="B77" s="1402"/>
      <c r="C77" s="1436"/>
      <c r="D77" s="1436"/>
      <c r="E77" s="1444"/>
      <c r="F77" s="1432"/>
      <c r="G77" s="1432"/>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388" t="s">
        <v>364</v>
      </c>
      <c r="B78" s="1389"/>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21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21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21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388" t="s">
        <v>367</v>
      </c>
      <c r="B82" s="1389"/>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21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21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21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21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21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21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21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21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21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388" t="s">
        <v>372</v>
      </c>
      <c r="B92" s="1389"/>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21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21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21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388" t="s">
        <v>375</v>
      </c>
      <c r="B96" s="1389"/>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21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21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388" t="s">
        <v>377</v>
      </c>
      <c r="B99" s="1389"/>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21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21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21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21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21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21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21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457" t="s">
        <v>243</v>
      </c>
      <c r="B108" s="1459"/>
      <c r="C108" s="75"/>
      <c r="D108" s="75"/>
      <c r="E108" s="75"/>
      <c r="F108" s="75"/>
      <c r="G108" s="75"/>
      <c r="H108" s="75"/>
      <c r="I108" s="75"/>
      <c r="J108" s="75"/>
      <c r="K108" s="75"/>
      <c r="L108" s="75"/>
      <c r="M108" s="75"/>
      <c r="N108" s="75"/>
      <c r="O108" s="75"/>
      <c r="P108" s="75"/>
      <c r="Q108" s="75"/>
      <c r="R108" s="75"/>
      <c r="S108" s="75"/>
      <c r="T108" s="1004"/>
      <c r="U108" s="53"/>
      <c r="V108" s="53"/>
    </row>
    <row r="109" spans="1:22" s="65" customFormat="1" ht="10.9" hidden="1" customHeight="1">
      <c r="A109" s="1457" t="s">
        <v>241</v>
      </c>
      <c r="B109" s="1458"/>
      <c r="C109" s="75"/>
      <c r="D109" s="75"/>
      <c r="E109" s="75"/>
      <c r="F109" s="75"/>
      <c r="G109" s="75"/>
      <c r="H109" s="75"/>
      <c r="I109" s="75"/>
      <c r="J109" s="75"/>
      <c r="K109" s="75"/>
      <c r="L109" s="75"/>
      <c r="M109" s="75"/>
      <c r="N109" s="75"/>
      <c r="O109" s="75"/>
      <c r="P109" s="75"/>
      <c r="Q109" s="75"/>
      <c r="R109" s="75"/>
      <c r="S109" s="75"/>
      <c r="T109" s="1004"/>
      <c r="U109" s="53"/>
      <c r="V109" s="53"/>
    </row>
    <row r="110" spans="1:22" s="65" customFormat="1" ht="13.5" hidden="1" customHeight="1">
      <c r="A110" s="1433" t="s">
        <v>242</v>
      </c>
      <c r="B110" s="1434"/>
      <c r="C110" s="1230"/>
      <c r="D110" s="1230"/>
      <c r="E110" s="1230"/>
      <c r="F110" s="1230"/>
      <c r="G110" s="1230"/>
      <c r="H110" s="1230"/>
      <c r="I110" s="1230"/>
      <c r="J110" s="1230"/>
      <c r="K110" s="1230"/>
      <c r="L110" s="1230"/>
      <c r="M110" s="1230"/>
      <c r="N110" s="1230"/>
      <c r="O110" s="1230"/>
      <c r="P110" s="1230"/>
      <c r="Q110" s="1230"/>
      <c r="R110" s="1230"/>
      <c r="S110" s="1230"/>
      <c r="T110" s="1232"/>
      <c r="U110" s="53"/>
      <c r="V110" s="53"/>
    </row>
    <row r="111" spans="1:22" s="65" customFormat="1" ht="24.2" hidden="1" customHeight="1">
      <c r="A111" s="1449" t="s">
        <v>239</v>
      </c>
      <c r="B111" s="1450"/>
      <c r="C111" s="317"/>
      <c r="D111" s="317"/>
      <c r="E111" s="317"/>
      <c r="F111" s="317"/>
      <c r="G111" s="317"/>
      <c r="H111" s="317"/>
      <c r="I111" s="317"/>
      <c r="J111" s="317"/>
      <c r="K111" s="317"/>
      <c r="L111" s="317"/>
      <c r="M111" s="317"/>
      <c r="N111" s="317"/>
      <c r="O111" s="317"/>
      <c r="P111" s="317"/>
      <c r="Q111" s="317"/>
      <c r="R111" s="317"/>
      <c r="S111" s="317"/>
      <c r="T111" s="1252"/>
      <c r="U111" s="53"/>
      <c r="V111" s="53"/>
    </row>
    <row r="112" spans="1:22" ht="75" customHeight="1">
      <c r="A112" s="1451" t="s">
        <v>294</v>
      </c>
      <c r="B112" s="1452"/>
      <c r="C112" s="1452"/>
      <c r="D112" s="1452"/>
      <c r="E112" s="1452"/>
      <c r="F112" s="1452"/>
      <c r="G112" s="1452"/>
      <c r="H112" s="1452"/>
      <c r="I112" s="1452"/>
      <c r="J112" s="1452"/>
      <c r="K112" s="1452"/>
      <c r="L112" s="1452"/>
      <c r="M112" s="1452"/>
      <c r="N112" s="1452"/>
      <c r="O112" s="1452"/>
      <c r="P112" s="1452"/>
      <c r="Q112" s="1452"/>
      <c r="R112" s="1452"/>
      <c r="S112" s="1452"/>
      <c r="T112" s="1453"/>
      <c r="U112" s="53"/>
      <c r="V112" s="53"/>
    </row>
    <row r="113" spans="1:22" ht="22.35" customHeight="1">
      <c r="A113" s="1401" t="s">
        <v>405</v>
      </c>
      <c r="B113" s="1402"/>
      <c r="C113" s="1435" t="s">
        <v>277</v>
      </c>
      <c r="D113" s="1435" t="s">
        <v>842</v>
      </c>
      <c r="E113" s="1432">
        <v>2021</v>
      </c>
      <c r="F113" s="1432">
        <v>2022</v>
      </c>
      <c r="G113" s="1432">
        <v>2023</v>
      </c>
      <c r="H113" s="1432">
        <v>2024</v>
      </c>
      <c r="I113" s="1432"/>
      <c r="J113" s="1432"/>
      <c r="K113" s="1432"/>
      <c r="L113" s="1432"/>
      <c r="M113" s="1432"/>
      <c r="N113" s="1432"/>
      <c r="O113" s="1432"/>
      <c r="P113" s="1432"/>
      <c r="Q113" s="1432"/>
      <c r="R113" s="1432"/>
      <c r="S113" s="1432"/>
      <c r="T113" s="1135">
        <v>2025</v>
      </c>
      <c r="U113" s="53"/>
      <c r="V113" s="53"/>
    </row>
    <row r="114" spans="1:22" ht="22.35" customHeight="1">
      <c r="A114" s="1401"/>
      <c r="B114" s="1402"/>
      <c r="C114" s="1436"/>
      <c r="D114" s="1436"/>
      <c r="E114" s="1444"/>
      <c r="F114" s="1432"/>
      <c r="G114" s="1432"/>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388" t="s">
        <v>364</v>
      </c>
      <c r="B115" s="1389"/>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21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21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21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388" t="s">
        <v>367</v>
      </c>
      <c r="B119" s="1389"/>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21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21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21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21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21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21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21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21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21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388" t="s">
        <v>372</v>
      </c>
      <c r="B129" s="1389"/>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21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21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21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388" t="s">
        <v>375</v>
      </c>
      <c r="B133" s="1389"/>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21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21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388" t="s">
        <v>377</v>
      </c>
      <c r="B136" s="1389"/>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21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21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21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21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21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21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21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460" t="s">
        <v>243</v>
      </c>
      <c r="B145" s="1461"/>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457" t="s">
        <v>241</v>
      </c>
      <c r="B146" s="1458"/>
      <c r="C146" s="75"/>
      <c r="D146" s="75"/>
      <c r="E146" s="75"/>
      <c r="F146" s="75"/>
      <c r="G146" s="75"/>
      <c r="H146" s="75"/>
      <c r="I146" s="75"/>
      <c r="J146" s="75"/>
      <c r="K146" s="75"/>
      <c r="L146" s="75"/>
      <c r="M146" s="75"/>
      <c r="N146" s="75"/>
      <c r="O146" s="75"/>
      <c r="P146" s="75"/>
      <c r="Q146" s="75"/>
      <c r="R146" s="75"/>
      <c r="S146" s="75"/>
      <c r="T146" s="1004"/>
      <c r="U146" s="53"/>
      <c r="V146" s="53"/>
    </row>
    <row r="147" spans="1:23" s="65" customFormat="1" ht="10.9" hidden="1" customHeight="1">
      <c r="A147" s="1457" t="s">
        <v>242</v>
      </c>
      <c r="B147" s="1458"/>
      <c r="C147" s="75"/>
      <c r="D147" s="75"/>
      <c r="E147" s="75"/>
      <c r="F147" s="75"/>
      <c r="G147" s="75"/>
      <c r="H147" s="75"/>
      <c r="I147" s="75"/>
      <c r="J147" s="75"/>
      <c r="K147" s="75"/>
      <c r="L147" s="75"/>
      <c r="M147" s="75"/>
      <c r="N147" s="75"/>
      <c r="O147" s="75"/>
      <c r="P147" s="75"/>
      <c r="Q147" s="75"/>
      <c r="R147" s="75"/>
      <c r="S147" s="75"/>
      <c r="T147" s="1004"/>
      <c r="U147" s="53"/>
      <c r="V147" s="53"/>
    </row>
    <row r="148" spans="1:23" s="65" customFormat="1" ht="24.2" hidden="1" customHeight="1">
      <c r="A148" s="1447" t="s">
        <v>239</v>
      </c>
      <c r="B148" s="1462"/>
      <c r="C148" s="1253"/>
      <c r="D148" s="1253"/>
      <c r="E148" s="1253"/>
      <c r="F148" s="1253"/>
      <c r="G148" s="1253"/>
      <c r="H148" s="1253"/>
      <c r="I148" s="1253"/>
      <c r="J148" s="1253"/>
      <c r="K148" s="1253"/>
      <c r="L148" s="1253"/>
      <c r="M148" s="1253"/>
      <c r="N148" s="1253"/>
      <c r="O148" s="1253"/>
      <c r="P148" s="1253"/>
      <c r="Q148" s="1253"/>
      <c r="R148" s="1253"/>
      <c r="S148" s="1253"/>
      <c r="T148" s="1254"/>
      <c r="U148" s="53"/>
      <c r="V148" s="53"/>
    </row>
    <row r="149" spans="1:23" ht="75" customHeight="1">
      <c r="A149" s="1451" t="s">
        <v>719</v>
      </c>
      <c r="B149" s="1452"/>
      <c r="C149" s="1452"/>
      <c r="D149" s="1452"/>
      <c r="E149" s="1452"/>
      <c r="F149" s="1452"/>
      <c r="G149" s="1452"/>
      <c r="H149" s="1452"/>
      <c r="I149" s="1452"/>
      <c r="J149" s="1452"/>
      <c r="K149" s="1452"/>
      <c r="L149" s="1452"/>
      <c r="M149" s="1452"/>
      <c r="N149" s="1452"/>
      <c r="O149" s="1452"/>
      <c r="P149" s="1452"/>
      <c r="Q149" s="1452"/>
      <c r="R149" s="1452"/>
      <c r="S149" s="1452"/>
      <c r="T149" s="1453"/>
      <c r="U149" s="53"/>
      <c r="V149" s="53"/>
    </row>
    <row r="150" spans="1:23" s="227" customFormat="1" ht="22.35" customHeight="1">
      <c r="A150" s="1401" t="s">
        <v>405</v>
      </c>
      <c r="B150" s="1402"/>
      <c r="C150" s="1435" t="s">
        <v>277</v>
      </c>
      <c r="D150" s="1435" t="s">
        <v>842</v>
      </c>
      <c r="E150" s="1432">
        <v>2021</v>
      </c>
      <c r="F150" s="1432">
        <v>2022</v>
      </c>
      <c r="G150" s="1432">
        <v>2023</v>
      </c>
      <c r="H150" s="1432">
        <v>2024</v>
      </c>
      <c r="I150" s="1432"/>
      <c r="J150" s="1432"/>
      <c r="K150" s="1432"/>
      <c r="L150" s="1432"/>
      <c r="M150" s="1432"/>
      <c r="N150" s="1432"/>
      <c r="O150" s="1432"/>
      <c r="P150" s="1432"/>
      <c r="Q150" s="1432"/>
      <c r="R150" s="1432"/>
      <c r="S150" s="1432"/>
      <c r="T150" s="1135">
        <v>2025</v>
      </c>
      <c r="U150" s="375"/>
      <c r="V150" s="375"/>
    </row>
    <row r="151" spans="1:23" s="227" customFormat="1" ht="22.35" customHeight="1">
      <c r="A151" s="1401"/>
      <c r="B151" s="1402"/>
      <c r="C151" s="1436"/>
      <c r="D151" s="1436"/>
      <c r="E151" s="1444"/>
      <c r="F151" s="1432"/>
      <c r="G151" s="1432"/>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388" t="s">
        <v>364</v>
      </c>
      <c r="B152" s="1389"/>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21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21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21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388" t="s">
        <v>367</v>
      </c>
      <c r="B156" s="1389"/>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21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21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21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21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21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21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21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21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21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388" t="s">
        <v>372</v>
      </c>
      <c r="B166" s="1389"/>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21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21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21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388" t="s">
        <v>375</v>
      </c>
      <c r="B170" s="1389"/>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21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21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388" t="s">
        <v>377</v>
      </c>
      <c r="B173" s="1389"/>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21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21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21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21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21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21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21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458" t="s">
        <v>243</v>
      </c>
      <c r="B182" s="145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58" t="s">
        <v>241</v>
      </c>
      <c r="B183" s="145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63" t="s">
        <v>242</v>
      </c>
      <c r="B184" s="1463"/>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63" t="s">
        <v>239</v>
      </c>
      <c r="B185" s="1463"/>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80"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51" t="s">
        <v>810</v>
      </c>
      <c r="B1" s="1452"/>
      <c r="C1" s="1452"/>
      <c r="D1" s="1452"/>
      <c r="E1" s="1452"/>
      <c r="F1" s="1452"/>
      <c r="G1" s="1452"/>
      <c r="H1" s="1452"/>
      <c r="I1" s="1452"/>
      <c r="J1" s="1452"/>
      <c r="K1" s="1452"/>
      <c r="L1" s="1452"/>
      <c r="M1" s="1452"/>
      <c r="N1" s="1452"/>
      <c r="O1" s="1452"/>
      <c r="P1" s="1452"/>
      <c r="Q1" s="1452"/>
      <c r="R1" s="1452"/>
      <c r="S1" s="1452"/>
      <c r="T1" s="1452"/>
      <c r="U1" s="1453"/>
    </row>
    <row r="2" spans="1:24" ht="22.35" customHeight="1">
      <c r="A2" s="1401" t="s">
        <v>419</v>
      </c>
      <c r="B2" s="1402"/>
      <c r="C2" s="1402"/>
      <c r="D2" s="1435" t="s">
        <v>277</v>
      </c>
      <c r="E2" s="1435" t="s">
        <v>842</v>
      </c>
      <c r="F2" s="1432">
        <v>2021</v>
      </c>
      <c r="G2" s="1432">
        <v>2022</v>
      </c>
      <c r="H2" s="1432">
        <v>2023</v>
      </c>
      <c r="I2" s="1432">
        <v>2024</v>
      </c>
      <c r="J2" s="1432"/>
      <c r="K2" s="1432"/>
      <c r="L2" s="1432"/>
      <c r="M2" s="1432"/>
      <c r="N2" s="1432"/>
      <c r="O2" s="1432"/>
      <c r="P2" s="1432"/>
      <c r="Q2" s="1432"/>
      <c r="R2" s="1432"/>
      <c r="S2" s="1432"/>
      <c r="T2" s="1432"/>
      <c r="U2" s="1464"/>
      <c r="V2" s="1116"/>
    </row>
    <row r="3" spans="1:24" ht="22.35" customHeight="1">
      <c r="A3" s="1401"/>
      <c r="B3" s="1402"/>
      <c r="C3" s="1402"/>
      <c r="D3" s="1436"/>
      <c r="E3" s="1436"/>
      <c r="F3" s="1444"/>
      <c r="G3" s="1432"/>
      <c r="H3" s="1432"/>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418" t="s">
        <v>383</v>
      </c>
      <c r="B4" s="1419"/>
      <c r="C4" s="141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218" t="s">
        <v>17</v>
      </c>
      <c r="C5" s="1203"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218" t="s">
        <v>17</v>
      </c>
      <c r="C6" s="1219"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418" t="s">
        <v>386</v>
      </c>
      <c r="B7" s="1419"/>
      <c r="C7" s="141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218" t="s">
        <v>17</v>
      </c>
      <c r="C8" s="1203"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218" t="s">
        <v>17</v>
      </c>
      <c r="C9" s="1219"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414" t="s">
        <v>388</v>
      </c>
      <c r="B10" s="1415"/>
      <c r="C10" s="1415"/>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218" t="s">
        <v>17</v>
      </c>
      <c r="C11" s="1203"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218" t="s">
        <v>17</v>
      </c>
      <c r="C12" s="1203"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416" t="s">
        <v>391</v>
      </c>
      <c r="B13" s="1417"/>
      <c r="C13" s="1417"/>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218" t="s">
        <v>17</v>
      </c>
      <c r="C14" s="1203"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218" t="s">
        <v>17</v>
      </c>
      <c r="C15" s="1203"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414" t="s">
        <v>394</v>
      </c>
      <c r="B16" s="1415"/>
      <c r="C16" s="1415"/>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218" t="s">
        <v>17</v>
      </c>
      <c r="C17" s="1203"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218" t="s">
        <v>17</v>
      </c>
      <c r="C18" s="1203"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414" t="s">
        <v>397</v>
      </c>
      <c r="B19" s="1415"/>
      <c r="C19" s="1415"/>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218" t="s">
        <v>17</v>
      </c>
      <c r="C20" s="1203"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218" t="s">
        <v>17</v>
      </c>
      <c r="C21" s="1203"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416" t="s">
        <v>400</v>
      </c>
      <c r="B22" s="1417"/>
      <c r="C22" s="1417"/>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218" t="s">
        <v>17</v>
      </c>
      <c r="C23" s="1203"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218" t="s">
        <v>17</v>
      </c>
      <c r="C24" s="1203"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255"/>
      <c r="C26" s="1255"/>
      <c r="D26" s="1255"/>
      <c r="E26" s="1255"/>
      <c r="F26" s="1255"/>
      <c r="G26" s="1255"/>
      <c r="H26" s="1255"/>
      <c r="I26" s="1255"/>
      <c r="J26" s="1255"/>
      <c r="K26" s="1255"/>
      <c r="L26" s="1255"/>
      <c r="M26" s="1255"/>
      <c r="N26" s="1255"/>
      <c r="O26" s="1255"/>
      <c r="P26" s="1255"/>
      <c r="Q26" s="1255"/>
      <c r="R26" s="1255"/>
      <c r="S26" s="1255"/>
      <c r="T26" s="1255"/>
      <c r="U26" s="1256"/>
    </row>
    <row r="27" spans="1:23" ht="75" customHeight="1">
      <c r="A27" s="1451" t="s">
        <v>811</v>
      </c>
      <c r="B27" s="1452"/>
      <c r="C27" s="1452"/>
      <c r="D27" s="1452"/>
      <c r="E27" s="1452"/>
      <c r="F27" s="1452"/>
      <c r="G27" s="1452"/>
      <c r="H27" s="1452"/>
      <c r="I27" s="1452"/>
      <c r="J27" s="1452"/>
      <c r="K27" s="1452"/>
      <c r="L27" s="1452"/>
      <c r="M27" s="1452"/>
      <c r="N27" s="1452"/>
      <c r="O27" s="1452"/>
      <c r="P27" s="1452"/>
      <c r="Q27" s="1452"/>
      <c r="R27" s="1452"/>
      <c r="S27" s="1452"/>
      <c r="T27" s="1452"/>
      <c r="U27" s="1453"/>
    </row>
    <row r="28" spans="1:23" ht="22.35" customHeight="1">
      <c r="A28" s="1401" t="s">
        <v>419</v>
      </c>
      <c r="B28" s="1402"/>
      <c r="C28" s="1402"/>
      <c r="D28" s="1435" t="s">
        <v>277</v>
      </c>
      <c r="E28" s="1435" t="s">
        <v>842</v>
      </c>
      <c r="F28" s="1432">
        <v>2021</v>
      </c>
      <c r="G28" s="1432">
        <v>2022</v>
      </c>
      <c r="H28" s="1432">
        <v>2023</v>
      </c>
      <c r="I28" s="1432">
        <v>2024</v>
      </c>
      <c r="J28" s="1432"/>
      <c r="K28" s="1432"/>
      <c r="L28" s="1432"/>
      <c r="M28" s="1432"/>
      <c r="N28" s="1432"/>
      <c r="O28" s="1432"/>
      <c r="P28" s="1432"/>
      <c r="Q28" s="1432"/>
      <c r="R28" s="1432"/>
      <c r="S28" s="1432"/>
      <c r="T28" s="1432"/>
      <c r="U28" s="1137">
        <v>2025</v>
      </c>
    </row>
    <row r="29" spans="1:23" ht="22.35" customHeight="1">
      <c r="A29" s="1401"/>
      <c r="B29" s="1402"/>
      <c r="C29" s="1402"/>
      <c r="D29" s="1436"/>
      <c r="E29" s="1436"/>
      <c r="F29" s="1444"/>
      <c r="G29" s="1432"/>
      <c r="H29" s="1432"/>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418" t="s">
        <v>383</v>
      </c>
      <c r="B30" s="1419"/>
      <c r="C30" s="141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218" t="s">
        <v>17</v>
      </c>
      <c r="C31" s="1203"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218" t="s">
        <v>17</v>
      </c>
      <c r="C32" s="1219"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418" t="s">
        <v>386</v>
      </c>
      <c r="B33" s="1419"/>
      <c r="C33" s="141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218" t="s">
        <v>17</v>
      </c>
      <c r="C34" s="1203"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218" t="s">
        <v>17</v>
      </c>
      <c r="C35" s="1219"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414" t="s">
        <v>388</v>
      </c>
      <c r="B36" s="1415"/>
      <c r="C36" s="1415"/>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218" t="s">
        <v>17</v>
      </c>
      <c r="C37" s="1203"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218" t="s">
        <v>17</v>
      </c>
      <c r="C38" s="1203"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416" t="s">
        <v>391</v>
      </c>
      <c r="B39" s="1417"/>
      <c r="C39" s="1417"/>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218" t="s">
        <v>17</v>
      </c>
      <c r="C40" s="1203"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218" t="s">
        <v>17</v>
      </c>
      <c r="C41" s="1203"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414" t="s">
        <v>394</v>
      </c>
      <c r="B42" s="1415"/>
      <c r="C42" s="1415"/>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218" t="s">
        <v>17</v>
      </c>
      <c r="C43" s="1203"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218" t="s">
        <v>17</v>
      </c>
      <c r="C44" s="1203"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414" t="s">
        <v>397</v>
      </c>
      <c r="B45" s="1415"/>
      <c r="C45" s="1415"/>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218" t="s">
        <v>17</v>
      </c>
      <c r="C46" s="1203"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218" t="s">
        <v>17</v>
      </c>
      <c r="C47" s="1203"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416" t="s">
        <v>400</v>
      </c>
      <c r="B48" s="1417"/>
      <c r="C48" s="1417"/>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218" t="s">
        <v>17</v>
      </c>
      <c r="C49" s="1203"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218" t="s">
        <v>17</v>
      </c>
      <c r="C50" s="1203"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255"/>
      <c r="C52" s="1255"/>
      <c r="D52" s="1255"/>
      <c r="E52" s="1255"/>
      <c r="F52" s="1255"/>
      <c r="G52" s="1255"/>
      <c r="H52" s="1255"/>
      <c r="I52" s="1255"/>
      <c r="J52" s="1255"/>
      <c r="K52" s="1255"/>
      <c r="L52" s="1255"/>
      <c r="M52" s="1255"/>
      <c r="N52" s="1255"/>
      <c r="O52" s="1255"/>
      <c r="P52" s="1255"/>
      <c r="Q52" s="1255"/>
      <c r="R52" s="1255"/>
      <c r="S52" s="1255"/>
      <c r="T52" s="1255"/>
      <c r="U52" s="1256"/>
    </row>
    <row r="53" spans="1:23" ht="75" customHeight="1">
      <c r="A53" s="1451" t="s">
        <v>812</v>
      </c>
      <c r="B53" s="1452"/>
      <c r="C53" s="1452"/>
      <c r="D53" s="1452"/>
      <c r="E53" s="1452"/>
      <c r="F53" s="1452"/>
      <c r="G53" s="1452"/>
      <c r="H53" s="1452"/>
      <c r="I53" s="1452"/>
      <c r="J53" s="1452"/>
      <c r="K53" s="1452"/>
      <c r="L53" s="1452"/>
      <c r="M53" s="1452"/>
      <c r="N53" s="1452"/>
      <c r="O53" s="1452"/>
      <c r="P53" s="1452"/>
      <c r="Q53" s="1452"/>
      <c r="R53" s="1452"/>
      <c r="S53" s="1452"/>
      <c r="T53" s="1452"/>
      <c r="U53" s="1453"/>
    </row>
    <row r="54" spans="1:23" ht="22.35" customHeight="1">
      <c r="A54" s="1401" t="s">
        <v>419</v>
      </c>
      <c r="B54" s="1402"/>
      <c r="C54" s="1402"/>
      <c r="D54" s="1435" t="s">
        <v>277</v>
      </c>
      <c r="E54" s="1435" t="s">
        <v>842</v>
      </c>
      <c r="F54" s="1432">
        <v>2021</v>
      </c>
      <c r="G54" s="1432">
        <v>2022</v>
      </c>
      <c r="H54" s="1432">
        <v>2023</v>
      </c>
      <c r="I54" s="1432">
        <v>2024</v>
      </c>
      <c r="J54" s="1432"/>
      <c r="K54" s="1432"/>
      <c r="L54" s="1432"/>
      <c r="M54" s="1432"/>
      <c r="N54" s="1432"/>
      <c r="O54" s="1432"/>
      <c r="P54" s="1432"/>
      <c r="Q54" s="1432"/>
      <c r="R54" s="1432"/>
      <c r="S54" s="1432"/>
      <c r="T54" s="1432"/>
      <c r="U54" s="1137">
        <v>2025</v>
      </c>
    </row>
    <row r="55" spans="1:23" ht="22.35" customHeight="1">
      <c r="A55" s="1401"/>
      <c r="B55" s="1402"/>
      <c r="C55" s="1402"/>
      <c r="D55" s="1436"/>
      <c r="E55" s="1436"/>
      <c r="F55" s="1444"/>
      <c r="G55" s="1432"/>
      <c r="H55" s="1432"/>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418" t="s">
        <v>383</v>
      </c>
      <c r="B56" s="1419"/>
      <c r="C56" s="141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26.245749194211047</v>
      </c>
    </row>
    <row r="57" spans="1:23" ht="22.35" customHeight="1">
      <c r="A57" s="170"/>
      <c r="B57" s="1218" t="s">
        <v>17</v>
      </c>
      <c r="C57" s="1203"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9302.2086383999995</v>
      </c>
      <c r="W57" s="53">
        <f>U57+V57</f>
        <v>133080.33361480001</v>
      </c>
    </row>
    <row r="58" spans="1:23" ht="22.35" customHeight="1">
      <c r="A58" s="170"/>
      <c r="B58" s="1218" t="s">
        <v>17</v>
      </c>
      <c r="C58" s="1219"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41309.960656399999</v>
      </c>
      <c r="W58" s="53">
        <f>U58+V58</f>
        <v>507054.80963810004</v>
      </c>
    </row>
    <row r="59" spans="1:23" s="377" customFormat="1" ht="25.15" customHeight="1">
      <c r="A59" s="1418" t="s">
        <v>386</v>
      </c>
      <c r="B59" s="1419"/>
      <c r="C59" s="141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218" t="s">
        <v>17</v>
      </c>
      <c r="C60" s="1203"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218" t="s">
        <v>17</v>
      </c>
      <c r="C61" s="1219"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414" t="s">
        <v>388</v>
      </c>
      <c r="B62" s="1415"/>
      <c r="C62" s="1415"/>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1.8575081686368042</v>
      </c>
    </row>
    <row r="63" spans="1:23" ht="22.35" customHeight="1">
      <c r="A63" s="171"/>
      <c r="B63" s="1218" t="s">
        <v>17</v>
      </c>
      <c r="C63" s="1203"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1115.598504</v>
      </c>
      <c r="W63" s="53">
        <f>U63+V63</f>
        <v>18564.964185599998</v>
      </c>
    </row>
    <row r="64" spans="1:23" ht="22.35" customHeight="1">
      <c r="A64" s="171"/>
      <c r="B64" s="1218" t="s">
        <v>17</v>
      </c>
      <c r="C64" s="1203"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75828.215395099993</v>
      </c>
      <c r="W64" s="53">
        <f>U64+V64</f>
        <v>999455.31863930007</v>
      </c>
    </row>
    <row r="65" spans="1:23" s="377" customFormat="1" ht="25.15" customHeight="1">
      <c r="A65" s="1416" t="s">
        <v>391</v>
      </c>
      <c r="B65" s="1417"/>
      <c r="C65" s="1417"/>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80.983679419205842</v>
      </c>
    </row>
    <row r="66" spans="1:23" ht="22.35" customHeight="1">
      <c r="A66" s="171"/>
      <c r="B66" s="1218" t="s">
        <v>17</v>
      </c>
      <c r="C66" s="1203"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461.20453500000002</v>
      </c>
      <c r="W66" s="53">
        <f>U66+V66</f>
        <v>6535.4444334</v>
      </c>
    </row>
    <row r="67" spans="1:23" ht="22.35" customHeight="1">
      <c r="A67" s="171"/>
      <c r="B67" s="1218" t="s">
        <v>17</v>
      </c>
      <c r="C67" s="1203"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553.19470440000009</v>
      </c>
      <c r="W67" s="53">
        <f>U67+V67</f>
        <v>8070.0759464999983</v>
      </c>
    </row>
    <row r="68" spans="1:23" s="377" customFormat="1" ht="22.35" customHeight="1">
      <c r="A68" s="1414" t="s">
        <v>394</v>
      </c>
      <c r="B68" s="1415"/>
      <c r="C68" s="1415"/>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4.8899074867731898</v>
      </c>
    </row>
    <row r="69" spans="1:23" ht="22.35" customHeight="1">
      <c r="A69" s="171"/>
      <c r="B69" s="1218" t="s">
        <v>17</v>
      </c>
      <c r="C69" s="1203"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1408.2200399999999</v>
      </c>
      <c r="W69" s="53">
        <f>U69+V69</f>
        <v>46687.206093599998</v>
      </c>
    </row>
    <row r="70" spans="1:23" ht="22.35" customHeight="1">
      <c r="A70" s="171"/>
      <c r="B70" s="1218" t="s">
        <v>17</v>
      </c>
      <c r="C70" s="1203"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68315.346190800003</v>
      </c>
      <c r="W70" s="53">
        <f>U70+V70</f>
        <v>954766.65396809997</v>
      </c>
    </row>
    <row r="71" spans="1:23" s="377" customFormat="1" ht="22.35" customHeight="1">
      <c r="A71" s="1414" t="s">
        <v>397</v>
      </c>
      <c r="B71" s="1415"/>
      <c r="C71" s="1415"/>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84.164814859836923</v>
      </c>
    </row>
    <row r="72" spans="1:23" ht="22.35" customHeight="1">
      <c r="A72" s="171"/>
      <c r="B72" s="1218" t="s">
        <v>17</v>
      </c>
      <c r="C72" s="1203"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52903.812321699988</v>
      </c>
      <c r="W72" s="53">
        <f>U72+V72</f>
        <v>640168.34863210004</v>
      </c>
    </row>
    <row r="73" spans="1:23" ht="22.35" customHeight="1">
      <c r="A73" s="171"/>
      <c r="B73" s="1218" t="s">
        <v>17</v>
      </c>
      <c r="C73" s="1203"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62515.241626099996</v>
      </c>
      <c r="W73" s="53">
        <f>U73+V73</f>
        <v>760612.79252879997</v>
      </c>
    </row>
    <row r="74" spans="1:23" s="377" customFormat="1" ht="22.35" customHeight="1">
      <c r="A74" s="1416" t="s">
        <v>400</v>
      </c>
      <c r="B74" s="1417"/>
      <c r="C74" s="1417"/>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218" t="s">
        <v>17</v>
      </c>
      <c r="C75" s="1203"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218" t="s">
        <v>17</v>
      </c>
      <c r="C76" s="1203"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255"/>
      <c r="C78" s="1255"/>
      <c r="D78" s="1255"/>
      <c r="E78" s="1255"/>
      <c r="F78" s="1255"/>
      <c r="G78" s="1255"/>
      <c r="H78" s="1255"/>
      <c r="I78" s="1255"/>
      <c r="J78" s="1255"/>
      <c r="K78" s="1255"/>
      <c r="L78" s="1255"/>
      <c r="M78" s="1255"/>
      <c r="N78" s="1255"/>
      <c r="O78" s="1255"/>
      <c r="P78" s="1255"/>
      <c r="Q78" s="1255"/>
      <c r="R78" s="1255"/>
      <c r="S78" s="1255"/>
      <c r="T78" s="1255"/>
      <c r="U78" s="1256"/>
    </row>
    <row r="79" spans="1:23" ht="75" customHeight="1">
      <c r="A79" s="1451" t="s">
        <v>813</v>
      </c>
      <c r="B79" s="1452"/>
      <c r="C79" s="1452"/>
      <c r="D79" s="1452"/>
      <c r="E79" s="1452"/>
      <c r="F79" s="1452"/>
      <c r="G79" s="1452"/>
      <c r="H79" s="1452"/>
      <c r="I79" s="1452"/>
      <c r="J79" s="1452"/>
      <c r="K79" s="1452"/>
      <c r="L79" s="1452"/>
      <c r="M79" s="1452"/>
      <c r="N79" s="1452"/>
      <c r="O79" s="1452"/>
      <c r="P79" s="1452"/>
      <c r="Q79" s="1452"/>
      <c r="R79" s="1452"/>
      <c r="S79" s="1452"/>
      <c r="T79" s="1452"/>
      <c r="U79" s="1453"/>
    </row>
    <row r="80" spans="1:23" ht="22.35" customHeight="1">
      <c r="A80" s="1401" t="s">
        <v>419</v>
      </c>
      <c r="B80" s="1402"/>
      <c r="C80" s="1402"/>
      <c r="D80" s="1435" t="s">
        <v>277</v>
      </c>
      <c r="E80" s="1435" t="s">
        <v>842</v>
      </c>
      <c r="F80" s="1432">
        <v>2021</v>
      </c>
      <c r="G80" s="1432">
        <v>2022</v>
      </c>
      <c r="H80" s="1432">
        <v>2023</v>
      </c>
      <c r="I80" s="1432">
        <v>2024</v>
      </c>
      <c r="J80" s="1432"/>
      <c r="K80" s="1432"/>
      <c r="L80" s="1432"/>
      <c r="M80" s="1432"/>
      <c r="N80" s="1432"/>
      <c r="O80" s="1432"/>
      <c r="P80" s="1432"/>
      <c r="Q80" s="1432"/>
      <c r="R80" s="1432"/>
      <c r="S80" s="1432"/>
      <c r="T80" s="1432"/>
      <c r="U80" s="1135">
        <v>2025</v>
      </c>
    </row>
    <row r="81" spans="1:23" ht="22.35" customHeight="1">
      <c r="A81" s="1401"/>
      <c r="B81" s="1402"/>
      <c r="C81" s="1402"/>
      <c r="D81" s="1436"/>
      <c r="E81" s="1436"/>
      <c r="F81" s="1444"/>
      <c r="G81" s="1432"/>
      <c r="H81" s="1432"/>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418" t="s">
        <v>383</v>
      </c>
      <c r="B82" s="1419"/>
      <c r="C82" s="141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28.255391018498678</v>
      </c>
    </row>
    <row r="83" spans="1:23" ht="22.35" customHeight="1">
      <c r="A83" s="170"/>
      <c r="B83" s="1218" t="s">
        <v>17</v>
      </c>
      <c r="C83" s="1203"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76473.733051799994</v>
      </c>
      <c r="W83" s="53">
        <f>U83+V83</f>
        <v>952075.17875849991</v>
      </c>
    </row>
    <row r="84" spans="1:23" ht="22.35" customHeight="1">
      <c r="A84" s="170"/>
      <c r="B84" s="1218" t="s">
        <v>17</v>
      </c>
      <c r="C84" s="1219"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299998.15224120003</v>
      </c>
      <c r="W84" s="53">
        <f>U84+V84</f>
        <v>3369534.6071664006</v>
      </c>
    </row>
    <row r="85" spans="1:23" s="377" customFormat="1" ht="25.15" customHeight="1">
      <c r="A85" s="1418" t="s">
        <v>386</v>
      </c>
      <c r="B85" s="1419"/>
      <c r="C85" s="141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218" t="s">
        <v>17</v>
      </c>
      <c r="C86" s="1203"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218" t="s">
        <v>17</v>
      </c>
      <c r="C87" s="1219"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414" t="s">
        <v>388</v>
      </c>
      <c r="B88" s="1415"/>
      <c r="C88" s="1415"/>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2.5287741052334587</v>
      </c>
    </row>
    <row r="89" spans="1:23" ht="22.35" customHeight="1">
      <c r="A89" s="171"/>
      <c r="B89" s="1218" t="s">
        <v>17</v>
      </c>
      <c r="C89" s="1203"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11645.994003599997</v>
      </c>
      <c r="W89" s="53">
        <f>U89+V89</f>
        <v>139771.63793280005</v>
      </c>
    </row>
    <row r="90" spans="1:23" ht="22.35" customHeight="1">
      <c r="A90" s="171"/>
      <c r="B90" s="1218" t="s">
        <v>17</v>
      </c>
      <c r="C90" s="1203"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570369.07176159997</v>
      </c>
      <c r="W90" s="53">
        <f>U90+V90</f>
        <v>5527248.8611590005</v>
      </c>
    </row>
    <row r="91" spans="1:23" s="377" customFormat="1" ht="25.15" customHeight="1">
      <c r="A91" s="1416" t="s">
        <v>391</v>
      </c>
      <c r="B91" s="1417"/>
      <c r="C91" s="1417"/>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76.016578106012773</v>
      </c>
    </row>
    <row r="92" spans="1:23" ht="22.35" customHeight="1">
      <c r="A92" s="171"/>
      <c r="B92" s="1218" t="s">
        <v>17</v>
      </c>
      <c r="C92" s="1203"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3326.5543374000008</v>
      </c>
      <c r="W92" s="53">
        <f>U92+V92</f>
        <v>37031.5250504</v>
      </c>
    </row>
    <row r="93" spans="1:23" ht="22.35" customHeight="1">
      <c r="A93" s="171"/>
      <c r="B93" s="1218" t="s">
        <v>17</v>
      </c>
      <c r="C93" s="1203"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4303.3526300000003</v>
      </c>
      <c r="W93" s="53">
        <f>U93+V93</f>
        <v>48715.064493900019</v>
      </c>
    </row>
    <row r="94" spans="1:23" s="377" customFormat="1" ht="22.35" customHeight="1">
      <c r="A94" s="1414" t="s">
        <v>394</v>
      </c>
      <c r="B94" s="1415"/>
      <c r="C94" s="1415"/>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4.4261877100907574</v>
      </c>
    </row>
    <row r="95" spans="1:23" ht="22.35" customHeight="1">
      <c r="A95" s="171"/>
      <c r="B95" s="1218" t="s">
        <v>17</v>
      </c>
      <c r="C95" s="1203"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14869.207958399998</v>
      </c>
      <c r="W95" s="53">
        <f>U95+V95</f>
        <v>234279.46066799999</v>
      </c>
    </row>
    <row r="96" spans="1:23" ht="22.35" customHeight="1">
      <c r="A96" s="171"/>
      <c r="B96" s="1218" t="s">
        <v>17</v>
      </c>
      <c r="C96" s="1203"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521856.60363339999</v>
      </c>
      <c r="W96" s="53">
        <f>U96+V96</f>
        <v>5293030.3912302032</v>
      </c>
    </row>
    <row r="97" spans="1:23" s="377" customFormat="1" ht="22.35" customHeight="1">
      <c r="A97" s="1414" t="s">
        <v>397</v>
      </c>
      <c r="B97" s="1415"/>
      <c r="C97" s="1415"/>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84.797005646876258</v>
      </c>
    </row>
    <row r="98" spans="1:23" ht="22.35" customHeight="1">
      <c r="A98" s="171"/>
      <c r="B98" s="1218" t="s">
        <v>17</v>
      </c>
      <c r="C98" s="1203"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359577.21994740004</v>
      </c>
      <c r="W98" s="53">
        <f>U98+V98</f>
        <v>3351980.7116222987</v>
      </c>
    </row>
    <row r="99" spans="1:23" ht="22.35" customHeight="1">
      <c r="A99" s="171"/>
      <c r="B99" s="1218" t="s">
        <v>17</v>
      </c>
      <c r="C99" s="1203"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438996.07733810012</v>
      </c>
      <c r="W99" s="53">
        <f>U99+V99</f>
        <v>3952947.0245460002</v>
      </c>
    </row>
    <row r="100" spans="1:23" s="377" customFormat="1" ht="22.35" customHeight="1">
      <c r="A100" s="1416" t="s">
        <v>400</v>
      </c>
      <c r="B100" s="1417"/>
      <c r="C100" s="1417"/>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218" t="s">
        <v>17</v>
      </c>
      <c r="C101" s="1203"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218" t="s">
        <v>17</v>
      </c>
      <c r="C102" s="1203"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257"/>
      <c r="C104" s="1255"/>
      <c r="D104" s="1255"/>
      <c r="E104" s="1255"/>
      <c r="F104" s="1255"/>
      <c r="G104" s="1255"/>
      <c r="H104" s="1255"/>
      <c r="I104" s="1255"/>
      <c r="J104" s="1255"/>
      <c r="K104" s="1255"/>
      <c r="L104" s="1255"/>
      <c r="M104" s="1255"/>
      <c r="N104" s="1255"/>
      <c r="O104" s="1255"/>
      <c r="P104" s="1255"/>
      <c r="Q104" s="1255"/>
      <c r="R104" s="1255"/>
      <c r="S104" s="1255"/>
      <c r="T104" s="1255"/>
      <c r="U104" s="1256"/>
    </row>
    <row r="105" spans="1:23" ht="75" customHeight="1">
      <c r="A105" s="1451" t="s">
        <v>814</v>
      </c>
      <c r="B105" s="1452"/>
      <c r="C105" s="1452"/>
      <c r="D105" s="1452"/>
      <c r="E105" s="1452"/>
      <c r="F105" s="1452"/>
      <c r="G105" s="1452"/>
      <c r="H105" s="1452"/>
      <c r="I105" s="1452"/>
      <c r="J105" s="1452"/>
      <c r="K105" s="1452"/>
      <c r="L105" s="1452"/>
      <c r="M105" s="1452"/>
      <c r="N105" s="1452"/>
      <c r="O105" s="1452"/>
      <c r="P105" s="1452"/>
      <c r="Q105" s="1452"/>
      <c r="R105" s="1452"/>
      <c r="S105" s="1452"/>
      <c r="T105" s="1452"/>
      <c r="U105" s="1453"/>
    </row>
    <row r="106" spans="1:23" ht="22.35" customHeight="1">
      <c r="A106" s="1401" t="s">
        <v>419</v>
      </c>
      <c r="B106" s="1402"/>
      <c r="C106" s="1402"/>
      <c r="D106" s="1435" t="s">
        <v>277</v>
      </c>
      <c r="E106" s="1435" t="s">
        <v>842</v>
      </c>
      <c r="F106" s="1432">
        <v>2021</v>
      </c>
      <c r="G106" s="1432">
        <v>2022</v>
      </c>
      <c r="H106" s="1432">
        <v>2023</v>
      </c>
      <c r="I106" s="1432">
        <v>2024</v>
      </c>
      <c r="J106" s="1432"/>
      <c r="K106" s="1432"/>
      <c r="L106" s="1432"/>
      <c r="M106" s="1432"/>
      <c r="N106" s="1432"/>
      <c r="O106" s="1432"/>
      <c r="P106" s="1432"/>
      <c r="Q106" s="1432"/>
      <c r="R106" s="1432"/>
      <c r="S106" s="1432"/>
      <c r="T106" s="1432"/>
      <c r="U106" s="1135">
        <v>2025</v>
      </c>
    </row>
    <row r="107" spans="1:23" ht="22.35" customHeight="1">
      <c r="A107" s="1401"/>
      <c r="B107" s="1402"/>
      <c r="C107" s="1402"/>
      <c r="D107" s="1436"/>
      <c r="E107" s="1436"/>
      <c r="F107" s="1444"/>
      <c r="G107" s="1432"/>
      <c r="H107" s="1432"/>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418" t="s">
        <v>383</v>
      </c>
      <c r="B108" s="1419"/>
      <c r="C108" s="141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218" t="s">
        <v>17</v>
      </c>
      <c r="C109" s="1203"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218" t="s">
        <v>17</v>
      </c>
      <c r="C110" s="1219"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418" t="s">
        <v>386</v>
      </c>
      <c r="B111" s="1419"/>
      <c r="C111" s="141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218" t="s">
        <v>17</v>
      </c>
      <c r="C112" s="1203"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218" t="s">
        <v>17</v>
      </c>
      <c r="C113" s="1219"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414" t="s">
        <v>388</v>
      </c>
      <c r="B114" s="1415"/>
      <c r="C114" s="1415"/>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218" t="s">
        <v>17</v>
      </c>
      <c r="C115" s="1203"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218" t="s">
        <v>17</v>
      </c>
      <c r="C116" s="1203"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416" t="s">
        <v>391</v>
      </c>
      <c r="B117" s="1417"/>
      <c r="C117" s="1417"/>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218" t="s">
        <v>17</v>
      </c>
      <c r="C118" s="1203"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218" t="s">
        <v>17</v>
      </c>
      <c r="C119" s="1203"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414" t="s">
        <v>394</v>
      </c>
      <c r="B120" s="1415"/>
      <c r="C120" s="1415"/>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218" t="s">
        <v>17</v>
      </c>
      <c r="C121" s="1203"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218" t="s">
        <v>17</v>
      </c>
      <c r="C122" s="1203"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414" t="s">
        <v>397</v>
      </c>
      <c r="B123" s="1415"/>
      <c r="C123" s="1415"/>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218" t="s">
        <v>17</v>
      </c>
      <c r="C124" s="1203"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218" t="s">
        <v>17</v>
      </c>
      <c r="C125" s="1203"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416" t="s">
        <v>400</v>
      </c>
      <c r="B126" s="1417"/>
      <c r="C126" s="1417"/>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218" t="s">
        <v>17</v>
      </c>
      <c r="C127" s="1203"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218" t="s">
        <v>17</v>
      </c>
      <c r="C128" s="1203"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258" t="s">
        <v>257</v>
      </c>
      <c r="B130" s="1259"/>
      <c r="C130" s="1259"/>
      <c r="D130" s="1259"/>
      <c r="E130" s="1259"/>
      <c r="F130" s="1259"/>
      <c r="G130" s="1259"/>
      <c r="H130" s="1259"/>
      <c r="I130" s="1259"/>
      <c r="J130" s="1259"/>
      <c r="K130" s="1259"/>
      <c r="L130" s="1259"/>
      <c r="M130" s="1259"/>
      <c r="N130" s="1259"/>
      <c r="O130" s="1259"/>
      <c r="P130" s="1259"/>
      <c r="Q130" s="1259"/>
      <c r="R130" s="1259"/>
      <c r="S130" s="1259"/>
      <c r="T130" s="1259"/>
      <c r="U130" s="1260"/>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451" t="s">
        <v>817</v>
      </c>
      <c r="B1" s="1452"/>
      <c r="C1" s="1452"/>
      <c r="D1" s="1452"/>
      <c r="E1" s="1452"/>
      <c r="F1" s="1452"/>
      <c r="G1" s="1452"/>
      <c r="H1" s="1452"/>
      <c r="I1" s="1452"/>
      <c r="J1" s="1452"/>
      <c r="K1" s="1452"/>
      <c r="L1" s="1452"/>
      <c r="M1" s="1452"/>
      <c r="N1" s="1452"/>
      <c r="O1" s="1452"/>
      <c r="P1" s="1452"/>
      <c r="Q1" s="1452"/>
      <c r="R1" s="1452"/>
      <c r="S1" s="1452"/>
      <c r="T1" s="1453"/>
    </row>
    <row r="2" spans="1:23" ht="22.35" customHeight="1">
      <c r="A2" s="1401" t="s">
        <v>479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464"/>
    </row>
    <row r="3" spans="1:23"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220"/>
      <c r="C4" s="1261"/>
      <c r="D4" s="1261"/>
      <c r="E4" s="1261"/>
      <c r="F4" s="1261"/>
      <c r="G4" s="1261"/>
      <c r="H4" s="1261"/>
      <c r="I4" s="1261"/>
      <c r="J4" s="1261"/>
      <c r="K4" s="1261"/>
      <c r="L4" s="1261"/>
      <c r="M4" s="1261"/>
      <c r="N4" s="1261"/>
      <c r="O4" s="1261"/>
      <c r="P4" s="1261"/>
      <c r="Q4" s="1261"/>
      <c r="R4" s="1261"/>
      <c r="S4" s="1261"/>
      <c r="T4" s="1010"/>
    </row>
    <row r="5" spans="1:23" ht="33" customHeight="1">
      <c r="A5" s="747" t="s">
        <v>17</v>
      </c>
      <c r="B5" s="1262"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262"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262"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263"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450" t="s">
        <v>239</v>
      </c>
      <c r="B10" s="1450"/>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A108" sqref="A108:U14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67" t="s">
        <v>295</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9"/>
      <c r="Z1" s="908"/>
    </row>
    <row r="2" spans="1:27" ht="33" customHeight="1">
      <c r="A2" s="1420" t="s">
        <v>479</v>
      </c>
      <c r="B2" s="1465" t="s">
        <v>888</v>
      </c>
      <c r="C2" s="1465"/>
      <c r="D2" s="1465"/>
      <c r="E2" s="1465"/>
      <c r="F2" s="1465" t="s">
        <v>887</v>
      </c>
      <c r="G2" s="1465"/>
      <c r="H2" s="1465"/>
      <c r="I2" s="1465"/>
      <c r="J2" s="1465" t="s">
        <v>910</v>
      </c>
      <c r="K2" s="1465"/>
      <c r="L2" s="1465"/>
      <c r="M2" s="1465"/>
      <c r="N2" s="1465" t="s">
        <v>908</v>
      </c>
      <c r="O2" s="1465"/>
      <c r="P2" s="1465"/>
      <c r="Q2" s="1465"/>
      <c r="R2" s="1465" t="s">
        <v>887</v>
      </c>
      <c r="S2" s="1465"/>
      <c r="T2" s="1465"/>
      <c r="U2" s="1465"/>
      <c r="V2" s="1465" t="s">
        <v>909</v>
      </c>
      <c r="W2" s="1465"/>
      <c r="X2" s="1465"/>
      <c r="Y2" s="1466"/>
    </row>
    <row r="3" spans="1:27" ht="69.75" customHeight="1">
      <c r="A3" s="1420"/>
      <c r="B3" s="1264" t="s">
        <v>109</v>
      </c>
      <c r="C3" s="1264" t="s">
        <v>110</v>
      </c>
      <c r="D3" s="1264" t="s">
        <v>111</v>
      </c>
      <c r="E3" s="1264" t="s">
        <v>112</v>
      </c>
      <c r="F3" s="1264" t="s">
        <v>109</v>
      </c>
      <c r="G3" s="1264" t="s">
        <v>110</v>
      </c>
      <c r="H3" s="1264" t="s">
        <v>111</v>
      </c>
      <c r="I3" s="1264" t="s">
        <v>112</v>
      </c>
      <c r="J3" s="1264" t="s">
        <v>109</v>
      </c>
      <c r="K3" s="1264" t="s">
        <v>110</v>
      </c>
      <c r="L3" s="1264" t="s">
        <v>111</v>
      </c>
      <c r="M3" s="1264" t="s">
        <v>112</v>
      </c>
      <c r="N3" s="1264" t="s">
        <v>109</v>
      </c>
      <c r="O3" s="1264" t="s">
        <v>110</v>
      </c>
      <c r="P3" s="1264" t="s">
        <v>111</v>
      </c>
      <c r="Q3" s="1264" t="s">
        <v>112</v>
      </c>
      <c r="R3" s="777" t="s">
        <v>109</v>
      </c>
      <c r="S3" s="1264" t="s">
        <v>110</v>
      </c>
      <c r="T3" s="1264" t="s">
        <v>111</v>
      </c>
      <c r="U3" s="380" t="s">
        <v>112</v>
      </c>
      <c r="V3" s="777" t="s">
        <v>109</v>
      </c>
      <c r="W3" s="1264" t="s">
        <v>110</v>
      </c>
      <c r="X3" s="1264"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3"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70" t="s">
        <v>815</v>
      </c>
      <c r="B1" s="1471"/>
      <c r="C1" s="1471"/>
      <c r="D1" s="1471"/>
      <c r="E1" s="1471"/>
      <c r="F1" s="1471"/>
      <c r="G1" s="1471"/>
      <c r="H1" s="1471"/>
      <c r="I1" s="1471"/>
      <c r="J1" s="1471"/>
      <c r="K1" s="1471"/>
      <c r="L1" s="1471"/>
      <c r="M1" s="1471"/>
      <c r="N1" s="1471"/>
      <c r="O1" s="1471"/>
      <c r="P1" s="1471"/>
      <c r="Q1" s="1471"/>
      <c r="R1" s="1471"/>
      <c r="S1" s="1472"/>
    </row>
    <row r="2" spans="1:23" ht="22.35" customHeight="1">
      <c r="A2" s="1401" t="s">
        <v>405</v>
      </c>
      <c r="B2" s="1454" t="s">
        <v>277</v>
      </c>
      <c r="C2" s="1435" t="s">
        <v>842</v>
      </c>
      <c r="D2" s="1432">
        <v>2021</v>
      </c>
      <c r="E2" s="1432">
        <v>2022</v>
      </c>
      <c r="F2" s="1432">
        <v>2023</v>
      </c>
      <c r="G2" s="1474">
        <v>2024</v>
      </c>
      <c r="H2" s="1474"/>
      <c r="I2" s="1474"/>
      <c r="J2" s="1474"/>
      <c r="K2" s="1474"/>
      <c r="L2" s="1474"/>
      <c r="M2" s="1474"/>
      <c r="N2" s="1474"/>
      <c r="O2" s="1474"/>
      <c r="P2" s="1474"/>
      <c r="Q2" s="1474"/>
      <c r="R2" s="1474"/>
      <c r="S2" s="1137">
        <v>2025</v>
      </c>
    </row>
    <row r="3" spans="1:23" ht="22.35" customHeight="1">
      <c r="A3" s="1401"/>
      <c r="B3" s="1454"/>
      <c r="C3" s="1436"/>
      <c r="D3" s="1444"/>
      <c r="E3" s="1432"/>
      <c r="F3" s="1432"/>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473"/>
      <c r="W3" s="1473"/>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470" t="s">
        <v>296</v>
      </c>
      <c r="B24" s="1471"/>
      <c r="C24" s="1471"/>
      <c r="D24" s="1471"/>
      <c r="E24" s="1471"/>
      <c r="F24" s="1471"/>
      <c r="G24" s="1471"/>
      <c r="H24" s="1471"/>
      <c r="I24" s="1471"/>
      <c r="J24" s="1471"/>
      <c r="K24" s="1471"/>
      <c r="L24" s="1471"/>
      <c r="M24" s="1471"/>
      <c r="N24" s="1471"/>
      <c r="O24" s="1471"/>
      <c r="P24" s="1471"/>
      <c r="Q24" s="1471"/>
      <c r="R24" s="1471"/>
      <c r="S24" s="1472"/>
    </row>
    <row r="25" spans="1:23" ht="22.35" customHeight="1">
      <c r="A25" s="1401" t="s">
        <v>405</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row>
    <row r="26" spans="1:23" ht="22.35" customHeight="1">
      <c r="A26" s="1401"/>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470" t="s">
        <v>297</v>
      </c>
      <c r="B47" s="1471"/>
      <c r="C47" s="1471"/>
      <c r="D47" s="1471"/>
      <c r="E47" s="1471"/>
      <c r="F47" s="1471"/>
      <c r="G47" s="1471"/>
      <c r="H47" s="1471"/>
      <c r="I47" s="1471"/>
      <c r="J47" s="1471"/>
      <c r="K47" s="1471"/>
      <c r="L47" s="1471"/>
      <c r="M47" s="1471"/>
      <c r="N47" s="1471"/>
      <c r="O47" s="1471"/>
      <c r="P47" s="1471"/>
      <c r="Q47" s="1471"/>
      <c r="R47" s="1471"/>
      <c r="S47" s="1472"/>
    </row>
    <row r="48" spans="1:23" ht="22.35" customHeight="1">
      <c r="A48" s="1401" t="s">
        <v>405</v>
      </c>
      <c r="B48" s="1454" t="s">
        <v>277</v>
      </c>
      <c r="C48" s="1435" t="s">
        <v>842</v>
      </c>
      <c r="D48" s="1432">
        <v>2021</v>
      </c>
      <c r="E48" s="1432">
        <v>2022</v>
      </c>
      <c r="F48" s="1432">
        <v>2023</v>
      </c>
      <c r="G48" s="1474">
        <v>2024</v>
      </c>
      <c r="H48" s="1474"/>
      <c r="I48" s="1474"/>
      <c r="J48" s="1474"/>
      <c r="K48" s="1474"/>
      <c r="L48" s="1474"/>
      <c r="M48" s="1474"/>
      <c r="N48" s="1474"/>
      <c r="O48" s="1474"/>
      <c r="P48" s="1474"/>
      <c r="Q48" s="1474"/>
      <c r="R48" s="1474"/>
      <c r="S48" s="1137">
        <v>2025</v>
      </c>
    </row>
    <row r="49" spans="1:21" ht="22.35" customHeight="1">
      <c r="A49" s="1401"/>
      <c r="B49" s="1454"/>
      <c r="C49" s="1436"/>
      <c r="D49" s="1444"/>
      <c r="E49" s="1432"/>
      <c r="F49" s="1432"/>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470" t="s">
        <v>298</v>
      </c>
      <c r="B70" s="1471"/>
      <c r="C70" s="1471"/>
      <c r="D70" s="1471"/>
      <c r="E70" s="1471"/>
      <c r="F70" s="1471"/>
      <c r="G70" s="1471"/>
      <c r="H70" s="1471"/>
      <c r="I70" s="1471"/>
      <c r="J70" s="1471"/>
      <c r="K70" s="1471"/>
      <c r="L70" s="1471"/>
      <c r="M70" s="1471"/>
      <c r="N70" s="1471"/>
      <c r="O70" s="1471"/>
      <c r="P70" s="1471"/>
      <c r="Q70" s="1471"/>
      <c r="R70" s="1471"/>
      <c r="S70" s="1472"/>
    </row>
    <row r="71" spans="1:23" ht="22.35" customHeight="1">
      <c r="A71" s="1401" t="s">
        <v>405</v>
      </c>
      <c r="B71" s="1454" t="s">
        <v>277</v>
      </c>
      <c r="C71" s="1435" t="s">
        <v>842</v>
      </c>
      <c r="D71" s="1432">
        <v>2021</v>
      </c>
      <c r="E71" s="1432">
        <v>2022</v>
      </c>
      <c r="F71" s="1432">
        <v>2023</v>
      </c>
      <c r="G71" s="1432">
        <v>2024</v>
      </c>
      <c r="H71" s="1432"/>
      <c r="I71" s="1432"/>
      <c r="J71" s="1432"/>
      <c r="K71" s="1432"/>
      <c r="L71" s="1432"/>
      <c r="M71" s="1432"/>
      <c r="N71" s="1432"/>
      <c r="O71" s="1432"/>
      <c r="P71" s="1432"/>
      <c r="Q71" s="1432"/>
      <c r="R71" s="1432"/>
      <c r="S71" s="1135">
        <v>2025</v>
      </c>
    </row>
    <row r="72" spans="1:23" ht="22.35" customHeight="1">
      <c r="A72" s="1401"/>
      <c r="B72" s="1454"/>
      <c r="C72" s="1436"/>
      <c r="D72" s="1444"/>
      <c r="E72" s="1432"/>
      <c r="F72" s="1432"/>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470" t="s">
        <v>720</v>
      </c>
      <c r="B93" s="1471"/>
      <c r="C93" s="1471"/>
      <c r="D93" s="1471"/>
      <c r="E93" s="1471"/>
      <c r="F93" s="1471"/>
      <c r="G93" s="1471"/>
      <c r="H93" s="1471"/>
      <c r="I93" s="1471"/>
      <c r="J93" s="1471"/>
      <c r="K93" s="1471"/>
      <c r="L93" s="1471"/>
      <c r="M93" s="1471"/>
      <c r="N93" s="1471"/>
      <c r="O93" s="1471"/>
      <c r="P93" s="1471"/>
      <c r="Q93" s="1471"/>
      <c r="R93" s="1471"/>
      <c r="S93" s="1472"/>
    </row>
    <row r="94" spans="1:23" ht="22.35" customHeight="1">
      <c r="A94" s="1401" t="s">
        <v>405</v>
      </c>
      <c r="B94" s="1454" t="s">
        <v>277</v>
      </c>
      <c r="C94" s="1435" t="s">
        <v>842</v>
      </c>
      <c r="D94" s="1432">
        <v>2021</v>
      </c>
      <c r="E94" s="1432">
        <v>2022</v>
      </c>
      <c r="F94" s="1432">
        <v>2023</v>
      </c>
      <c r="G94" s="1432">
        <v>2024</v>
      </c>
      <c r="H94" s="1432"/>
      <c r="I94" s="1432"/>
      <c r="J94" s="1432"/>
      <c r="K94" s="1432"/>
      <c r="L94" s="1432"/>
      <c r="M94" s="1432"/>
      <c r="N94" s="1432"/>
      <c r="O94" s="1432"/>
      <c r="P94" s="1432"/>
      <c r="Q94" s="1432"/>
      <c r="R94" s="1432"/>
      <c r="S94" s="1135">
        <v>2025</v>
      </c>
    </row>
    <row r="95" spans="1:23" ht="22.35" customHeight="1">
      <c r="A95" s="1401"/>
      <c r="B95" s="1454"/>
      <c r="C95" s="1436"/>
      <c r="D95" s="1444"/>
      <c r="E95" s="1432"/>
      <c r="F95" s="1432"/>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J11" activeCellId="2" sqref="J5 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75" t="s">
        <v>725</v>
      </c>
      <c r="B1" s="1476"/>
      <c r="C1" s="1476"/>
      <c r="D1" s="1476"/>
      <c r="E1" s="1476"/>
      <c r="F1" s="1476"/>
      <c r="G1" s="1476"/>
      <c r="H1" s="1476"/>
      <c r="I1" s="1476"/>
      <c r="J1" s="1476"/>
      <c r="K1" s="1477"/>
    </row>
    <row r="2" spans="1:22" s="13" customFormat="1" ht="24.2" customHeight="1">
      <c r="A2" s="1425" t="s">
        <v>93</v>
      </c>
      <c r="B2" s="1478" t="s">
        <v>888</v>
      </c>
      <c r="C2" s="1478"/>
      <c r="D2" s="1478" t="s">
        <v>887</v>
      </c>
      <c r="E2" s="1478"/>
      <c r="F2" s="1478" t="s">
        <v>910</v>
      </c>
      <c r="G2" s="1478"/>
      <c r="H2" s="1478" t="s">
        <v>908</v>
      </c>
      <c r="I2" s="1478"/>
      <c r="J2" s="1478" t="s">
        <v>909</v>
      </c>
      <c r="K2" s="1479"/>
    </row>
    <row r="3" spans="1:22" s="13" customFormat="1" ht="60.2" customHeight="1">
      <c r="A3" s="1425"/>
      <c r="B3" s="1429" t="s">
        <v>16</v>
      </c>
      <c r="C3" s="348" t="s">
        <v>708</v>
      </c>
      <c r="D3" s="1429" t="s">
        <v>16</v>
      </c>
      <c r="E3" s="348" t="s">
        <v>122</v>
      </c>
      <c r="F3" s="1429" t="s">
        <v>16</v>
      </c>
      <c r="G3" s="348" t="s">
        <v>122</v>
      </c>
      <c r="H3" s="1429" t="s">
        <v>16</v>
      </c>
      <c r="I3" s="348" t="s">
        <v>708</v>
      </c>
      <c r="J3" s="1428" t="s">
        <v>16</v>
      </c>
      <c r="K3" s="352" t="s">
        <v>708</v>
      </c>
    </row>
    <row r="4" spans="1:22" ht="60.2" customHeight="1">
      <c r="A4" s="1425"/>
      <c r="B4" s="1428"/>
      <c r="C4" s="421" t="s">
        <v>707</v>
      </c>
      <c r="D4" s="1428"/>
      <c r="E4" s="421" t="s">
        <v>123</v>
      </c>
      <c r="F4" s="1428"/>
      <c r="G4" s="421" t="s">
        <v>123</v>
      </c>
      <c r="H4" s="1428"/>
      <c r="I4" s="421" t="s">
        <v>707</v>
      </c>
      <c r="J4" s="1428"/>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475" t="s">
        <v>299</v>
      </c>
      <c r="B29" s="1476"/>
      <c r="C29" s="1476"/>
      <c r="D29" s="1476"/>
      <c r="E29" s="1476"/>
      <c r="F29" s="1476"/>
      <c r="G29" s="1476"/>
      <c r="H29" s="1476"/>
      <c r="I29" s="1476"/>
      <c r="J29" s="1476"/>
      <c r="K29" s="1477"/>
    </row>
    <row r="30" spans="1:14" ht="24.2" customHeight="1">
      <c r="A30" s="1425" t="s">
        <v>93</v>
      </c>
      <c r="B30" s="1478" t="s">
        <v>888</v>
      </c>
      <c r="C30" s="1478"/>
      <c r="D30" s="1478" t="s">
        <v>887</v>
      </c>
      <c r="E30" s="1478"/>
      <c r="F30" s="1478" t="s">
        <v>910</v>
      </c>
      <c r="G30" s="1478"/>
      <c r="H30" s="1478" t="s">
        <v>908</v>
      </c>
      <c r="I30" s="1478"/>
      <c r="J30" s="1478" t="s">
        <v>909</v>
      </c>
      <c r="K30" s="1479"/>
    </row>
    <row r="31" spans="1:14" ht="60.2" customHeight="1">
      <c r="A31" s="1425"/>
      <c r="B31" s="1428" t="s">
        <v>16</v>
      </c>
      <c r="C31" s="348" t="s">
        <v>708</v>
      </c>
      <c r="D31" s="1429" t="s">
        <v>16</v>
      </c>
      <c r="E31" s="348" t="s">
        <v>122</v>
      </c>
      <c r="F31" s="1428" t="s">
        <v>16</v>
      </c>
      <c r="G31" s="348" t="s">
        <v>122</v>
      </c>
      <c r="H31" s="1428" t="s">
        <v>16</v>
      </c>
      <c r="I31" s="348" t="s">
        <v>708</v>
      </c>
      <c r="J31" s="1428" t="s">
        <v>16</v>
      </c>
      <c r="K31" s="352" t="s">
        <v>708</v>
      </c>
    </row>
    <row r="32" spans="1:14" ht="60.2" customHeight="1">
      <c r="A32" s="1425"/>
      <c r="B32" s="1428"/>
      <c r="C32" s="421" t="s">
        <v>707</v>
      </c>
      <c r="D32" s="1428"/>
      <c r="E32" s="421" t="s">
        <v>123</v>
      </c>
      <c r="F32" s="1428"/>
      <c r="G32" s="421" t="s">
        <v>123</v>
      </c>
      <c r="H32" s="1428"/>
      <c r="I32" s="421" t="s">
        <v>707</v>
      </c>
      <c r="J32" s="1428"/>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475" t="s">
        <v>300</v>
      </c>
      <c r="B57" s="1476"/>
      <c r="C57" s="1476"/>
      <c r="D57" s="1476"/>
      <c r="E57" s="1476"/>
      <c r="F57" s="1476"/>
      <c r="G57" s="1476"/>
      <c r="H57" s="1476"/>
      <c r="I57" s="1476"/>
      <c r="J57" s="1476"/>
      <c r="K57" s="1477"/>
    </row>
    <row r="58" spans="1:14" ht="24.2" customHeight="1">
      <c r="A58" s="1425" t="s">
        <v>93</v>
      </c>
      <c r="B58" s="1478" t="s">
        <v>888</v>
      </c>
      <c r="C58" s="1478"/>
      <c r="D58" s="1478" t="s">
        <v>887</v>
      </c>
      <c r="E58" s="1478"/>
      <c r="F58" s="1478" t="s">
        <v>910</v>
      </c>
      <c r="G58" s="1478"/>
      <c r="H58" s="1478" t="s">
        <v>908</v>
      </c>
      <c r="I58" s="1478"/>
      <c r="J58" s="1478" t="s">
        <v>909</v>
      </c>
      <c r="K58" s="1479"/>
    </row>
    <row r="59" spans="1:14" ht="60.2" customHeight="1">
      <c r="A59" s="1425"/>
      <c r="B59" s="1428" t="s">
        <v>16</v>
      </c>
      <c r="C59" s="348" t="s">
        <v>708</v>
      </c>
      <c r="D59" s="1428" t="s">
        <v>16</v>
      </c>
      <c r="E59" s="348" t="s">
        <v>708</v>
      </c>
      <c r="F59" s="1428" t="s">
        <v>16</v>
      </c>
      <c r="G59" s="348" t="s">
        <v>122</v>
      </c>
      <c r="H59" s="1428" t="s">
        <v>16</v>
      </c>
      <c r="I59" s="348" t="s">
        <v>708</v>
      </c>
      <c r="J59" s="1428" t="s">
        <v>16</v>
      </c>
      <c r="K59" s="352" t="s">
        <v>708</v>
      </c>
    </row>
    <row r="60" spans="1:14" ht="60.2" customHeight="1">
      <c r="A60" s="1425"/>
      <c r="B60" s="1428"/>
      <c r="C60" s="421" t="s">
        <v>707</v>
      </c>
      <c r="D60" s="1428"/>
      <c r="E60" s="421" t="s">
        <v>707</v>
      </c>
      <c r="F60" s="1428"/>
      <c r="G60" s="421" t="s">
        <v>123</v>
      </c>
      <c r="H60" s="1428"/>
      <c r="I60" s="421" t="s">
        <v>707</v>
      </c>
      <c r="J60" s="1428"/>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475" t="s">
        <v>301</v>
      </c>
      <c r="B85" s="1476"/>
      <c r="C85" s="1476"/>
      <c r="D85" s="1476"/>
      <c r="E85" s="1476"/>
      <c r="F85" s="1476"/>
      <c r="G85" s="1476"/>
      <c r="H85" s="1476"/>
      <c r="I85" s="1476"/>
      <c r="J85" s="1476"/>
      <c r="K85" s="1477"/>
    </row>
    <row r="86" spans="1:14" ht="24.2" customHeight="1">
      <c r="A86" s="1425" t="s">
        <v>93</v>
      </c>
      <c r="B86" s="1478" t="s">
        <v>888</v>
      </c>
      <c r="C86" s="1478"/>
      <c r="D86" s="1478" t="s">
        <v>887</v>
      </c>
      <c r="E86" s="1478"/>
      <c r="F86" s="1478" t="s">
        <v>910</v>
      </c>
      <c r="G86" s="1478"/>
      <c r="H86" s="1478" t="s">
        <v>908</v>
      </c>
      <c r="I86" s="1478"/>
      <c r="J86" s="1478" t="s">
        <v>909</v>
      </c>
      <c r="K86" s="1479"/>
    </row>
    <row r="87" spans="1:14" ht="60.2" customHeight="1">
      <c r="A87" s="1425"/>
      <c r="B87" s="1428" t="s">
        <v>16</v>
      </c>
      <c r="C87" s="348" t="s">
        <v>708</v>
      </c>
      <c r="D87" s="1428" t="s">
        <v>16</v>
      </c>
      <c r="E87" s="348" t="s">
        <v>708</v>
      </c>
      <c r="F87" s="1428" t="s">
        <v>16</v>
      </c>
      <c r="G87" s="348" t="s">
        <v>122</v>
      </c>
      <c r="H87" s="1428" t="s">
        <v>16</v>
      </c>
      <c r="I87" s="348" t="s">
        <v>708</v>
      </c>
      <c r="J87" s="1428" t="s">
        <v>16</v>
      </c>
      <c r="K87" s="352" t="s">
        <v>708</v>
      </c>
    </row>
    <row r="88" spans="1:14" ht="60.2" customHeight="1">
      <c r="A88" s="1425"/>
      <c r="B88" s="1428"/>
      <c r="C88" s="421" t="s">
        <v>707</v>
      </c>
      <c r="D88" s="1428"/>
      <c r="E88" s="421" t="s">
        <v>707</v>
      </c>
      <c r="F88" s="1428"/>
      <c r="G88" s="421" t="s">
        <v>123</v>
      </c>
      <c r="H88" s="1428"/>
      <c r="I88" s="421" t="s">
        <v>707</v>
      </c>
      <c r="J88" s="1428"/>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475" t="s">
        <v>721</v>
      </c>
      <c r="B113" s="1476"/>
      <c r="C113" s="1476"/>
      <c r="D113" s="1476"/>
      <c r="E113" s="1476"/>
      <c r="F113" s="1476"/>
      <c r="G113" s="1476"/>
      <c r="H113" s="1476"/>
      <c r="I113" s="1476"/>
      <c r="J113" s="1476"/>
      <c r="K113" s="1477"/>
    </row>
    <row r="114" spans="1:14" ht="24.2" customHeight="1">
      <c r="A114" s="1425" t="s">
        <v>93</v>
      </c>
      <c r="B114" s="1478" t="s">
        <v>888</v>
      </c>
      <c r="C114" s="1478"/>
      <c r="D114" s="1478" t="s">
        <v>887</v>
      </c>
      <c r="E114" s="1478"/>
      <c r="F114" s="1478" t="s">
        <v>910</v>
      </c>
      <c r="G114" s="1478"/>
      <c r="H114" s="1478" t="s">
        <v>908</v>
      </c>
      <c r="I114" s="1478"/>
      <c r="J114" s="1478" t="s">
        <v>909</v>
      </c>
      <c r="K114" s="1479"/>
    </row>
    <row r="115" spans="1:14" ht="60.2" customHeight="1">
      <c r="A115" s="1425"/>
      <c r="B115" s="1428" t="s">
        <v>16</v>
      </c>
      <c r="C115" s="348" t="s">
        <v>708</v>
      </c>
      <c r="D115" s="1429" t="s">
        <v>16</v>
      </c>
      <c r="E115" s="348" t="s">
        <v>122</v>
      </c>
      <c r="F115" s="1428" t="s">
        <v>16</v>
      </c>
      <c r="G115" s="348" t="s">
        <v>122</v>
      </c>
      <c r="H115" s="1428" t="s">
        <v>16</v>
      </c>
      <c r="I115" s="348" t="s">
        <v>708</v>
      </c>
      <c r="J115" s="1428" t="s">
        <v>16</v>
      </c>
      <c r="K115" s="352" t="s">
        <v>708</v>
      </c>
    </row>
    <row r="116" spans="1:14" ht="60.2" customHeight="1">
      <c r="A116" s="1425"/>
      <c r="B116" s="1428"/>
      <c r="C116" s="421" t="s">
        <v>707</v>
      </c>
      <c r="D116" s="1428"/>
      <c r="E116" s="421" t="s">
        <v>123</v>
      </c>
      <c r="F116" s="1428"/>
      <c r="G116" s="421" t="s">
        <v>123</v>
      </c>
      <c r="H116" s="1428"/>
      <c r="I116" s="421" t="s">
        <v>707</v>
      </c>
      <c r="J116" s="1428"/>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tabSelected="1" view="pageBreakPreview" topLeftCell="A5" zoomScale="73" zoomScaleNormal="87" zoomScaleSheetLayoutView="115" zoomScalePageLayoutView="85" workbookViewId="0">
      <selection activeCell="M22" sqref="M22"/>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93" t="s">
        <v>279</v>
      </c>
      <c r="B1" s="1394"/>
      <c r="C1" s="1394"/>
      <c r="D1" s="1394"/>
      <c r="E1" s="1394"/>
      <c r="F1" s="1394"/>
      <c r="G1" s="1394"/>
      <c r="H1" s="1394"/>
      <c r="I1" s="1394"/>
      <c r="J1" s="1394"/>
      <c r="K1" s="1394"/>
      <c r="L1" s="1394"/>
      <c r="M1" s="1394"/>
      <c r="N1" s="1394"/>
      <c r="O1" s="1394"/>
      <c r="P1" s="1394"/>
      <c r="Q1" s="1395"/>
    </row>
    <row r="2" spans="1:25" s="8" customFormat="1" ht="22.35" customHeight="1">
      <c r="A2" s="1380" t="s">
        <v>93</v>
      </c>
      <c r="B2" s="1381"/>
      <c r="C2" s="1381">
        <v>2022</v>
      </c>
      <c r="D2" s="1384">
        <v>2023</v>
      </c>
      <c r="E2" s="1384">
        <v>2024</v>
      </c>
      <c r="F2" s="1384"/>
      <c r="G2" s="1384"/>
      <c r="H2" s="1384"/>
      <c r="I2" s="1384"/>
      <c r="J2" s="1384"/>
      <c r="K2" s="1384"/>
      <c r="L2" s="1384"/>
      <c r="M2" s="1384"/>
      <c r="N2" s="1384"/>
      <c r="O2" s="1384"/>
      <c r="P2" s="1384"/>
      <c r="Q2" s="1129">
        <v>2025</v>
      </c>
    </row>
    <row r="3" spans="1:25" s="8" customFormat="1" ht="22.35" customHeight="1">
      <c r="A3" s="1380"/>
      <c r="B3" s="1381"/>
      <c r="C3" s="1381"/>
      <c r="D3" s="1384"/>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388" t="s">
        <v>307</v>
      </c>
      <c r="B4" s="1389"/>
      <c r="C4" s="1187"/>
      <c r="D4" s="1072"/>
      <c r="Q4" s="1088"/>
      <c r="R4" s="871"/>
      <c r="S4" s="872"/>
      <c r="T4" s="873"/>
      <c r="U4" s="873"/>
      <c r="V4" s="873"/>
      <c r="W4" s="873"/>
      <c r="X4" s="873"/>
      <c r="Y4" s="874"/>
    </row>
    <row r="5" spans="1:25" ht="12" customHeight="1">
      <c r="A5" s="1089" t="s">
        <v>8</v>
      </c>
      <c r="B5" s="1188"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189"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188"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188"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189"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188"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188"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188"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190"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190"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190"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190"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191"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190"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190"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191"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190"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191"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190"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190"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190"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190"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191"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191"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190"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190"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190"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191"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191"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386" t="s">
        <v>309</v>
      </c>
      <c r="B34" s="1387"/>
      <c r="C34" s="1072"/>
      <c r="D34" s="1072"/>
      <c r="H34" s="232"/>
      <c r="P34" s="919"/>
      <c r="Q34" s="1090"/>
    </row>
    <row r="35" spans="1:18" ht="12" customHeight="1">
      <c r="A35" s="362" t="s">
        <v>8</v>
      </c>
      <c r="B35" s="1192"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191"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191"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191"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191"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191"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191"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191"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191"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192"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192"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192"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192"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191"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191"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192"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192"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192"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386" t="s">
        <v>712</v>
      </c>
      <c r="B53" s="1387"/>
      <c r="C53" s="1072"/>
      <c r="D53" s="1072"/>
      <c r="P53" s="919"/>
      <c r="Q53" s="1090"/>
    </row>
    <row r="54" spans="1:17" ht="12" customHeight="1">
      <c r="A54" s="360" t="s">
        <v>8</v>
      </c>
      <c r="B54" s="1192"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192"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192"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193"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192"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390" t="s">
        <v>734</v>
      </c>
      <c r="B60" s="1391"/>
      <c r="C60" s="1391"/>
      <c r="D60" s="1391"/>
      <c r="E60" s="1391"/>
      <c r="F60" s="1391"/>
      <c r="G60" s="1391"/>
      <c r="H60" s="1391"/>
      <c r="I60" s="1391"/>
      <c r="J60" s="1391"/>
      <c r="K60" s="1391"/>
      <c r="L60" s="1391"/>
      <c r="M60" s="1391"/>
      <c r="N60" s="1391"/>
      <c r="O60" s="1391"/>
      <c r="P60" s="1391"/>
      <c r="Q60" s="1392"/>
    </row>
    <row r="61" spans="1:17" s="9" customFormat="1" ht="22.35" customHeight="1">
      <c r="A61" s="1380" t="s">
        <v>93</v>
      </c>
      <c r="B61" s="1381"/>
      <c r="C61" s="1381">
        <v>2022</v>
      </c>
      <c r="D61" s="1384">
        <v>2023</v>
      </c>
      <c r="E61" s="1384">
        <v>2024</v>
      </c>
      <c r="F61" s="1384"/>
      <c r="G61" s="1384"/>
      <c r="H61" s="1384"/>
      <c r="I61" s="1384"/>
      <c r="J61" s="1384"/>
      <c r="K61" s="1384"/>
      <c r="L61" s="1384"/>
      <c r="M61" s="1384"/>
      <c r="N61" s="1384"/>
      <c r="O61" s="1384"/>
      <c r="P61" s="1384"/>
      <c r="Q61" s="1129">
        <v>2025</v>
      </c>
    </row>
    <row r="62" spans="1:17" s="9" customFormat="1" ht="22.35" customHeight="1">
      <c r="A62" s="1380"/>
      <c r="B62" s="1381"/>
      <c r="C62" s="1381"/>
      <c r="D62" s="1384"/>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388" t="s">
        <v>307</v>
      </c>
      <c r="B63" s="1389"/>
      <c r="C63" s="1187"/>
      <c r="D63" s="1067"/>
      <c r="E63" s="303"/>
      <c r="F63" s="303"/>
      <c r="G63" s="303"/>
      <c r="H63" s="303"/>
      <c r="I63" s="303"/>
      <c r="J63" s="303"/>
      <c r="K63" s="303"/>
      <c r="L63" s="303"/>
      <c r="M63" s="303"/>
      <c r="N63" s="303"/>
      <c r="O63" s="303"/>
      <c r="P63" s="303"/>
      <c r="Q63" s="1093"/>
    </row>
    <row r="64" spans="1:17" ht="13.5" customHeight="1">
      <c r="A64" s="1089" t="s">
        <v>8</v>
      </c>
      <c r="B64" s="1188"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189"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188"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188"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189"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188"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188"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188"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190"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190"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190"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190"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191"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190"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190"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191"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190"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191"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190"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190"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190"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190"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191"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191"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190"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190"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190"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191"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191"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386" t="s">
        <v>309</v>
      </c>
      <c r="B93" s="1387"/>
      <c r="C93" s="1072"/>
      <c r="D93" s="1072"/>
      <c r="P93" s="1194"/>
      <c r="Q93" s="1094"/>
    </row>
    <row r="94" spans="1:17" ht="12" customHeight="1">
      <c r="A94" s="362" t="s">
        <v>8</v>
      </c>
      <c r="B94" s="1192"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191"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191"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191"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191"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191"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191"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191"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191"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192"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192"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192"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192"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191"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191"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192"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24">
      <c r="A110" s="360" t="s">
        <v>125</v>
      </c>
      <c r="B110" s="1192"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192"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386" t="s">
        <v>712</v>
      </c>
      <c r="B112" s="1387"/>
      <c r="C112" s="232"/>
      <c r="D112" s="232"/>
      <c r="E112" s="232"/>
      <c r="F112" s="232"/>
      <c r="G112" s="232"/>
      <c r="H112" s="232"/>
      <c r="I112" s="232"/>
      <c r="J112" s="232"/>
      <c r="K112" s="232"/>
      <c r="L112" s="232"/>
      <c r="M112" s="232"/>
      <c r="N112" s="232"/>
      <c r="O112" s="232"/>
      <c r="P112" s="919"/>
      <c r="Q112" s="1090"/>
    </row>
    <row r="113" spans="1:17" ht="12" customHeight="1">
      <c r="A113" s="360" t="s">
        <v>8</v>
      </c>
      <c r="B113" s="1192"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192"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192"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192"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192"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390" t="s">
        <v>743</v>
      </c>
      <c r="B119" s="1391"/>
      <c r="C119" s="1391"/>
      <c r="D119" s="1391"/>
      <c r="E119" s="1391"/>
      <c r="F119" s="1391"/>
      <c r="G119" s="1391"/>
      <c r="H119" s="1391"/>
      <c r="I119" s="1391"/>
      <c r="J119" s="1391"/>
      <c r="K119" s="1391"/>
      <c r="L119" s="1391"/>
      <c r="M119" s="1391"/>
      <c r="N119" s="1391"/>
      <c r="O119" s="1391"/>
      <c r="P119" s="1391"/>
      <c r="Q119" s="1392"/>
    </row>
    <row r="120" spans="1:17" s="9" customFormat="1" ht="22.35" customHeight="1">
      <c r="A120" s="1380" t="s">
        <v>93</v>
      </c>
      <c r="B120" s="1381"/>
      <c r="C120" s="1381">
        <v>2022</v>
      </c>
      <c r="D120" s="1385">
        <v>2023</v>
      </c>
      <c r="E120" s="1384">
        <v>2024</v>
      </c>
      <c r="F120" s="1384"/>
      <c r="G120" s="1384"/>
      <c r="H120" s="1384"/>
      <c r="I120" s="1384"/>
      <c r="J120" s="1384"/>
      <c r="K120" s="1384"/>
      <c r="L120" s="1384"/>
      <c r="M120" s="1384"/>
      <c r="N120" s="1384"/>
      <c r="O120" s="1384"/>
      <c r="P120" s="1384"/>
      <c r="Q120" s="1129">
        <v>2025</v>
      </c>
    </row>
    <row r="121" spans="1:17" s="9" customFormat="1" ht="22.35" customHeight="1">
      <c r="A121" s="1380"/>
      <c r="B121" s="1381"/>
      <c r="C121" s="1381"/>
      <c r="D121" s="1384"/>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388" t="s">
        <v>307</v>
      </c>
      <c r="B122" s="1389"/>
      <c r="C122" s="1187"/>
      <c r="D122" s="1067"/>
      <c r="E122" s="303"/>
      <c r="F122" s="303"/>
      <c r="G122" s="303"/>
      <c r="H122" s="303"/>
      <c r="I122" s="303"/>
      <c r="J122" s="303"/>
      <c r="K122" s="303"/>
      <c r="L122" s="303"/>
      <c r="M122" s="303"/>
      <c r="N122" s="303"/>
      <c r="O122" s="303"/>
      <c r="P122" s="303"/>
      <c r="Q122" s="1093"/>
    </row>
    <row r="123" spans="1:17" ht="13.5" customHeight="1">
      <c r="A123" s="1089" t="s">
        <v>8</v>
      </c>
      <c r="B123" s="1188"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189"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188"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188"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189"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188"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188"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188"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190"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190"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190"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190"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191"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190"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190"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191"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190"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191"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190"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190"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190"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190"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191"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191"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190"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190"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190"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191"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191"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386" t="s">
        <v>309</v>
      </c>
      <c r="B152" s="1387"/>
      <c r="C152" s="1072"/>
      <c r="D152" s="1072"/>
      <c r="N152" s="232"/>
      <c r="O152" s="232"/>
      <c r="P152" s="1195"/>
      <c r="Q152" s="1095"/>
    </row>
    <row r="153" spans="1:17" ht="12" customHeight="1">
      <c r="A153" s="362" t="s">
        <v>8</v>
      </c>
      <c r="B153" s="1192"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191"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191"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191"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191"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191"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191"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191"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191"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192"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192"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192"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192"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191"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191"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192"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24">
      <c r="A169" s="360" t="s">
        <v>125</v>
      </c>
      <c r="B169" s="1192"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192"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386" t="s">
        <v>712</v>
      </c>
      <c r="B171" s="1387"/>
      <c r="C171" s="232"/>
      <c r="D171" s="232"/>
      <c r="E171" s="232"/>
      <c r="F171" s="232"/>
      <c r="G171" s="232"/>
      <c r="H171" s="232"/>
      <c r="I171" s="232"/>
      <c r="J171" s="232"/>
      <c r="K171" s="232"/>
      <c r="L171" s="232"/>
      <c r="M171" s="232"/>
      <c r="N171" s="919"/>
      <c r="O171" s="919"/>
      <c r="P171" s="919"/>
      <c r="Q171" s="1090"/>
    </row>
    <row r="172" spans="1:17" ht="12" customHeight="1">
      <c r="A172" s="360" t="s">
        <v>8</v>
      </c>
      <c r="B172" s="1192"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192"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192"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192"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192"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390" t="s">
        <v>744</v>
      </c>
      <c r="B178" s="1391"/>
      <c r="C178" s="1391"/>
      <c r="D178" s="1391"/>
      <c r="E178" s="1391"/>
      <c r="F178" s="1391"/>
      <c r="G178" s="1391"/>
      <c r="H178" s="1391"/>
      <c r="I178" s="1391"/>
      <c r="J178" s="1391"/>
      <c r="K178" s="1391"/>
      <c r="L178" s="1391"/>
      <c r="M178" s="1391"/>
      <c r="N178" s="1391"/>
      <c r="O178" s="1391"/>
      <c r="P178" s="1391"/>
      <c r="Q178" s="1392"/>
    </row>
    <row r="179" spans="1:17" ht="22.35" customHeight="1">
      <c r="A179" s="1380" t="s">
        <v>93</v>
      </c>
      <c r="B179" s="1381"/>
      <c r="C179" s="1381">
        <v>2022</v>
      </c>
      <c r="D179" s="1384">
        <v>2023</v>
      </c>
      <c r="E179" s="1384">
        <v>2024</v>
      </c>
      <c r="F179" s="1384"/>
      <c r="G179" s="1384"/>
      <c r="H179" s="1384"/>
      <c r="I179" s="1384"/>
      <c r="J179" s="1384"/>
      <c r="K179" s="1384"/>
      <c r="L179" s="1384"/>
      <c r="M179" s="1384"/>
      <c r="N179" s="1384"/>
      <c r="O179" s="1384"/>
      <c r="P179" s="1384"/>
      <c r="Q179" s="1129">
        <v>2025</v>
      </c>
    </row>
    <row r="180" spans="1:17" ht="22.35" customHeight="1">
      <c r="A180" s="1380"/>
      <c r="B180" s="1381"/>
      <c r="C180" s="1381"/>
      <c r="D180" s="1384"/>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388" t="s">
        <v>307</v>
      </c>
      <c r="B181" s="1389"/>
      <c r="C181" s="1187"/>
      <c r="D181" s="1067"/>
      <c r="E181" s="303"/>
      <c r="F181" s="303"/>
      <c r="G181" s="303"/>
      <c r="H181" s="303"/>
      <c r="I181" s="303"/>
      <c r="J181" s="303"/>
      <c r="K181" s="303"/>
      <c r="L181" s="303"/>
      <c r="M181" s="303"/>
      <c r="N181" s="303"/>
      <c r="O181" s="303"/>
      <c r="P181" s="303"/>
      <c r="Q181" s="1093"/>
    </row>
    <row r="182" spans="1:17" ht="12" customHeight="1">
      <c r="A182" s="1089" t="s">
        <v>8</v>
      </c>
      <c r="B182" s="1188"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189"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188"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188"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189"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188"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188"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188"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190"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190"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190"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190"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191"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190"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190"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191"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190"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191"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190"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190"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190"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190"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191"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191"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190"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190"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190"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191"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191"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386" t="s">
        <v>309</v>
      </c>
      <c r="B211" s="1387"/>
      <c r="C211" s="1072"/>
      <c r="D211" s="1072"/>
      <c r="I211" s="232"/>
      <c r="J211" s="232"/>
      <c r="K211" s="232"/>
      <c r="L211" s="232"/>
      <c r="M211" s="232"/>
      <c r="N211" s="1195"/>
      <c r="O211" s="1195"/>
      <c r="P211" s="1196"/>
      <c r="Q211" s="1097"/>
    </row>
    <row r="212" spans="1:17" ht="12" customHeight="1">
      <c r="A212" s="362" t="s">
        <v>8</v>
      </c>
      <c r="B212" s="1192"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191"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191"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191"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191"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191"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191"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191"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191"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192"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192"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192"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192"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191"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191"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192"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24">
      <c r="A228" s="360" t="s">
        <v>125</v>
      </c>
      <c r="B228" s="1192"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192"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386" t="s">
        <v>724</v>
      </c>
      <c r="B230" s="1387"/>
      <c r="C230" s="232"/>
      <c r="D230" s="232"/>
      <c r="E230" s="232"/>
      <c r="F230" s="232"/>
      <c r="G230" s="232"/>
      <c r="H230" s="232"/>
      <c r="I230" s="232"/>
      <c r="J230" s="232"/>
      <c r="K230" s="232"/>
      <c r="L230" s="232"/>
      <c r="M230" s="232"/>
      <c r="N230" s="919"/>
      <c r="O230" s="919"/>
      <c r="P230" s="919"/>
      <c r="Q230" s="1090"/>
    </row>
    <row r="231" spans="1:17" ht="12" customHeight="1">
      <c r="A231" s="360" t="s">
        <v>8</v>
      </c>
      <c r="B231" s="1192"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192"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192"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192"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192"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390" t="s">
        <v>763</v>
      </c>
      <c r="B237" s="1391"/>
      <c r="C237" s="1391"/>
      <c r="D237" s="1391"/>
      <c r="E237" s="1391"/>
      <c r="F237" s="1391"/>
      <c r="G237" s="1391"/>
      <c r="H237" s="1391"/>
      <c r="I237" s="1391"/>
      <c r="J237" s="1391"/>
      <c r="K237" s="1391"/>
      <c r="L237" s="1391"/>
      <c r="M237" s="1391"/>
      <c r="N237" s="1391"/>
      <c r="O237" s="1391"/>
      <c r="P237" s="1391"/>
      <c r="Q237" s="1392"/>
    </row>
    <row r="238" spans="1:17" ht="22.35" customHeight="1">
      <c r="A238" s="1380" t="s">
        <v>93</v>
      </c>
      <c r="B238" s="1381"/>
      <c r="C238" s="1381">
        <v>2022</v>
      </c>
      <c r="D238" s="1385">
        <v>2023</v>
      </c>
      <c r="E238" s="1384">
        <v>2024</v>
      </c>
      <c r="F238" s="1384"/>
      <c r="G238" s="1384"/>
      <c r="H238" s="1384"/>
      <c r="I238" s="1384"/>
      <c r="J238" s="1384"/>
      <c r="K238" s="1384"/>
      <c r="L238" s="1384"/>
      <c r="M238" s="1384"/>
      <c r="N238" s="1384"/>
      <c r="O238" s="1384"/>
      <c r="P238" s="1384"/>
      <c r="Q238" s="1129">
        <v>2025</v>
      </c>
    </row>
    <row r="239" spans="1:17" ht="22.35" customHeight="1">
      <c r="A239" s="1380"/>
      <c r="B239" s="1381"/>
      <c r="C239" s="1381"/>
      <c r="D239" s="1384"/>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388" t="s">
        <v>307</v>
      </c>
      <c r="B240" s="1389"/>
      <c r="C240" s="1187"/>
      <c r="D240" s="1067"/>
      <c r="E240" s="303"/>
      <c r="F240" s="303"/>
      <c r="G240" s="303"/>
      <c r="H240" s="303"/>
      <c r="I240" s="303"/>
      <c r="J240" s="303"/>
      <c r="K240" s="303"/>
      <c r="L240" s="303"/>
      <c r="M240" s="303"/>
      <c r="N240" s="303"/>
      <c r="O240" s="303"/>
      <c r="P240" s="303"/>
      <c r="Q240" s="1093"/>
    </row>
    <row r="241" spans="1:18" ht="12" customHeight="1">
      <c r="A241" s="1089" t="s">
        <v>8</v>
      </c>
      <c r="B241" s="1188"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189"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188"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188"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189"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188"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188"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188"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190"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190"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190"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190"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191"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190"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190"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191"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190"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191"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190"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190"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190"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190"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191"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191"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190"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190"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190"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191"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191"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386" t="s">
        <v>309</v>
      </c>
      <c r="B270" s="1387"/>
      <c r="C270" s="1072">
        <v>0</v>
      </c>
      <c r="D270" s="1072"/>
      <c r="H270" s="232"/>
      <c r="N270" s="1195"/>
      <c r="Q270" s="1088"/>
      <c r="R270" s="304"/>
    </row>
    <row r="271" spans="1:18" ht="12" customHeight="1">
      <c r="A271" s="362" t="s">
        <v>8</v>
      </c>
      <c r="B271" s="1192"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191"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191"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191"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191"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191"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191"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191"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191"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192"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192"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192"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192"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191"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191"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192"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24">
      <c r="A287" s="360" t="s">
        <v>125</v>
      </c>
      <c r="B287" s="1192"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192"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386" t="s">
        <v>724</v>
      </c>
      <c r="B289" s="1387"/>
      <c r="C289" s="1072">
        <v>0</v>
      </c>
      <c r="D289" s="1072"/>
      <c r="N289" s="919"/>
      <c r="O289" s="919"/>
      <c r="P289" s="919"/>
      <c r="Q289" s="1090"/>
      <c r="R289" s="304"/>
    </row>
    <row r="290" spans="1:18" ht="12" customHeight="1">
      <c r="A290" s="360" t="s">
        <v>8</v>
      </c>
      <c r="B290" s="1192"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192"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192"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192"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192"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108" sqref="A108:U14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75" t="s">
        <v>911</v>
      </c>
      <c r="C1" s="1476"/>
      <c r="D1" s="1476"/>
      <c r="E1" s="1476"/>
      <c r="F1" s="1476"/>
      <c r="G1" s="1476"/>
      <c r="H1" s="1476"/>
      <c r="I1" s="1476"/>
      <c r="J1" s="1476"/>
      <c r="K1" s="1476"/>
      <c r="L1" s="1476"/>
      <c r="M1" s="1477"/>
    </row>
    <row r="2" spans="2:13" ht="36" customHeight="1">
      <c r="B2" s="1482" t="s">
        <v>36</v>
      </c>
      <c r="C2" s="1483"/>
      <c r="D2" s="1484" t="s">
        <v>261</v>
      </c>
      <c r="E2" s="1484"/>
      <c r="F2" s="1484" t="s">
        <v>262</v>
      </c>
      <c r="G2" s="1484"/>
      <c r="H2" s="1484" t="s">
        <v>263</v>
      </c>
      <c r="I2" s="1484"/>
      <c r="J2" s="1484" t="s">
        <v>264</v>
      </c>
      <c r="K2" s="1484"/>
      <c r="L2" s="1484"/>
      <c r="M2" s="1485" t="s">
        <v>265</v>
      </c>
    </row>
    <row r="3" spans="2:13" ht="39" customHeight="1">
      <c r="B3" s="1482"/>
      <c r="C3" s="1483"/>
      <c r="D3" s="1265" t="s">
        <v>96</v>
      </c>
      <c r="E3" s="1266" t="s">
        <v>266</v>
      </c>
      <c r="F3" s="1265" t="s">
        <v>96</v>
      </c>
      <c r="G3" s="1266" t="s">
        <v>266</v>
      </c>
      <c r="H3" s="1265" t="s">
        <v>96</v>
      </c>
      <c r="I3" s="1266" t="s">
        <v>266</v>
      </c>
      <c r="J3" s="1265" t="s">
        <v>96</v>
      </c>
      <c r="K3" s="1266" t="s">
        <v>266</v>
      </c>
      <c r="L3" s="1265" t="s">
        <v>72</v>
      </c>
      <c r="M3" s="1485"/>
    </row>
    <row r="4" spans="2:13" ht="15" customHeight="1">
      <c r="B4" s="176" t="s">
        <v>18</v>
      </c>
      <c r="C4" s="1267"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267"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267"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267"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267"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267"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267"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267"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268"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268"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267"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267"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267"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267"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267"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267"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267"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267"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267"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267"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268"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268"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268"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267"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267"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268"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267"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267"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267"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267"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267"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268"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268"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268"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480" t="s">
        <v>72</v>
      </c>
      <c r="C38" s="1481"/>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T38" sqref="T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86" t="s">
        <v>709</v>
      </c>
      <c r="B1" s="1487"/>
      <c r="C1" s="1487"/>
      <c r="D1" s="1487"/>
      <c r="E1" s="1487"/>
      <c r="F1" s="1487"/>
      <c r="G1" s="1487"/>
      <c r="H1" s="1487"/>
      <c r="I1" s="1487"/>
      <c r="J1" s="1487"/>
      <c r="K1" s="1487"/>
      <c r="L1" s="1487"/>
      <c r="M1" s="1487"/>
      <c r="N1" s="1487"/>
      <c r="O1" s="1487"/>
      <c r="P1" s="1487"/>
      <c r="Q1" s="1487"/>
      <c r="R1" s="1487"/>
      <c r="S1" s="1487"/>
      <c r="T1" s="1487"/>
      <c r="U1" s="1488"/>
    </row>
    <row r="2" spans="1:21" ht="22.35" customHeight="1">
      <c r="A2" s="1482" t="s">
        <v>480</v>
      </c>
      <c r="B2" s="1483"/>
      <c r="C2" s="1489" t="s">
        <v>277</v>
      </c>
      <c r="D2" s="1435" t="s">
        <v>842</v>
      </c>
      <c r="E2" s="1432">
        <v>2021</v>
      </c>
      <c r="F2" s="1490">
        <v>2022</v>
      </c>
      <c r="G2" s="1490">
        <v>2023</v>
      </c>
      <c r="H2" s="1491">
        <v>2024</v>
      </c>
      <c r="I2" s="1491"/>
      <c r="J2" s="1491"/>
      <c r="K2" s="1491"/>
      <c r="L2" s="1491"/>
      <c r="M2" s="1491"/>
      <c r="N2" s="1491"/>
      <c r="O2" s="1491"/>
      <c r="P2" s="1491"/>
      <c r="Q2" s="1491"/>
      <c r="R2" s="1491"/>
      <c r="S2" s="1491"/>
      <c r="T2" s="1138">
        <v>2025</v>
      </c>
      <c r="U2" s="852"/>
    </row>
    <row r="3" spans="1:21" ht="22.35" customHeight="1">
      <c r="A3" s="1482"/>
      <c r="B3" s="1483"/>
      <c r="C3" s="1489"/>
      <c r="D3" s="1436"/>
      <c r="E3" s="1444"/>
      <c r="F3" s="1444"/>
      <c r="G3" s="1444"/>
      <c r="H3" s="776" t="s">
        <v>0</v>
      </c>
      <c r="I3" s="1269" t="s">
        <v>1</v>
      </c>
      <c r="J3" s="1269" t="s">
        <v>2</v>
      </c>
      <c r="K3" s="1269" t="s">
        <v>3</v>
      </c>
      <c r="L3" s="1269" t="s">
        <v>4</v>
      </c>
      <c r="M3" s="1270" t="s">
        <v>5</v>
      </c>
      <c r="N3" s="1270" t="s">
        <v>6</v>
      </c>
      <c r="O3" s="1270" t="s">
        <v>267</v>
      </c>
      <c r="P3" s="1270" t="s">
        <v>7</v>
      </c>
      <c r="Q3" s="1270" t="s">
        <v>13</v>
      </c>
      <c r="R3" s="1270" t="s">
        <v>14</v>
      </c>
      <c r="S3" s="1270" t="s">
        <v>15</v>
      </c>
      <c r="T3" s="1270" t="s">
        <v>0</v>
      </c>
      <c r="U3" s="775"/>
    </row>
    <row r="4" spans="1:21" ht="18" customHeight="1">
      <c r="A4" s="213" t="s">
        <v>18</v>
      </c>
      <c r="B4" s="1271"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271"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271"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271"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271"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271"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271"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271"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272"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272"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271"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271"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271"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271"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271"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271"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271"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271"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271"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271"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272"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272"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272"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271"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271"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272"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271"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271"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271"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271"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271"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272"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272"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272"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S2" sqref="S2: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75" t="s">
        <v>302</v>
      </c>
      <c r="B1" s="1476"/>
      <c r="C1" s="1476"/>
      <c r="D1" s="1476"/>
      <c r="E1" s="1476"/>
      <c r="F1" s="1476"/>
      <c r="G1" s="1476"/>
      <c r="H1" s="1476"/>
      <c r="I1" s="1476"/>
      <c r="J1" s="1476"/>
      <c r="K1" s="1476"/>
      <c r="L1" s="1476"/>
      <c r="M1" s="1476"/>
      <c r="N1" s="1476"/>
      <c r="O1" s="1476"/>
      <c r="P1" s="1476"/>
      <c r="Q1" s="1476"/>
      <c r="R1" s="1476"/>
      <c r="S1" s="1477"/>
    </row>
    <row r="2" spans="1:21" ht="22.35" customHeight="1">
      <c r="A2" s="1430" t="s">
        <v>419</v>
      </c>
      <c r="B2" s="1454" t="s">
        <v>277</v>
      </c>
      <c r="C2" s="1435" t="s">
        <v>842</v>
      </c>
      <c r="D2" s="1432">
        <v>2021</v>
      </c>
      <c r="E2" s="1432">
        <v>2022</v>
      </c>
      <c r="F2" s="1432">
        <v>2023</v>
      </c>
      <c r="G2" s="1432">
        <v>2024</v>
      </c>
      <c r="H2" s="1432"/>
      <c r="I2" s="1432"/>
      <c r="J2" s="1432"/>
      <c r="K2" s="1432"/>
      <c r="L2" s="1432"/>
      <c r="M2" s="1432"/>
      <c r="N2" s="1432"/>
      <c r="O2" s="1432"/>
      <c r="P2" s="1432"/>
      <c r="Q2" s="1432"/>
      <c r="R2" s="1432"/>
      <c r="S2" s="1135">
        <v>2025</v>
      </c>
    </row>
    <row r="3" spans="1:21" ht="22.35" customHeight="1">
      <c r="A3" s="1430"/>
      <c r="B3" s="1454"/>
      <c r="C3" s="1436"/>
      <c r="D3" s="1444"/>
      <c r="E3" s="1432"/>
      <c r="F3" s="1432"/>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273"/>
      <c r="C4" s="1273"/>
      <c r="D4" s="1273"/>
      <c r="E4" s="1273"/>
      <c r="F4" s="1273"/>
      <c r="G4" s="1273"/>
      <c r="H4" s="1273"/>
      <c r="I4" s="1273"/>
      <c r="J4" s="1273"/>
      <c r="K4" s="1273"/>
      <c r="L4" s="1273"/>
      <c r="M4" s="1273"/>
      <c r="N4" s="1273"/>
      <c r="O4" s="1273"/>
      <c r="P4" s="1273"/>
      <c r="Q4" s="1273"/>
      <c r="R4" s="1273"/>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277"/>
      <c r="C7" s="277"/>
      <c r="D7" s="277"/>
      <c r="E7" s="277"/>
      <c r="F7" s="277"/>
      <c r="G7" s="277"/>
      <c r="H7" s="277"/>
      <c r="I7" s="277"/>
      <c r="J7" s="277"/>
      <c r="K7" s="277"/>
      <c r="L7" s="277"/>
      <c r="M7" s="277"/>
      <c r="N7" s="277"/>
      <c r="O7" s="277"/>
      <c r="P7" s="277"/>
      <c r="Q7" s="277"/>
      <c r="R7" s="277"/>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17"/>
      <c r="T10" s="45"/>
      <c r="U10" s="444"/>
    </row>
    <row r="11" spans="1:21" ht="25.5">
      <c r="A11" s="356" t="s">
        <v>434</v>
      </c>
      <c r="B11" s="277"/>
      <c r="C11" s="277"/>
      <c r="D11" s="277"/>
      <c r="E11" s="277"/>
      <c r="F11" s="277"/>
      <c r="G11" s="277"/>
      <c r="H11" s="277"/>
      <c r="I11" s="277"/>
      <c r="J11" s="277"/>
      <c r="K11" s="277"/>
      <c r="L11" s="277"/>
      <c r="M11" s="277"/>
      <c r="N11" s="277"/>
      <c r="O11" s="277"/>
      <c r="P11" s="277"/>
      <c r="Q11" s="277"/>
      <c r="R11" s="277"/>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443"/>
      <c r="C17" s="443"/>
      <c r="D17" s="443"/>
      <c r="E17" s="443"/>
      <c r="F17" s="443"/>
      <c r="G17" s="443"/>
      <c r="H17" s="443"/>
      <c r="I17" s="443"/>
      <c r="J17" s="443"/>
      <c r="K17" s="443"/>
      <c r="L17" s="443"/>
      <c r="M17" s="443"/>
      <c r="N17" s="443"/>
      <c r="O17" s="443"/>
      <c r="P17" s="443"/>
      <c r="Q17" s="443"/>
      <c r="R17" s="4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92"/>
      <c r="C20" s="192"/>
      <c r="D20" s="192"/>
      <c r="E20" s="192"/>
      <c r="F20" s="192"/>
      <c r="G20" s="192"/>
      <c r="H20" s="192"/>
      <c r="I20" s="192"/>
      <c r="J20" s="192"/>
      <c r="K20" s="192"/>
      <c r="L20" s="192"/>
      <c r="M20" s="192"/>
      <c r="N20" s="192"/>
      <c r="O20" s="192"/>
      <c r="P20" s="192"/>
      <c r="Q20" s="192"/>
      <c r="R20" s="19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274"/>
      <c r="U23" s="443"/>
    </row>
    <row r="24" spans="1:21" ht="75" customHeight="1">
      <c r="A24" s="1475" t="s">
        <v>303</v>
      </c>
      <c r="B24" s="1476"/>
      <c r="C24" s="1476"/>
      <c r="D24" s="1476"/>
      <c r="E24" s="1476"/>
      <c r="F24" s="1476"/>
      <c r="G24" s="1476"/>
      <c r="H24" s="1476"/>
      <c r="I24" s="1476"/>
      <c r="J24" s="1476"/>
      <c r="K24" s="1476"/>
      <c r="L24" s="1476"/>
      <c r="M24" s="1476"/>
      <c r="N24" s="1476"/>
      <c r="O24" s="1476"/>
      <c r="P24" s="1476"/>
      <c r="Q24" s="1476"/>
      <c r="R24" s="1476"/>
      <c r="S24" s="1477"/>
      <c r="U24" s="444"/>
    </row>
    <row r="25" spans="1:21" ht="22.35" customHeight="1">
      <c r="A25" s="1430" t="s">
        <v>419</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c r="U25" s="444"/>
    </row>
    <row r="26" spans="1:21" ht="22.35" customHeight="1">
      <c r="A26" s="1430"/>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273"/>
      <c r="C27" s="1273"/>
      <c r="D27" s="1273"/>
      <c r="E27" s="1273"/>
      <c r="F27" s="1273"/>
      <c r="G27" s="1273"/>
      <c r="H27" s="1273"/>
      <c r="I27" s="1273"/>
      <c r="J27" s="1273"/>
      <c r="K27" s="1273"/>
      <c r="L27" s="1273"/>
      <c r="M27" s="1273"/>
      <c r="N27" s="1273"/>
      <c r="O27" s="1273"/>
      <c r="P27" s="1273"/>
      <c r="Q27" s="1273"/>
      <c r="R27" s="1273"/>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275"/>
      <c r="C30" s="1275"/>
      <c r="D30" s="277"/>
      <c r="E30" s="277"/>
      <c r="F30" s="277"/>
      <c r="G30" s="277"/>
      <c r="H30" s="277"/>
      <c r="I30" s="277"/>
      <c r="J30" s="277"/>
      <c r="K30" s="277"/>
      <c r="L30" s="277"/>
      <c r="M30" s="277"/>
      <c r="N30" s="277"/>
      <c r="O30" s="277"/>
      <c r="P30" s="277"/>
      <c r="Q30" s="277"/>
      <c r="R30" s="277"/>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275"/>
      <c r="C33" s="1275"/>
      <c r="D33" s="277"/>
      <c r="E33" s="277"/>
      <c r="F33" s="277"/>
      <c r="G33" s="277"/>
      <c r="H33" s="277"/>
      <c r="I33" s="277"/>
      <c r="J33" s="277"/>
      <c r="K33" s="277"/>
      <c r="L33" s="277"/>
      <c r="M33" s="277"/>
      <c r="N33" s="277"/>
      <c r="O33" s="277"/>
      <c r="P33" s="277"/>
      <c r="Q33" s="277"/>
      <c r="R33" s="277"/>
      <c r="S33" s="1017"/>
    </row>
    <row r="34" spans="1:19" ht="25.5">
      <c r="A34" s="356" t="s">
        <v>434</v>
      </c>
      <c r="B34" s="172"/>
      <c r="C34" s="172"/>
      <c r="D34" s="277"/>
      <c r="E34" s="277"/>
      <c r="F34" s="277"/>
      <c r="G34" s="277"/>
      <c r="H34" s="277"/>
      <c r="I34" s="277"/>
      <c r="J34" s="277"/>
      <c r="K34" s="277"/>
      <c r="L34" s="277"/>
      <c r="M34" s="277"/>
      <c r="N34" s="277"/>
      <c r="O34" s="277"/>
      <c r="P34" s="277"/>
      <c r="Q34" s="277"/>
      <c r="R34" s="277"/>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276"/>
      <c r="C37" s="1276"/>
      <c r="D37" s="192"/>
      <c r="E37" s="192"/>
      <c r="F37" s="192"/>
      <c r="G37" s="192"/>
      <c r="H37" s="192"/>
      <c r="I37" s="192"/>
      <c r="J37" s="192"/>
      <c r="K37" s="192"/>
      <c r="L37" s="192"/>
      <c r="M37" s="192"/>
      <c r="N37" s="192"/>
      <c r="O37" s="192"/>
      <c r="P37" s="192"/>
      <c r="Q37" s="192"/>
      <c r="R37" s="19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276"/>
      <c r="C40" s="1276"/>
      <c r="D40" s="443"/>
      <c r="E40" s="443"/>
      <c r="F40" s="443"/>
      <c r="G40" s="443"/>
      <c r="H40" s="443"/>
      <c r="I40" s="443"/>
      <c r="J40" s="443"/>
      <c r="K40" s="443"/>
      <c r="L40" s="443"/>
      <c r="M40" s="443"/>
      <c r="N40" s="443"/>
      <c r="O40" s="443"/>
      <c r="P40" s="443"/>
      <c r="Q40" s="443"/>
      <c r="R40" s="4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276"/>
      <c r="C43" s="1276"/>
      <c r="D43" s="192"/>
      <c r="E43" s="192"/>
      <c r="F43" s="192"/>
      <c r="G43" s="192"/>
      <c r="H43" s="192"/>
      <c r="I43" s="192"/>
      <c r="J43" s="192"/>
      <c r="K43" s="192"/>
      <c r="L43" s="192"/>
      <c r="M43" s="192"/>
      <c r="N43" s="192"/>
      <c r="O43" s="192"/>
      <c r="P43" s="192"/>
      <c r="Q43" s="192"/>
      <c r="R43" s="19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475" t="s">
        <v>304</v>
      </c>
      <c r="B46" s="1476"/>
      <c r="C46" s="1476"/>
      <c r="D46" s="1476"/>
      <c r="E46" s="1476"/>
      <c r="F46" s="1476"/>
      <c r="G46" s="1476"/>
      <c r="H46" s="1476"/>
      <c r="I46" s="1476"/>
      <c r="J46" s="1476"/>
      <c r="K46" s="1476"/>
      <c r="L46" s="1476"/>
      <c r="M46" s="1476"/>
      <c r="N46" s="1476"/>
      <c r="O46" s="1476"/>
      <c r="P46" s="1476"/>
      <c r="Q46" s="1476"/>
      <c r="R46" s="1476"/>
      <c r="S46" s="1477"/>
    </row>
    <row r="47" spans="1:19" ht="22.35" customHeight="1">
      <c r="A47" s="1430" t="s">
        <v>419</v>
      </c>
      <c r="B47" s="1454" t="s">
        <v>277</v>
      </c>
      <c r="C47" s="1435" t="s">
        <v>842</v>
      </c>
      <c r="D47" s="1432">
        <v>2021</v>
      </c>
      <c r="E47" s="1432">
        <v>2022</v>
      </c>
      <c r="F47" s="1432">
        <v>2023</v>
      </c>
      <c r="G47" s="1432">
        <v>2024</v>
      </c>
      <c r="H47" s="1432"/>
      <c r="I47" s="1432"/>
      <c r="J47" s="1432"/>
      <c r="K47" s="1432"/>
      <c r="L47" s="1432"/>
      <c r="M47" s="1432"/>
      <c r="N47" s="1432"/>
      <c r="O47" s="1432"/>
      <c r="P47" s="1432"/>
      <c r="Q47" s="1432"/>
      <c r="R47" s="1432"/>
      <c r="S47" s="1135">
        <v>2025</v>
      </c>
    </row>
    <row r="48" spans="1:19" ht="22.35" customHeight="1">
      <c r="A48" s="1430"/>
      <c r="B48" s="1454"/>
      <c r="C48" s="1436"/>
      <c r="D48" s="1444"/>
      <c r="E48" s="1432"/>
      <c r="F48" s="1432"/>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273"/>
      <c r="C49" s="1273"/>
      <c r="D49" s="1273"/>
      <c r="E49" s="1273"/>
      <c r="F49" s="1273"/>
      <c r="G49" s="1273"/>
      <c r="H49" s="1273"/>
      <c r="I49" s="1273"/>
      <c r="J49" s="1273"/>
      <c r="K49" s="1273"/>
      <c r="L49" s="1273"/>
      <c r="M49" s="1273"/>
      <c r="N49" s="1273"/>
      <c r="O49" s="1273"/>
      <c r="P49" s="1273"/>
      <c r="Q49" s="1273"/>
      <c r="R49" s="1273"/>
      <c r="S49" s="446"/>
    </row>
    <row r="50" spans="1:19" ht="22.35" customHeight="1">
      <c r="A50" s="355" t="s">
        <v>96</v>
      </c>
      <c r="B50" s="1277">
        <v>2.0237145242030299</v>
      </c>
      <c r="C50" s="1277">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277">
        <v>0.365836499953196</v>
      </c>
      <c r="C51" s="1277">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277"/>
      <c r="C52" s="1277"/>
      <c r="D52" s="277"/>
      <c r="E52" s="277"/>
      <c r="F52" s="277"/>
      <c r="G52" s="277"/>
      <c r="H52" s="277"/>
      <c r="I52" s="277"/>
      <c r="J52" s="277"/>
      <c r="K52" s="277"/>
      <c r="L52" s="277"/>
      <c r="M52" s="277"/>
      <c r="N52" s="277"/>
      <c r="O52" s="277"/>
      <c r="P52" s="277"/>
      <c r="Q52" s="277"/>
      <c r="R52" s="277"/>
      <c r="S52" s="1017"/>
    </row>
    <row r="53" spans="1:19" ht="22.35" customHeight="1">
      <c r="A53" s="355" t="s">
        <v>96</v>
      </c>
      <c r="B53" s="1277">
        <v>1.6915949745911201</v>
      </c>
      <c r="C53" s="1277">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277">
        <v>0.22258762337020699</v>
      </c>
      <c r="C54" s="1277">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277"/>
      <c r="C55" s="1277"/>
      <c r="D55" s="277"/>
      <c r="E55" s="277"/>
      <c r="F55" s="277"/>
      <c r="G55" s="277"/>
      <c r="H55" s="277"/>
      <c r="I55" s="277"/>
      <c r="J55" s="277"/>
      <c r="K55" s="277"/>
      <c r="L55" s="277"/>
      <c r="M55" s="277"/>
      <c r="N55" s="277"/>
      <c r="O55" s="277"/>
      <c r="P55" s="277"/>
      <c r="Q55" s="277"/>
      <c r="R55" s="277"/>
      <c r="S55" s="1017"/>
    </row>
    <row r="56" spans="1:19" ht="25.5">
      <c r="A56" s="356" t="s">
        <v>434</v>
      </c>
      <c r="B56" s="1277"/>
      <c r="C56" s="1277"/>
      <c r="D56" s="277"/>
      <c r="E56" s="277"/>
      <c r="F56" s="277"/>
      <c r="G56" s="277"/>
      <c r="H56" s="277"/>
      <c r="I56" s="277"/>
      <c r="J56" s="277"/>
      <c r="K56" s="277"/>
      <c r="L56" s="277"/>
      <c r="M56" s="277"/>
      <c r="N56" s="277"/>
      <c r="O56" s="277"/>
      <c r="P56" s="277"/>
      <c r="Q56" s="277"/>
      <c r="R56" s="277"/>
      <c r="S56" s="1017"/>
    </row>
    <row r="57" spans="1:19" ht="22.35" customHeight="1">
      <c r="A57" s="355" t="s">
        <v>96</v>
      </c>
      <c r="B57" s="1277">
        <v>7.2891374668389499</v>
      </c>
      <c r="C57" s="1277">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277">
        <v>3.1651608881355102</v>
      </c>
      <c r="C58" s="1277">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277"/>
      <c r="C59" s="1277"/>
      <c r="D59" s="192"/>
      <c r="E59" s="192"/>
      <c r="F59" s="192"/>
      <c r="G59" s="192"/>
      <c r="H59" s="192"/>
      <c r="I59" s="192"/>
      <c r="J59" s="192"/>
      <c r="K59" s="192"/>
      <c r="L59" s="192"/>
      <c r="M59" s="192"/>
      <c r="N59" s="192"/>
      <c r="O59" s="192"/>
      <c r="P59" s="192"/>
      <c r="Q59" s="192"/>
      <c r="R59" s="192"/>
      <c r="S59" s="1019"/>
    </row>
    <row r="60" spans="1:19" ht="22.35" customHeight="1">
      <c r="A60" s="355" t="s">
        <v>96</v>
      </c>
      <c r="B60" s="1277">
        <v>7.5753016462351503</v>
      </c>
      <c r="C60" s="1277">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277">
        <v>1.0434314361930901</v>
      </c>
      <c r="C61" s="1277">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277"/>
      <c r="C62" s="1277"/>
      <c r="D62" s="443"/>
      <c r="E62" s="443"/>
      <c r="F62" s="443"/>
      <c r="G62" s="443"/>
      <c r="H62" s="443"/>
      <c r="I62" s="443"/>
      <c r="J62" s="443"/>
      <c r="K62" s="443"/>
      <c r="L62" s="443"/>
      <c r="M62" s="443"/>
      <c r="N62" s="443"/>
      <c r="O62" s="443"/>
      <c r="P62" s="443"/>
      <c r="Q62" s="443"/>
      <c r="R62" s="443"/>
      <c r="S62" s="1020"/>
    </row>
    <row r="63" spans="1:19" ht="22.35" customHeight="1">
      <c r="A63" s="355" t="s">
        <v>96</v>
      </c>
      <c r="B63" s="1277">
        <v>7.7982413342293597</v>
      </c>
      <c r="C63" s="1277">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277">
        <v>1.2728067669008001</v>
      </c>
      <c r="C64" s="1277">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277"/>
      <c r="C65" s="1277"/>
      <c r="D65" s="192"/>
      <c r="E65" s="192"/>
      <c r="F65" s="192"/>
      <c r="G65" s="192"/>
      <c r="H65" s="192"/>
      <c r="I65" s="192"/>
      <c r="J65" s="192"/>
      <c r="K65" s="192"/>
      <c r="L65" s="192"/>
      <c r="M65" s="192"/>
      <c r="N65" s="192"/>
      <c r="O65" s="192"/>
      <c r="P65" s="192"/>
      <c r="Q65" s="192"/>
      <c r="R65" s="192"/>
      <c r="S65" s="1019"/>
    </row>
    <row r="66" spans="1:19" ht="22.35" customHeight="1">
      <c r="A66" s="355" t="s">
        <v>96</v>
      </c>
      <c r="B66" s="1277">
        <v>7.3276924248633604</v>
      </c>
      <c r="C66" s="1277">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274"/>
    </row>
    <row r="69" spans="1:19" ht="75" customHeight="1">
      <c r="A69" s="1475" t="s">
        <v>305</v>
      </c>
      <c r="B69" s="1476"/>
      <c r="C69" s="1476"/>
      <c r="D69" s="1476"/>
      <c r="E69" s="1476"/>
      <c r="F69" s="1476"/>
      <c r="G69" s="1476"/>
      <c r="H69" s="1476"/>
      <c r="I69" s="1476"/>
      <c r="J69" s="1476"/>
      <c r="K69" s="1476"/>
      <c r="L69" s="1476"/>
      <c r="M69" s="1476"/>
      <c r="N69" s="1476"/>
      <c r="O69" s="1476"/>
      <c r="P69" s="1476"/>
      <c r="Q69" s="1476"/>
      <c r="R69" s="1476"/>
      <c r="S69" s="1477"/>
    </row>
    <row r="70" spans="1:19" ht="22.35" customHeight="1">
      <c r="A70" s="1430" t="s">
        <v>419</v>
      </c>
      <c r="B70" s="1454" t="s">
        <v>277</v>
      </c>
      <c r="C70" s="1435" t="s">
        <v>842</v>
      </c>
      <c r="D70" s="1432">
        <v>2021</v>
      </c>
      <c r="E70" s="1432">
        <v>2022</v>
      </c>
      <c r="F70" s="1432">
        <v>2023</v>
      </c>
      <c r="G70" s="1432">
        <v>2024</v>
      </c>
      <c r="H70" s="1432"/>
      <c r="I70" s="1432"/>
      <c r="J70" s="1432"/>
      <c r="K70" s="1432"/>
      <c r="L70" s="1432"/>
      <c r="M70" s="1432"/>
      <c r="N70" s="1432"/>
      <c r="O70" s="1432"/>
      <c r="P70" s="1432"/>
      <c r="Q70" s="1432"/>
      <c r="R70" s="1432"/>
      <c r="S70" s="1135">
        <v>2025</v>
      </c>
    </row>
    <row r="71" spans="1:19" ht="22.35" customHeight="1">
      <c r="A71" s="1430"/>
      <c r="B71" s="1454"/>
      <c r="C71" s="1436"/>
      <c r="D71" s="1444"/>
      <c r="E71" s="1432"/>
      <c r="F71" s="1432"/>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273"/>
      <c r="C72" s="1273"/>
      <c r="D72" s="1273"/>
      <c r="E72" s="1273"/>
      <c r="F72" s="1273"/>
      <c r="G72" s="1273"/>
      <c r="H72" s="1273"/>
      <c r="I72" s="1273"/>
      <c r="J72" s="1273"/>
      <c r="K72" s="1273"/>
      <c r="L72" s="1273"/>
      <c r="M72" s="1273"/>
      <c r="N72" s="1273"/>
      <c r="O72" s="1273"/>
      <c r="P72" s="1273"/>
      <c r="Q72" s="1273"/>
      <c r="R72" s="1273"/>
      <c r="S72" s="446"/>
    </row>
    <row r="73" spans="1:19" ht="22.35" customHeight="1">
      <c r="A73" s="355" t="s">
        <v>96</v>
      </c>
      <c r="B73" s="1278">
        <v>1.97195677793249</v>
      </c>
      <c r="C73" s="1278">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278">
        <v>0.57614021630041701</v>
      </c>
      <c r="C74" s="1278">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278"/>
      <c r="C75" s="1278"/>
      <c r="D75" s="277"/>
      <c r="E75" s="277"/>
      <c r="F75" s="277"/>
      <c r="G75" s="277"/>
      <c r="H75" s="277"/>
      <c r="I75" s="277"/>
      <c r="J75" s="277"/>
      <c r="K75" s="277"/>
      <c r="L75" s="277"/>
      <c r="M75" s="277"/>
      <c r="N75" s="277"/>
      <c r="O75" s="277"/>
      <c r="P75" s="277"/>
      <c r="Q75" s="277"/>
      <c r="R75" s="277"/>
      <c r="S75" s="1017"/>
    </row>
    <row r="76" spans="1:19" ht="22.35" customHeight="1">
      <c r="A76" s="355" t="s">
        <v>96</v>
      </c>
      <c r="B76" s="1278">
        <v>1.36650811824653</v>
      </c>
      <c r="C76" s="1278">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278">
        <v>0.45800726766348998</v>
      </c>
      <c r="C77" s="1278">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278"/>
      <c r="C78" s="1278"/>
      <c r="D78" s="277"/>
      <c r="E78" s="277"/>
      <c r="F78" s="277"/>
      <c r="G78" s="277"/>
      <c r="H78" s="277"/>
      <c r="I78" s="277"/>
      <c r="J78" s="277"/>
      <c r="K78" s="277"/>
      <c r="L78" s="277"/>
      <c r="M78" s="277"/>
      <c r="N78" s="277"/>
      <c r="O78" s="277"/>
      <c r="P78" s="277"/>
      <c r="Q78" s="277"/>
      <c r="R78" s="277"/>
      <c r="S78" s="1017"/>
    </row>
    <row r="79" spans="1:19" ht="25.5">
      <c r="A79" s="356" t="s">
        <v>434</v>
      </c>
      <c r="B79" s="1278"/>
      <c r="C79" s="1278"/>
      <c r="D79" s="277"/>
      <c r="E79" s="277"/>
      <c r="F79" s="277"/>
      <c r="G79" s="277"/>
      <c r="H79" s="277"/>
      <c r="I79" s="277"/>
      <c r="J79" s="277"/>
      <c r="K79" s="277"/>
      <c r="L79" s="277"/>
      <c r="M79" s="277"/>
      <c r="N79" s="277"/>
      <c r="O79" s="277"/>
      <c r="P79" s="277"/>
      <c r="Q79" s="277"/>
      <c r="R79" s="277"/>
      <c r="S79" s="1017"/>
    </row>
    <row r="80" spans="1:19" ht="22.35" customHeight="1">
      <c r="A80" s="355" t="s">
        <v>96</v>
      </c>
      <c r="B80" s="1278">
        <v>6.9489412038492198</v>
      </c>
      <c r="C80" s="1278">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278">
        <v>2.09711983740078</v>
      </c>
      <c r="C81" s="1278">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278"/>
      <c r="C82" s="1278"/>
      <c r="D82" s="192"/>
      <c r="E82" s="192"/>
      <c r="F82" s="192"/>
      <c r="G82" s="192"/>
      <c r="H82" s="192"/>
      <c r="I82" s="192"/>
      <c r="J82" s="192"/>
      <c r="K82" s="192"/>
      <c r="L82" s="192"/>
      <c r="M82" s="192"/>
      <c r="N82" s="192"/>
      <c r="O82" s="192"/>
      <c r="P82" s="192"/>
      <c r="Q82" s="192"/>
      <c r="R82" s="192"/>
      <c r="S82" s="1019"/>
    </row>
    <row r="83" spans="1:19" ht="22.35" customHeight="1">
      <c r="A83" s="355" t="s">
        <v>96</v>
      </c>
      <c r="B83" s="1278">
        <v>7.1576194398136099</v>
      </c>
      <c r="C83" s="1278">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278">
        <v>2.4692668485476998</v>
      </c>
      <c r="C84" s="1278">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278"/>
      <c r="C85" s="1278"/>
      <c r="D85" s="443"/>
      <c r="E85" s="443"/>
      <c r="F85" s="443"/>
      <c r="G85" s="443"/>
      <c r="H85" s="443"/>
      <c r="I85" s="443"/>
      <c r="J85" s="443"/>
      <c r="K85" s="443"/>
      <c r="L85" s="443"/>
      <c r="M85" s="443"/>
      <c r="N85" s="443"/>
      <c r="O85" s="443"/>
      <c r="P85" s="443"/>
      <c r="Q85" s="443"/>
      <c r="R85" s="443"/>
      <c r="S85" s="1020"/>
    </row>
    <row r="86" spans="1:19" ht="22.35" customHeight="1">
      <c r="A86" s="355" t="s">
        <v>96</v>
      </c>
      <c r="B86" s="1278">
        <v>7.0204042222391196</v>
      </c>
      <c r="C86" s="1278">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278">
        <v>2.2396089976234101</v>
      </c>
      <c r="C87" s="1278">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278"/>
      <c r="C88" s="1278"/>
      <c r="D88" s="192"/>
      <c r="E88" s="192"/>
      <c r="F88" s="192"/>
      <c r="G88" s="192"/>
      <c r="H88" s="192"/>
      <c r="I88" s="192"/>
      <c r="J88" s="192"/>
      <c r="K88" s="192"/>
      <c r="L88" s="192"/>
      <c r="M88" s="192"/>
      <c r="N88" s="192"/>
      <c r="O88" s="192"/>
      <c r="P88" s="192"/>
      <c r="Q88" s="192"/>
      <c r="R88" s="192"/>
      <c r="S88" s="1019"/>
    </row>
    <row r="89" spans="1:19" ht="22.35" customHeight="1">
      <c r="A89" s="355" t="s">
        <v>96</v>
      </c>
      <c r="B89" s="1278">
        <v>6.4028388192954502</v>
      </c>
      <c r="C89" s="1278">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492" t="s">
        <v>722</v>
      </c>
      <c r="B91" s="1493"/>
      <c r="C91" s="1493"/>
      <c r="D91" s="1493"/>
      <c r="E91" s="1493"/>
      <c r="F91" s="1493"/>
      <c r="G91" s="1493"/>
      <c r="H91" s="1493"/>
      <c r="I91" s="1493"/>
      <c r="J91" s="1493"/>
      <c r="K91" s="1493"/>
      <c r="L91" s="1493"/>
      <c r="M91" s="1493"/>
      <c r="N91" s="1493"/>
      <c r="O91" s="1493"/>
      <c r="P91" s="1493"/>
      <c r="Q91" s="1493"/>
      <c r="R91" s="1493"/>
      <c r="S91" s="1494"/>
    </row>
    <row r="92" spans="1:19" ht="22.35" customHeight="1">
      <c r="A92" s="1430" t="s">
        <v>419</v>
      </c>
      <c r="B92" s="1454" t="s">
        <v>277</v>
      </c>
      <c r="C92" s="1435" t="s">
        <v>842</v>
      </c>
      <c r="D92" s="1432">
        <v>2021</v>
      </c>
      <c r="E92" s="1432">
        <v>2022</v>
      </c>
      <c r="F92" s="1432">
        <v>2023</v>
      </c>
      <c r="G92" s="1432">
        <v>2024</v>
      </c>
      <c r="H92" s="1432"/>
      <c r="I92" s="1432"/>
      <c r="J92" s="1432"/>
      <c r="K92" s="1432"/>
      <c r="L92" s="1432"/>
      <c r="M92" s="1432"/>
      <c r="N92" s="1432"/>
      <c r="O92" s="1432"/>
      <c r="P92" s="1432"/>
      <c r="Q92" s="1432"/>
      <c r="R92" s="1432"/>
      <c r="S92" s="1135">
        <v>2025</v>
      </c>
    </row>
    <row r="93" spans="1:19" ht="22.35" customHeight="1">
      <c r="A93" s="1430"/>
      <c r="B93" s="1454"/>
      <c r="C93" s="1436"/>
      <c r="D93" s="1444"/>
      <c r="E93" s="1432"/>
      <c r="F93" s="1432"/>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273"/>
      <c r="C94" s="1273"/>
      <c r="D94" s="1273"/>
      <c r="E94" s="1273"/>
      <c r="F94" s="1273"/>
      <c r="G94" s="1273"/>
      <c r="H94" s="1273"/>
      <c r="I94" s="1273"/>
      <c r="J94" s="1273"/>
      <c r="K94" s="1273"/>
      <c r="L94" s="1273"/>
      <c r="M94" s="1273"/>
      <c r="N94" s="1273"/>
      <c r="O94" s="1273"/>
      <c r="P94" s="1273"/>
      <c r="Q94" s="1273"/>
      <c r="R94" s="1273"/>
      <c r="S94" s="446"/>
    </row>
    <row r="95" spans="1:19" ht="22.35" customHeight="1">
      <c r="A95" s="355" t="s">
        <v>96</v>
      </c>
      <c r="B95" s="1278">
        <v>2.5224810073795401</v>
      </c>
      <c r="C95" s="1278">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278">
        <v>0.47560472186174102</v>
      </c>
      <c r="C96" s="1278">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278"/>
      <c r="C97" s="1278"/>
      <c r="D97" s="277"/>
      <c r="E97" s="277"/>
      <c r="F97" s="277"/>
      <c r="G97" s="277"/>
      <c r="H97" s="277"/>
      <c r="I97" s="277"/>
      <c r="J97" s="277"/>
      <c r="K97" s="277"/>
      <c r="L97" s="277"/>
      <c r="M97" s="277"/>
      <c r="N97" s="277"/>
      <c r="O97" s="277"/>
      <c r="P97" s="277"/>
      <c r="Q97" s="277"/>
      <c r="R97" s="277"/>
      <c r="S97" s="1017"/>
    </row>
    <row r="98" spans="1:19" ht="22.35" customHeight="1">
      <c r="A98" s="355" t="s">
        <v>96</v>
      </c>
      <c r="B98" s="1278">
        <v>1.2765387222720901</v>
      </c>
      <c r="C98" s="1278">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278">
        <v>0.195910380140216</v>
      </c>
      <c r="C99" s="1278">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278"/>
      <c r="C100" s="1278"/>
      <c r="D100" s="277"/>
      <c r="E100" s="277"/>
      <c r="F100" s="277"/>
      <c r="G100" s="277"/>
      <c r="H100" s="277"/>
      <c r="I100" s="277"/>
      <c r="J100" s="277"/>
      <c r="K100" s="277"/>
      <c r="L100" s="277"/>
      <c r="M100" s="277"/>
      <c r="N100" s="277"/>
      <c r="O100" s="277"/>
      <c r="P100" s="277"/>
      <c r="Q100" s="277"/>
      <c r="R100" s="277"/>
      <c r="S100" s="1017"/>
    </row>
    <row r="101" spans="1:19" ht="25.5">
      <c r="A101" s="356" t="s">
        <v>434</v>
      </c>
      <c r="B101" s="1278"/>
      <c r="C101" s="1278"/>
      <c r="D101" s="277"/>
      <c r="E101" s="277"/>
      <c r="F101" s="277"/>
      <c r="G101" s="277"/>
      <c r="H101" s="277"/>
      <c r="I101" s="277"/>
      <c r="J101" s="277"/>
      <c r="K101" s="277"/>
      <c r="L101" s="277"/>
      <c r="M101" s="277"/>
      <c r="N101" s="277"/>
      <c r="O101" s="277"/>
      <c r="P101" s="277"/>
      <c r="Q101" s="277"/>
      <c r="R101" s="277"/>
      <c r="S101" s="1017"/>
    </row>
    <row r="102" spans="1:19" ht="22.35" customHeight="1">
      <c r="A102" s="355" t="s">
        <v>96</v>
      </c>
      <c r="B102" s="1278">
        <v>6.1533507757217798</v>
      </c>
      <c r="C102" s="1278">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278">
        <v>2.0674885298734398</v>
      </c>
      <c r="C103" s="1278">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278"/>
      <c r="C104" s="1278"/>
      <c r="D104" s="192"/>
      <c r="E104" s="192"/>
      <c r="F104" s="192"/>
      <c r="G104" s="192"/>
      <c r="H104" s="192"/>
      <c r="I104" s="192"/>
      <c r="J104" s="192"/>
      <c r="K104" s="192"/>
      <c r="L104" s="192"/>
      <c r="M104" s="192"/>
      <c r="N104" s="192"/>
      <c r="O104" s="192"/>
      <c r="P104" s="192"/>
      <c r="Q104" s="192"/>
      <c r="R104" s="192"/>
      <c r="S104" s="1019"/>
    </row>
    <row r="105" spans="1:19" ht="22.35" customHeight="1">
      <c r="A105" s="355" t="s">
        <v>96</v>
      </c>
      <c r="B105" s="1278">
        <v>6.9007655583000798</v>
      </c>
      <c r="C105" s="1278">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278">
        <v>1.9662942759702</v>
      </c>
      <c r="C106" s="1278">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278"/>
      <c r="C107" s="1278"/>
      <c r="D107" s="443"/>
      <c r="E107" s="443"/>
      <c r="F107" s="443"/>
      <c r="G107" s="443"/>
      <c r="H107" s="443"/>
      <c r="I107" s="443"/>
      <c r="J107" s="443"/>
      <c r="K107" s="443"/>
      <c r="L107" s="443"/>
      <c r="M107" s="443"/>
      <c r="N107" s="443"/>
      <c r="O107" s="443"/>
      <c r="P107" s="443"/>
      <c r="Q107" s="443"/>
      <c r="R107" s="443"/>
      <c r="S107" s="1020"/>
    </row>
    <row r="108" spans="1:19" ht="22.35" customHeight="1">
      <c r="A108" s="355" t="s">
        <v>96</v>
      </c>
      <c r="B108" s="1278">
        <v>7.0238352296278501</v>
      </c>
      <c r="C108" s="1278">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278">
        <v>2.1573982450498601</v>
      </c>
      <c r="C109" s="1278">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278"/>
      <c r="C110" s="1278"/>
      <c r="D110" s="192"/>
      <c r="E110" s="192"/>
      <c r="F110" s="192"/>
      <c r="G110" s="192"/>
      <c r="H110" s="192"/>
      <c r="I110" s="192"/>
      <c r="J110" s="192"/>
      <c r="K110" s="192"/>
      <c r="L110" s="192"/>
      <c r="M110" s="192"/>
      <c r="N110" s="192"/>
      <c r="O110" s="192"/>
      <c r="P110" s="192"/>
      <c r="Q110" s="192"/>
      <c r="R110" s="192"/>
      <c r="S110" s="1019"/>
    </row>
    <row r="111" spans="1:19" ht="22.35" customHeight="1">
      <c r="A111" s="355" t="s">
        <v>96</v>
      </c>
      <c r="B111" s="1278">
        <v>6.6146337277943896</v>
      </c>
      <c r="C111" s="1278">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A108" sqref="A108:U14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95" t="s">
        <v>818</v>
      </c>
      <c r="B2" s="1496"/>
      <c r="C2" s="1496"/>
      <c r="D2" s="1496"/>
      <c r="E2" s="1496"/>
      <c r="F2" s="1496"/>
      <c r="G2" s="1496"/>
      <c r="H2" s="1496"/>
      <c r="I2" s="1496"/>
      <c r="J2" s="1496"/>
      <c r="K2" s="1496"/>
      <c r="L2" s="1496"/>
      <c r="M2" s="1496"/>
      <c r="N2" s="1496"/>
      <c r="O2" s="1496"/>
      <c r="P2" s="1496"/>
      <c r="Q2" s="1496"/>
      <c r="R2" s="1496"/>
      <c r="S2" s="1496"/>
      <c r="T2" s="1497"/>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82" t="s">
        <v>419</v>
      </c>
      <c r="B3" s="1483"/>
      <c r="C3" s="1454" t="s">
        <v>277</v>
      </c>
      <c r="D3" s="1435" t="s">
        <v>842</v>
      </c>
      <c r="E3" s="1432">
        <v>2021</v>
      </c>
      <c r="F3" s="1432">
        <v>2022</v>
      </c>
      <c r="G3" s="1432">
        <v>2023</v>
      </c>
      <c r="H3" s="1432">
        <v>2024</v>
      </c>
      <c r="I3" s="1432"/>
      <c r="J3" s="1432"/>
      <c r="K3" s="1432"/>
      <c r="L3" s="1432"/>
      <c r="M3" s="1432"/>
      <c r="N3" s="1432"/>
      <c r="O3" s="1432"/>
      <c r="P3" s="1432"/>
      <c r="Q3" s="1432"/>
      <c r="R3" s="1432"/>
      <c r="S3" s="1432"/>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82"/>
      <c r="B4" s="1483"/>
      <c r="C4" s="145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98" t="s">
        <v>482</v>
      </c>
      <c r="B5" s="1499"/>
      <c r="C5" s="450"/>
      <c r="D5" s="450"/>
      <c r="E5" s="901"/>
      <c r="F5" s="901"/>
      <c r="G5" s="450"/>
      <c r="H5" s="450"/>
      <c r="I5" s="450"/>
      <c r="J5" s="450"/>
      <c r="K5" s="450"/>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279">
        <v>9.7924290631223592</v>
      </c>
      <c r="M7" s="1279">
        <v>9.7545925218617597</v>
      </c>
      <c r="N7" s="1279">
        <v>9.6911917036056394</v>
      </c>
      <c r="O7" s="1279">
        <v>9.6670005989185501</v>
      </c>
      <c r="P7" s="1279">
        <v>9.6531474449375594</v>
      </c>
      <c r="Q7" s="1279">
        <v>9.6335524904449201</v>
      </c>
      <c r="R7" s="1279">
        <v>9.6252801198943096</v>
      </c>
      <c r="S7" s="1279">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279">
        <v>6.1129171458588596</v>
      </c>
      <c r="M8" s="1279">
        <v>6.0030474287703397</v>
      </c>
      <c r="N8" s="1279">
        <v>6.0112886056378398</v>
      </c>
      <c r="O8" s="1279">
        <v>5.9927500158261404</v>
      </c>
      <c r="P8" s="1279">
        <v>5.8417881364896704</v>
      </c>
      <c r="Q8" s="1279">
        <v>5.7402259734666998</v>
      </c>
      <c r="R8" s="1279">
        <v>5.6945140482336001</v>
      </c>
      <c r="S8" s="1279">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280"/>
      <c r="D9" s="1280"/>
      <c r="E9" s="1280"/>
      <c r="F9" s="1280"/>
      <c r="G9" s="1280"/>
      <c r="H9" s="1280"/>
      <c r="I9" s="1280"/>
      <c r="J9" s="1280"/>
      <c r="K9" s="1280"/>
      <c r="L9" s="1279"/>
      <c r="M9" s="1279"/>
      <c r="N9" s="1279"/>
      <c r="O9" s="1279"/>
      <c r="P9" s="1279"/>
      <c r="Q9" s="1279"/>
      <c r="R9" s="1279"/>
      <c r="S9" s="1279"/>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279">
        <v>10.720473797998</v>
      </c>
      <c r="M10" s="1279">
        <v>10.698899925367501</v>
      </c>
      <c r="N10" s="1279">
        <v>10.662149128414001</v>
      </c>
      <c r="O10" s="1279">
        <v>10.647889764960601</v>
      </c>
      <c r="P10" s="1279">
        <v>10.6456583663606</v>
      </c>
      <c r="Q10" s="1279">
        <v>10.521771977026299</v>
      </c>
      <c r="R10" s="1279">
        <v>10.6346627352886</v>
      </c>
      <c r="S10" s="1279">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279">
        <v>5.9565715240783801</v>
      </c>
      <c r="M11" s="1279">
        <v>6.0300698662774304</v>
      </c>
      <c r="N11" s="1279">
        <v>6.07837201051903</v>
      </c>
      <c r="O11" s="1279">
        <v>6.11860227222222</v>
      </c>
      <c r="P11" s="1279">
        <v>6.1878709911114704</v>
      </c>
      <c r="Q11" s="1279">
        <v>5.96908460312084</v>
      </c>
      <c r="R11" s="1279">
        <v>5.81988154481785</v>
      </c>
      <c r="S11" s="1279">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280"/>
      <c r="D12" s="1280"/>
      <c r="E12" s="1280"/>
      <c r="F12" s="1280"/>
      <c r="G12" s="1280"/>
      <c r="H12" s="1280"/>
      <c r="I12" s="1280"/>
      <c r="J12" s="1280"/>
      <c r="K12" s="1280"/>
      <c r="L12" s="1279"/>
      <c r="M12" s="1279"/>
      <c r="N12" s="1279"/>
      <c r="O12" s="1279"/>
      <c r="P12" s="1279"/>
      <c r="Q12" s="1279"/>
      <c r="R12" s="1279"/>
      <c r="S12" s="1279"/>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279">
        <v>7.7944858370432399</v>
      </c>
      <c r="M13" s="1279">
        <v>7.8279267592033399</v>
      </c>
      <c r="N13" s="1279">
        <v>7.8286046024983396</v>
      </c>
      <c r="O13" s="1279">
        <v>7.8987953026904796</v>
      </c>
      <c r="P13" s="1279">
        <v>7.8858008512700701</v>
      </c>
      <c r="Q13" s="1279">
        <v>7.9274425427566797</v>
      </c>
      <c r="R13" s="1279">
        <v>7.8348961705777702</v>
      </c>
      <c r="S13" s="1279">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279">
        <v>7.3398402817503001</v>
      </c>
      <c r="M14" s="1279">
        <v>7.4020592484420602</v>
      </c>
      <c r="N14" s="1279">
        <v>7.4042641503750897</v>
      </c>
      <c r="O14" s="1279">
        <v>7.3768951587729203</v>
      </c>
      <c r="P14" s="1279">
        <v>7.1107332936473604</v>
      </c>
      <c r="Q14" s="1279">
        <v>7.0069783821133598</v>
      </c>
      <c r="R14" s="1279">
        <v>6.9614446584796896</v>
      </c>
      <c r="S14" s="1279">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280"/>
      <c r="D15" s="1280"/>
      <c r="E15" s="1280"/>
      <c r="F15" s="1280"/>
      <c r="G15" s="1280"/>
      <c r="H15" s="1280"/>
      <c r="I15" s="1280"/>
      <c r="J15" s="1280"/>
      <c r="K15" s="1280"/>
      <c r="L15" s="1279"/>
      <c r="M15" s="1279"/>
      <c r="N15" s="1279"/>
      <c r="O15" s="1279"/>
      <c r="P15" s="1279"/>
      <c r="Q15" s="1279"/>
      <c r="R15" s="1279"/>
      <c r="S15" s="1279"/>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279">
        <v>8.3211753260056192</v>
      </c>
      <c r="M16" s="1279">
        <v>8.3290284357661903</v>
      </c>
      <c r="N16" s="1279">
        <v>8.3069086484240007</v>
      </c>
      <c r="O16" s="1279">
        <v>8.2819638938440505</v>
      </c>
      <c r="P16" s="1279">
        <v>8.2864962717292592</v>
      </c>
      <c r="Q16" s="1279">
        <v>8.1673511111787906</v>
      </c>
      <c r="R16" s="1279">
        <v>8.1459054171017904</v>
      </c>
      <c r="S16" s="1279">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279">
        <v>6.30765961005575</v>
      </c>
      <c r="M17" s="1279">
        <v>6.3375317414709604</v>
      </c>
      <c r="N17" s="1279">
        <v>6.3247903459374504</v>
      </c>
      <c r="O17" s="1279">
        <v>6.3024610246203601</v>
      </c>
      <c r="P17" s="1279">
        <v>6.1479315669093602</v>
      </c>
      <c r="Q17" s="1279">
        <v>6.0615245872199299</v>
      </c>
      <c r="R17" s="1279">
        <v>5.93175442407132</v>
      </c>
      <c r="S17" s="1279">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280"/>
      <c r="D18" s="1280"/>
      <c r="E18" s="1280"/>
      <c r="F18" s="1280"/>
      <c r="G18" s="1280"/>
      <c r="H18" s="1280"/>
      <c r="I18" s="1280"/>
      <c r="J18" s="1280"/>
      <c r="K18" s="1280"/>
      <c r="L18" s="1279"/>
      <c r="M18" s="1279"/>
      <c r="N18" s="1279"/>
      <c r="O18" s="1279"/>
      <c r="P18" s="1279"/>
      <c r="Q18" s="1279"/>
      <c r="R18" s="1279"/>
      <c r="S18" s="1279"/>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279">
        <v>8.08636893465785</v>
      </c>
      <c r="M19" s="1279">
        <v>8.0969623513246898</v>
      </c>
      <c r="N19" s="1279">
        <v>7.7458068713290498</v>
      </c>
      <c r="O19" s="1279">
        <v>7.6373047211223497</v>
      </c>
      <c r="P19" s="1279">
        <v>8.0012216446436799</v>
      </c>
      <c r="Q19" s="1279">
        <v>7.8475102985277703</v>
      </c>
      <c r="R19" s="1279">
        <v>7.5671926251237904</v>
      </c>
      <c r="S19" s="1279">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279">
        <v>6.9442289462789404</v>
      </c>
      <c r="M20" s="1279">
        <v>7.0216317898854603</v>
      </c>
      <c r="N20" s="1279">
        <v>6.9237971797690303</v>
      </c>
      <c r="O20" s="1279">
        <v>6.9634131016440399</v>
      </c>
      <c r="P20" s="1279">
        <v>6.9108775531850402</v>
      </c>
      <c r="Q20" s="1279">
        <v>6.7696113883717697</v>
      </c>
      <c r="R20" s="1279">
        <v>6.7099983776828402</v>
      </c>
      <c r="S20" s="1279">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280"/>
      <c r="D21" s="1280"/>
      <c r="E21" s="1280"/>
      <c r="F21" s="1280"/>
      <c r="G21" s="1280"/>
      <c r="H21" s="1280"/>
      <c r="I21" s="1280"/>
      <c r="J21" s="1280"/>
      <c r="K21" s="1280"/>
      <c r="L21" s="1279"/>
      <c r="M21" s="1279"/>
      <c r="N21" s="1279"/>
      <c r="O21" s="1279"/>
      <c r="P21" s="1279"/>
      <c r="Q21" s="1279"/>
      <c r="R21" s="1279"/>
      <c r="S21" s="1279"/>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279">
        <v>7.7335713361595504</v>
      </c>
      <c r="M22" s="1279">
        <v>7.7367319483197203</v>
      </c>
      <c r="N22" s="1279">
        <v>7.7495920227133697</v>
      </c>
      <c r="O22" s="1279">
        <v>7.7701052939721196</v>
      </c>
      <c r="P22" s="1279">
        <v>8.0795223321086098</v>
      </c>
      <c r="Q22" s="1279">
        <v>7.5740561621761602</v>
      </c>
      <c r="R22" s="1279">
        <v>7.4986191524120001</v>
      </c>
      <c r="S22" s="1279">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279">
        <v>6.3497727099916599</v>
      </c>
      <c r="M23" s="1279">
        <v>6.2417639606036097</v>
      </c>
      <c r="N23" s="1279">
        <v>6.2379248914375003</v>
      </c>
      <c r="O23" s="1279">
        <v>6.0949193884776296</v>
      </c>
      <c r="P23" s="1279">
        <v>6.0427205571423004</v>
      </c>
      <c r="Q23" s="1279">
        <v>5.5937297025812001</v>
      </c>
      <c r="R23" s="1279">
        <v>5.5636347186218398</v>
      </c>
      <c r="S23" s="1279">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280"/>
      <c r="D24" s="1280"/>
      <c r="E24" s="1280"/>
      <c r="F24" s="1280"/>
      <c r="G24" s="1280"/>
      <c r="H24" s="1280"/>
      <c r="I24" s="1280"/>
      <c r="J24" s="1280"/>
      <c r="K24" s="1280"/>
      <c r="L24" s="1279"/>
      <c r="M24" s="1279"/>
      <c r="N24" s="1279"/>
      <c r="O24" s="1279"/>
      <c r="P24" s="1279"/>
      <c r="Q24" s="1279"/>
      <c r="R24" s="1279"/>
      <c r="S24" s="1279"/>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279">
        <v>10.184612941271499</v>
      </c>
      <c r="M25" s="1279">
        <v>10.1151716992155</v>
      </c>
      <c r="N25" s="1279">
        <v>10.095708055088</v>
      </c>
      <c r="O25" s="1279">
        <v>10.0769620514292</v>
      </c>
      <c r="P25" s="1279">
        <v>9.9929283956477999</v>
      </c>
      <c r="Q25" s="1279">
        <v>9.9986463259013298</v>
      </c>
      <c r="R25" s="1279">
        <v>9.9834687187247297</v>
      </c>
      <c r="S25" s="1279">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279">
        <v>6.2320652095334097</v>
      </c>
      <c r="M26" s="1279">
        <v>6.1899787377971496</v>
      </c>
      <c r="N26" s="1279">
        <v>6.2058954790580199</v>
      </c>
      <c r="O26" s="1279">
        <v>6.1709238211547</v>
      </c>
      <c r="P26" s="1279">
        <v>6.1149970512799898</v>
      </c>
      <c r="Q26" s="1279">
        <v>5.8893515701786603</v>
      </c>
      <c r="R26" s="1279">
        <v>5.8534188459104204</v>
      </c>
      <c r="S26" s="1279">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280"/>
      <c r="D27" s="1280"/>
      <c r="E27" s="1280"/>
      <c r="F27" s="1280"/>
      <c r="G27" s="1280"/>
      <c r="H27" s="1280"/>
      <c r="I27" s="1280"/>
      <c r="J27" s="1280"/>
      <c r="K27" s="1280"/>
      <c r="L27" s="1279"/>
      <c r="M27" s="1279"/>
      <c r="N27" s="1279"/>
      <c r="O27" s="1279"/>
      <c r="P27" s="1279"/>
      <c r="Q27" s="1279"/>
      <c r="R27" s="1279"/>
      <c r="S27" s="1279"/>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279">
        <v>9.1555323917651101</v>
      </c>
      <c r="M28" s="1279">
        <v>9.1252648489621908</v>
      </c>
      <c r="N28" s="1279">
        <v>9.0482348098614303</v>
      </c>
      <c r="O28" s="1279">
        <v>9.0315723950676094</v>
      </c>
      <c r="P28" s="1279">
        <v>9.0098545974058304</v>
      </c>
      <c r="Q28" s="1279">
        <v>9.0380045326516001</v>
      </c>
      <c r="R28" s="1279">
        <v>9.0173071206408402</v>
      </c>
      <c r="S28" s="1279">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279">
        <v>7.17771805005186</v>
      </c>
      <c r="M29" s="1279">
        <v>7.1686593659395701</v>
      </c>
      <c r="N29" s="1279">
        <v>7.2221938192594699</v>
      </c>
      <c r="O29" s="1279">
        <v>7.20344766088055</v>
      </c>
      <c r="P29" s="1279">
        <v>6.9599875767338704</v>
      </c>
      <c r="Q29" s="1279">
        <v>6.9140656083572303</v>
      </c>
      <c r="R29" s="1279">
        <v>6.8565516258314503</v>
      </c>
      <c r="S29" s="1279">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280"/>
      <c r="D30" s="1280"/>
      <c r="E30" s="1280"/>
      <c r="F30" s="1280"/>
      <c r="G30" s="1280"/>
      <c r="H30" s="1280"/>
      <c r="I30" s="1280"/>
      <c r="J30" s="1280"/>
      <c r="K30" s="1280"/>
      <c r="L30" s="1279"/>
      <c r="M30" s="1279"/>
      <c r="N30" s="1279"/>
      <c r="O30" s="1279"/>
      <c r="P30" s="1279"/>
      <c r="Q30" s="1279"/>
      <c r="R30" s="1279"/>
      <c r="S30" s="1279"/>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279">
        <v>8.0557215491350007</v>
      </c>
      <c r="M31" s="1279">
        <v>8.0908643582740591</v>
      </c>
      <c r="N31" s="1279">
        <v>8.0593938962469807</v>
      </c>
      <c r="O31" s="1279">
        <v>8.0780442529401704</v>
      </c>
      <c r="P31" s="1279">
        <v>7.9936108350544997</v>
      </c>
      <c r="Q31" s="1279">
        <v>7.9765395812464703</v>
      </c>
      <c r="R31" s="1279">
        <v>7.9667858047112503</v>
      </c>
      <c r="S31" s="1279">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279">
        <v>6.0272709706650396</v>
      </c>
      <c r="M32" s="1279">
        <v>6.0717233470775103</v>
      </c>
      <c r="N32" s="1279">
        <v>6.1005234801166601</v>
      </c>
      <c r="O32" s="1279">
        <v>5.9887727625947802</v>
      </c>
      <c r="P32" s="1279">
        <v>5.7881654727780401</v>
      </c>
      <c r="Q32" s="1279">
        <v>5.6443984062721801</v>
      </c>
      <c r="R32" s="1279">
        <v>5.6084370459584099</v>
      </c>
      <c r="S32" s="1279">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280"/>
      <c r="D33" s="1280"/>
      <c r="E33" s="1280"/>
      <c r="F33" s="1280"/>
      <c r="G33" s="1280"/>
      <c r="H33" s="1280"/>
      <c r="I33" s="1280"/>
      <c r="J33" s="1280"/>
      <c r="K33" s="1280"/>
      <c r="L33" s="1279"/>
      <c r="M33" s="1279"/>
      <c r="N33" s="1279"/>
      <c r="O33" s="1279"/>
      <c r="P33" s="1279"/>
      <c r="Q33" s="1279"/>
      <c r="R33" s="1279"/>
      <c r="S33" s="1279"/>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279">
        <v>7.2858129823276796</v>
      </c>
      <c r="M34" s="1279">
        <v>7.2992152955804199</v>
      </c>
      <c r="N34" s="1279">
        <v>7.3520440042289197</v>
      </c>
      <c r="O34" s="1279">
        <v>7.3588013581402398</v>
      </c>
      <c r="P34" s="1279">
        <v>7.7683191974418797</v>
      </c>
      <c r="Q34" s="1279">
        <v>7.2856009556446502</v>
      </c>
      <c r="R34" s="1279">
        <v>7.2747134661616997</v>
      </c>
      <c r="S34" s="1279">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279">
        <v>6.2567211167965802</v>
      </c>
      <c r="M35" s="1279">
        <v>6.21132297166944</v>
      </c>
      <c r="N35" s="1279">
        <v>6.2460702585391603</v>
      </c>
      <c r="O35" s="1279">
        <v>6.2343467269091599</v>
      </c>
      <c r="P35" s="1279">
        <v>6.0949966547385896</v>
      </c>
      <c r="Q35" s="1279">
        <v>5.9834151780484497</v>
      </c>
      <c r="R35" s="1279">
        <v>5.8353130533640298</v>
      </c>
      <c r="S35" s="1279">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280"/>
      <c r="D36" s="1280"/>
      <c r="E36" s="1280"/>
      <c r="F36" s="1280"/>
      <c r="G36" s="1280"/>
      <c r="H36" s="1280"/>
      <c r="I36" s="1280"/>
      <c r="J36" s="1280"/>
      <c r="K36" s="1280"/>
      <c r="L36" s="1279"/>
      <c r="M36" s="1279"/>
      <c r="N36" s="1279"/>
      <c r="O36" s="1279"/>
      <c r="P36" s="1279"/>
      <c r="Q36" s="1279"/>
      <c r="R36" s="1279"/>
      <c r="S36" s="1279"/>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279">
        <v>8.1982482229867699</v>
      </c>
      <c r="M37" s="1279">
        <v>8.1767100508892998</v>
      </c>
      <c r="N37" s="1279">
        <v>8.2135158940256705</v>
      </c>
      <c r="O37" s="1279">
        <v>8.2015812770390202</v>
      </c>
      <c r="P37" s="1279">
        <v>8.1363609534464292</v>
      </c>
      <c r="Q37" s="1279">
        <v>8.1497752368892495</v>
      </c>
      <c r="R37" s="1279">
        <v>8.1116452420904803</v>
      </c>
      <c r="S37" s="1279">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279">
        <v>7.7547095349516297</v>
      </c>
      <c r="M38" s="1279">
        <v>7.7143254168259698</v>
      </c>
      <c r="N38" s="1279">
        <v>7.5953651257903596</v>
      </c>
      <c r="O38" s="1279">
        <v>7.5068424940253999</v>
      </c>
      <c r="P38" s="1279">
        <v>7.3158467188843304</v>
      </c>
      <c r="Q38" s="1279">
        <v>7.1172279562730401</v>
      </c>
      <c r="R38" s="1279">
        <v>6.94931881722892</v>
      </c>
      <c r="S38" s="1279">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279"/>
      <c r="M39" s="1279"/>
      <c r="N39" s="1279"/>
      <c r="O39" s="1279"/>
      <c r="P39" s="1279"/>
      <c r="Q39" s="1279"/>
      <c r="R39" s="1279"/>
      <c r="S39" s="1279"/>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279">
        <v>6.9891589223510104</v>
      </c>
      <c r="M40" s="1279">
        <v>6.9737884754247101</v>
      </c>
      <c r="N40" s="1279">
        <v>6.9649022118620403</v>
      </c>
      <c r="O40" s="1279">
        <v>6.9599815421245399</v>
      </c>
      <c r="P40" s="1279">
        <v>6.9546191640849102</v>
      </c>
      <c r="Q40" s="1279">
        <v>6.9324734049802599</v>
      </c>
      <c r="R40" s="1279">
        <v>6.8775210610600004</v>
      </c>
      <c r="S40" s="1279">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279">
        <v>6.6011001258848703</v>
      </c>
      <c r="M41" s="1279">
        <v>6.7484093158639897</v>
      </c>
      <c r="N41" s="1279">
        <v>6.7450712999886404</v>
      </c>
      <c r="O41" s="1279">
        <v>6.6592912527664296</v>
      </c>
      <c r="P41" s="1279">
        <v>6.5873948627224701</v>
      </c>
      <c r="Q41" s="1279">
        <v>6.4680820993580701</v>
      </c>
      <c r="R41" s="1279">
        <v>6.2924946945113103</v>
      </c>
      <c r="S41" s="1279">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280"/>
      <c r="D42" s="1280"/>
      <c r="E42" s="1280"/>
      <c r="F42" s="1280"/>
      <c r="G42" s="1280"/>
      <c r="H42" s="1280"/>
      <c r="I42" s="1280"/>
      <c r="J42" s="1280"/>
      <c r="K42" s="1280"/>
      <c r="L42" s="1279"/>
      <c r="M42" s="1279"/>
      <c r="N42" s="1279"/>
      <c r="O42" s="1279"/>
      <c r="P42" s="1279"/>
      <c r="Q42" s="1279"/>
      <c r="R42" s="1279"/>
      <c r="S42" s="1279"/>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279">
        <v>10.473989440806101</v>
      </c>
      <c r="M43" s="1279">
        <v>10.400869770455399</v>
      </c>
      <c r="N43" s="1279">
        <v>10.3748843965801</v>
      </c>
      <c r="O43" s="1279">
        <v>10.3208089811402</v>
      </c>
      <c r="P43" s="1279">
        <v>10.3056412703547</v>
      </c>
      <c r="Q43" s="1279">
        <v>10.205379507386199</v>
      </c>
      <c r="R43" s="1279">
        <v>10.158351019111</v>
      </c>
      <c r="S43" s="1279">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279">
        <v>6.2369843513012704</v>
      </c>
      <c r="M44" s="1279">
        <v>6.4139514260519297</v>
      </c>
      <c r="N44" s="1279">
        <v>6.5518280327121401</v>
      </c>
      <c r="O44" s="1279">
        <v>6.40900418162673</v>
      </c>
      <c r="P44" s="1279">
        <v>6.4785462572965802</v>
      </c>
      <c r="Q44" s="1279">
        <v>6.4803101226411899</v>
      </c>
      <c r="R44" s="1279">
        <v>6.47515449947955</v>
      </c>
      <c r="S44" s="1279">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280"/>
      <c r="D45" s="1280"/>
      <c r="E45" s="1280"/>
      <c r="F45" s="1280"/>
      <c r="G45" s="1280"/>
      <c r="H45" s="1280"/>
      <c r="I45" s="1280"/>
      <c r="J45" s="1280"/>
      <c r="K45" s="1280"/>
      <c r="L45" s="1279"/>
      <c r="M45" s="1279"/>
      <c r="N45" s="1279"/>
      <c r="O45" s="1279"/>
      <c r="P45" s="1279"/>
      <c r="Q45" s="1279"/>
      <c r="R45" s="1279"/>
      <c r="S45" s="1279"/>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279">
        <v>8.3651060201760696</v>
      </c>
      <c r="M46" s="1279">
        <v>8.32503109875943</v>
      </c>
      <c r="N46" s="1279">
        <v>8.3263027568329804</v>
      </c>
      <c r="O46" s="1279">
        <v>8.3099482507861193</v>
      </c>
      <c r="P46" s="1279">
        <v>8.2860205334340602</v>
      </c>
      <c r="Q46" s="1279">
        <v>8.2552275033823701</v>
      </c>
      <c r="R46" s="1279">
        <v>8.2495217526961095</v>
      </c>
      <c r="S46" s="1279">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279">
        <v>7.9411112478031001</v>
      </c>
      <c r="M47" s="1279">
        <v>7.9558094047526904</v>
      </c>
      <c r="N47" s="1279">
        <v>7.9006177072259103</v>
      </c>
      <c r="O47" s="1279">
        <v>7.9693028061074003</v>
      </c>
      <c r="P47" s="1279">
        <v>7.9629963860367203</v>
      </c>
      <c r="Q47" s="1279">
        <v>7.3550291076120802</v>
      </c>
      <c r="R47" s="1279">
        <v>6.6677985813761396</v>
      </c>
      <c r="S47" s="1279">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280"/>
      <c r="D48" s="1280"/>
      <c r="E48" s="1280"/>
      <c r="F48" s="1280"/>
      <c r="G48" s="1280"/>
      <c r="H48" s="1280"/>
      <c r="I48" s="1280"/>
      <c r="J48" s="1280"/>
      <c r="K48" s="1280"/>
      <c r="L48" s="1279"/>
      <c r="M48" s="1279"/>
      <c r="N48" s="1279"/>
      <c r="O48" s="1279"/>
      <c r="P48" s="1279"/>
      <c r="Q48" s="1279"/>
      <c r="R48" s="1279"/>
      <c r="S48" s="1279"/>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279">
        <v>9.5718302664231594</v>
      </c>
      <c r="M49" s="1279">
        <v>9.4600217484930393</v>
      </c>
      <c r="N49" s="1279">
        <v>9.46922465696011</v>
      </c>
      <c r="O49" s="1279">
        <v>9.3141014013039793</v>
      </c>
      <c r="P49" s="1279">
        <v>9.2788006717332792</v>
      </c>
      <c r="Q49" s="1279">
        <v>9.1612187138799399</v>
      </c>
      <c r="R49" s="1279">
        <v>9.2459674027499599</v>
      </c>
      <c r="S49" s="1279">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279">
        <v>5.4614557698599597</v>
      </c>
      <c r="M50" s="1279">
        <v>5.47466755503872</v>
      </c>
      <c r="N50" s="1279">
        <v>5.46383592183322</v>
      </c>
      <c r="O50" s="1279">
        <v>5.4733777635857503</v>
      </c>
      <c r="P50" s="1279">
        <v>5.2450822057680897</v>
      </c>
      <c r="Q50" s="1279">
        <v>5.2576347555656104</v>
      </c>
      <c r="R50" s="1279">
        <v>5.3068861263590197</v>
      </c>
      <c r="S50" s="1279">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280"/>
      <c r="D51" s="1280"/>
      <c r="E51" s="1280"/>
      <c r="F51" s="1280"/>
      <c r="G51" s="1280"/>
      <c r="H51" s="1280"/>
      <c r="I51" s="1280"/>
      <c r="J51" s="1280"/>
      <c r="K51" s="1280"/>
      <c r="L51" s="1279"/>
      <c r="M51" s="1279"/>
      <c r="N51" s="1279"/>
      <c r="O51" s="1279"/>
      <c r="P51" s="1279"/>
      <c r="Q51" s="1279"/>
      <c r="R51" s="1279"/>
      <c r="S51" s="1279"/>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279">
        <v>18.575941838030399</v>
      </c>
      <c r="M52" s="1279">
        <v>18.454138868796701</v>
      </c>
      <c r="N52" s="1279">
        <v>18.461896414822899</v>
      </c>
      <c r="O52" s="1279">
        <v>18.446589196104998</v>
      </c>
      <c r="P52" s="1279">
        <v>18.275942835316499</v>
      </c>
      <c r="Q52" s="1279">
        <v>18.325087910367401</v>
      </c>
      <c r="R52" s="1279">
        <v>18.483333298793699</v>
      </c>
      <c r="S52" s="1279">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279">
        <v>4.6008386683545499</v>
      </c>
      <c r="M53" s="1279">
        <v>4.6067638498996102</v>
      </c>
      <c r="N53" s="1279">
        <v>4.7087772794545302</v>
      </c>
      <c r="O53" s="1279">
        <v>4.7079761367990702</v>
      </c>
      <c r="P53" s="1279">
        <v>4.7151249715145704</v>
      </c>
      <c r="Q53" s="1279">
        <v>4.7194844680835804</v>
      </c>
      <c r="R53" s="1279">
        <v>4.7188079727938703</v>
      </c>
      <c r="S53" s="1279">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280"/>
      <c r="D54" s="1280"/>
      <c r="E54" s="1280"/>
      <c r="F54" s="1280"/>
      <c r="G54" s="1280"/>
      <c r="H54" s="1280"/>
      <c r="I54" s="1280"/>
      <c r="J54" s="1280"/>
      <c r="K54" s="1280"/>
      <c r="L54" s="1279"/>
      <c r="M54" s="1279"/>
      <c r="N54" s="1279"/>
      <c r="O54" s="1279"/>
      <c r="P54" s="1279"/>
      <c r="Q54" s="1279"/>
      <c r="R54" s="1279"/>
      <c r="S54" s="1279"/>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279">
        <v>9.3019955011732804</v>
      </c>
      <c r="M55" s="1279">
        <v>9.34012748399015</v>
      </c>
      <c r="N55" s="1279">
        <v>9.6170918436530002</v>
      </c>
      <c r="O55" s="1279">
        <v>9.6384157704271498</v>
      </c>
      <c r="P55" s="1279">
        <v>9.6639761461704996</v>
      </c>
      <c r="Q55" s="1279">
        <v>9.7151369164684205</v>
      </c>
      <c r="R55" s="1279">
        <v>9.8746642529154407</v>
      </c>
      <c r="S55" s="1279">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279">
        <v>0</v>
      </c>
      <c r="M56" s="1279">
        <v>9.34012748399015</v>
      </c>
      <c r="N56" s="1279">
        <v>0</v>
      </c>
      <c r="O56" s="1279">
        <v>0</v>
      </c>
      <c r="P56" s="1279">
        <v>8.56</v>
      </c>
      <c r="Q56" s="1279">
        <v>8.56</v>
      </c>
      <c r="R56" s="1279">
        <v>0</v>
      </c>
      <c r="S56" s="1279">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280"/>
      <c r="D57" s="1280"/>
      <c r="E57" s="1280"/>
      <c r="F57" s="1280"/>
      <c r="G57" s="1280"/>
      <c r="H57" s="1280"/>
      <c r="I57" s="1280"/>
      <c r="J57" s="1280"/>
      <c r="K57" s="1280"/>
      <c r="L57" s="1279"/>
      <c r="M57" s="1279"/>
      <c r="N57" s="1279"/>
      <c r="O57" s="1279"/>
      <c r="P57" s="1279"/>
      <c r="Q57" s="1279"/>
      <c r="R57" s="1279"/>
      <c r="S57" s="1279"/>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281">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281">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98" t="s">
        <v>502</v>
      </c>
      <c r="B60" s="1499"/>
      <c r="C60" s="1280"/>
      <c r="D60" s="1280"/>
      <c r="E60" s="1280"/>
      <c r="F60" s="1280"/>
      <c r="G60" s="1280"/>
      <c r="H60" s="1280"/>
      <c r="I60" s="1280"/>
      <c r="J60" s="1280"/>
      <c r="K60" s="1280"/>
      <c r="L60" s="1279"/>
      <c r="M60" s="1279"/>
      <c r="N60" s="1279"/>
      <c r="O60" s="1279"/>
      <c r="P60" s="1279"/>
      <c r="Q60" s="1279"/>
      <c r="R60" s="1279"/>
      <c r="S60" s="1279"/>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282"/>
      <c r="C61" s="1283"/>
      <c r="D61" s="1283"/>
      <c r="E61" s="1283"/>
      <c r="F61" s="1283"/>
      <c r="G61" s="1283"/>
      <c r="H61" s="1283"/>
      <c r="I61" s="1283"/>
      <c r="J61" s="1283"/>
      <c r="K61" s="1283"/>
      <c r="L61" s="1279"/>
      <c r="M61" s="1279"/>
      <c r="N61" s="1279"/>
      <c r="O61" s="1279"/>
      <c r="P61" s="1279"/>
      <c r="Q61" s="1279"/>
      <c r="R61" s="1279"/>
      <c r="S61" s="1279"/>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279"/>
      <c r="M62" s="1279"/>
      <c r="N62" s="1279"/>
      <c r="O62" s="1279"/>
      <c r="P62" s="1279"/>
      <c r="Q62" s="1279"/>
      <c r="R62" s="1279"/>
      <c r="S62" s="1279"/>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279">
        <v>7.0015938072615098</v>
      </c>
      <c r="M63" s="1279">
        <v>6.9726547722999301</v>
      </c>
      <c r="N63" s="1279">
        <v>6.9417268506038399</v>
      </c>
      <c r="O63" s="1279">
        <v>6.9361082873456796</v>
      </c>
      <c r="P63" s="1279">
        <v>6.9284529150393404</v>
      </c>
      <c r="Q63" s="1279">
        <v>6.9056640340139399</v>
      </c>
      <c r="R63" s="1279">
        <v>6.8943093351640199</v>
      </c>
      <c r="S63" s="1279">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279"/>
      <c r="M65" s="1279"/>
      <c r="N65" s="1279"/>
      <c r="O65" s="1279"/>
      <c r="P65" s="1279"/>
      <c r="Q65" s="1279"/>
      <c r="R65" s="1279"/>
      <c r="S65" s="1279"/>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279">
        <v>7.4128820307878103</v>
      </c>
      <c r="M66" s="1279">
        <v>7.3742843854177504</v>
      </c>
      <c r="N66" s="1279">
        <v>7.3588051570475601</v>
      </c>
      <c r="O66" s="1279">
        <v>7.3747899078798804</v>
      </c>
      <c r="P66" s="1279">
        <v>7.3716721021326901</v>
      </c>
      <c r="Q66" s="1279">
        <v>7.3466233619825703</v>
      </c>
      <c r="R66" s="1279">
        <v>7.3320310291988804</v>
      </c>
      <c r="S66" s="1279">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279">
        <v>0</v>
      </c>
      <c r="M67" s="1279">
        <v>0</v>
      </c>
      <c r="N67" s="1279">
        <v>0</v>
      </c>
      <c r="O67" s="1279">
        <v>0</v>
      </c>
      <c r="P67" s="1279">
        <v>0</v>
      </c>
      <c r="Q67" s="1279">
        <v>0</v>
      </c>
      <c r="R67" s="1279">
        <v>0</v>
      </c>
      <c r="S67" s="1279">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279"/>
      <c r="M68" s="1279"/>
      <c r="N68" s="1279"/>
      <c r="O68" s="1279"/>
      <c r="P68" s="1279"/>
      <c r="Q68" s="1279"/>
      <c r="R68" s="1279"/>
      <c r="S68" s="1279"/>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279">
        <v>7.8268346398663704</v>
      </c>
      <c r="M69" s="1279">
        <v>7.7536377395412002</v>
      </c>
      <c r="N69" s="1279">
        <v>7.6847469864778004</v>
      </c>
      <c r="O69" s="1279">
        <v>7.6208054294230596</v>
      </c>
      <c r="P69" s="1279">
        <v>7.5611092151710304</v>
      </c>
      <c r="Q69" s="1279">
        <v>7.4991996199511597</v>
      </c>
      <c r="R69" s="1279">
        <v>7.4570435028306097</v>
      </c>
      <c r="S69" s="1279">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279"/>
      <c r="M71" s="1279"/>
      <c r="N71" s="1279"/>
      <c r="O71" s="1279"/>
      <c r="P71" s="1279"/>
      <c r="Q71" s="1279"/>
      <c r="R71" s="1279"/>
      <c r="S71" s="1279"/>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279">
        <v>8.7845158518185809</v>
      </c>
      <c r="M72" s="1279">
        <v>8.8269227213511297</v>
      </c>
      <c r="N72" s="1279">
        <v>8.7941535008665603</v>
      </c>
      <c r="O72" s="1279">
        <v>8.7886500134874304</v>
      </c>
      <c r="P72" s="1279">
        <v>8.7600910715958502</v>
      </c>
      <c r="Q72" s="1279">
        <v>8.7482740959352405</v>
      </c>
      <c r="R72" s="1279">
        <v>8.7260974272129808</v>
      </c>
      <c r="S72" s="1279">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279">
        <v>6.6617873109477896</v>
      </c>
      <c r="M73" s="1279">
        <v>6.7238192809187103</v>
      </c>
      <c r="N73" s="1279">
        <v>6.7919590562518</v>
      </c>
      <c r="O73" s="1279">
        <v>6.8671966571330998</v>
      </c>
      <c r="P73" s="1279">
        <v>6.9507573572802697</v>
      </c>
      <c r="Q73" s="1279">
        <v>7.0441574887351797</v>
      </c>
      <c r="R73" s="1279">
        <v>6.9279125625073101</v>
      </c>
      <c r="S73" s="1279">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279"/>
      <c r="M74" s="1279"/>
      <c r="N74" s="1279"/>
      <c r="O74" s="1279"/>
      <c r="P74" s="1279"/>
      <c r="Q74" s="1279"/>
      <c r="R74" s="1279"/>
      <c r="S74" s="1279"/>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279">
        <v>11.670118484082099</v>
      </c>
      <c r="M75" s="1279">
        <v>11.685881653657001</v>
      </c>
      <c r="N75" s="1279">
        <v>11.669793111380899</v>
      </c>
      <c r="O75" s="1279">
        <v>11.6712552395802</v>
      </c>
      <c r="P75" s="1279">
        <v>11.6796239332794</v>
      </c>
      <c r="Q75" s="1279">
        <v>11.6416871097392</v>
      </c>
      <c r="R75" s="1279">
        <v>11.838187496019501</v>
      </c>
      <c r="S75" s="1279">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279">
        <v>6.95812452887332</v>
      </c>
      <c r="M76" s="1279">
        <v>6.0325055320921104</v>
      </c>
      <c r="N76" s="1279">
        <v>6.0150567133686099</v>
      </c>
      <c r="O76" s="1279">
        <v>6.13532655058924</v>
      </c>
      <c r="P76" s="1279">
        <v>6.1846604541406203</v>
      </c>
      <c r="Q76" s="1279">
        <v>6.1807023712754097</v>
      </c>
      <c r="R76" s="1279">
        <v>6.1225282616311603</v>
      </c>
      <c r="S76" s="1279">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279"/>
      <c r="M77" s="1279"/>
      <c r="N77" s="1279"/>
      <c r="O77" s="1279"/>
      <c r="P77" s="1279"/>
      <c r="Q77" s="1279"/>
      <c r="R77" s="1279"/>
      <c r="S77" s="1279"/>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279">
        <v>14.335899296948</v>
      </c>
      <c r="M78" s="1279">
        <v>14.3398058021438</v>
      </c>
      <c r="N78" s="1279">
        <v>14.4277617767614</v>
      </c>
      <c r="O78" s="1279">
        <v>14.350071454398</v>
      </c>
      <c r="P78" s="1279">
        <v>14.4750296258427</v>
      </c>
      <c r="Q78" s="1279">
        <v>14.4837419125012</v>
      </c>
      <c r="R78" s="1279">
        <v>15.6276695133821</v>
      </c>
      <c r="S78" s="1279">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34" t="s">
        <v>239</v>
      </c>
      <c r="B80" s="1434"/>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13" activeCellId="2" sqref="T7 T10 T13"/>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500" t="s">
        <v>710</v>
      </c>
      <c r="B2" s="1501"/>
      <c r="C2" s="1501"/>
      <c r="D2" s="1501"/>
      <c r="E2" s="1501"/>
      <c r="F2" s="1501"/>
      <c r="G2" s="1501"/>
      <c r="H2" s="1501"/>
      <c r="I2" s="1501"/>
      <c r="J2" s="1501"/>
      <c r="K2" s="1501"/>
      <c r="L2" s="1501"/>
      <c r="M2" s="1501"/>
      <c r="N2" s="1501"/>
      <c r="O2" s="1501"/>
      <c r="P2" s="1501"/>
      <c r="Q2" s="1501"/>
      <c r="R2" s="1501"/>
      <c r="S2" s="1501"/>
      <c r="T2" s="1501"/>
      <c r="U2" s="1502"/>
    </row>
    <row r="3" spans="1:21" ht="22.35" customHeight="1">
      <c r="A3" s="1503" t="s">
        <v>509</v>
      </c>
      <c r="B3" s="1504"/>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35" customHeight="1">
      <c r="A4" s="1503"/>
      <c r="B4" s="1504"/>
      <c r="C4" s="1436"/>
      <c r="D4" s="1436"/>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507" t="s">
        <v>510</v>
      </c>
      <c r="B5" s="1508"/>
      <c r="C5" s="1284"/>
      <c r="D5" s="1284"/>
      <c r="E5" s="1284"/>
      <c r="F5" s="1284"/>
      <c r="G5" s="1284"/>
      <c r="H5" s="1284"/>
      <c r="I5" s="1284"/>
      <c r="J5" s="1284"/>
      <c r="K5" s="1284"/>
      <c r="L5" s="1284"/>
      <c r="M5" s="1284"/>
      <c r="N5" s="1284"/>
      <c r="O5" s="1284"/>
      <c r="P5" s="1284"/>
      <c r="Q5" s="1284"/>
      <c r="R5" s="1284"/>
      <c r="S5" s="1284"/>
      <c r="T5" s="1284"/>
      <c r="U5" s="473"/>
    </row>
    <row r="6" spans="1:21" ht="20.100000000000001" customHeight="1">
      <c r="A6" s="87" t="s">
        <v>17</v>
      </c>
      <c r="B6" s="465" t="s">
        <v>511</v>
      </c>
      <c r="C6" s="1284"/>
      <c r="D6" s="1284"/>
      <c r="E6" s="1284"/>
      <c r="F6" s="1284"/>
      <c r="G6" s="1284"/>
      <c r="H6" s="1284"/>
      <c r="I6" s="1284"/>
      <c r="J6" s="1284"/>
      <c r="K6" s="1284"/>
      <c r="L6" s="1284"/>
      <c r="M6" s="1284"/>
      <c r="N6" s="1284"/>
      <c r="O6" s="1284"/>
      <c r="P6" s="1284"/>
      <c r="Q6" s="1284"/>
      <c r="R6" s="1284"/>
      <c r="S6" s="1284"/>
      <c r="T6" s="1284"/>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507" t="s">
        <v>514</v>
      </c>
      <c r="B15" s="1508"/>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58" t="s">
        <v>243</v>
      </c>
      <c r="B25" s="1459"/>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58" t="s">
        <v>241</v>
      </c>
      <c r="B26" s="1458"/>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505" t="s">
        <v>242</v>
      </c>
      <c r="B27" s="1505"/>
      <c r="C27" s="1506"/>
      <c r="D27" s="1506"/>
      <c r="E27" s="1506"/>
      <c r="F27" s="1506"/>
      <c r="G27" s="1506"/>
      <c r="H27" s="1506"/>
      <c r="I27" s="1506"/>
      <c r="J27" s="1506"/>
      <c r="K27" s="1506"/>
      <c r="L27" s="1506"/>
      <c r="M27" s="1506"/>
      <c r="N27" s="1506"/>
      <c r="O27" s="1506"/>
      <c r="P27" s="1506"/>
      <c r="Q27" s="1506"/>
      <c r="R27" s="1506"/>
      <c r="S27" s="1506"/>
      <c r="T27" s="1506"/>
      <c r="U27" s="1506"/>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50" t="s">
        <v>268</v>
      </c>
      <c r="B28" s="1450"/>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58" t="s">
        <v>239</v>
      </c>
      <c r="B29" s="145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A108" sqref="A108:U146"/>
      <selection pane="topRight" activeCell="A108" sqref="A108:U14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500" t="s">
        <v>306</v>
      </c>
      <c r="C2" s="1501"/>
      <c r="D2" s="1501"/>
      <c r="E2" s="1501"/>
      <c r="F2" s="1501"/>
      <c r="G2" s="1501"/>
      <c r="H2" s="1501"/>
      <c r="I2" s="1501"/>
      <c r="J2" s="1501"/>
      <c r="K2" s="1501"/>
      <c r="L2" s="1501"/>
      <c r="M2" s="1501"/>
      <c r="N2" s="1501"/>
      <c r="O2" s="1501"/>
      <c r="P2" s="1501"/>
      <c r="Q2" s="1501"/>
      <c r="R2" s="1501"/>
      <c r="S2" s="1501"/>
      <c r="T2" s="1501"/>
      <c r="U2" s="1502"/>
    </row>
    <row r="3" spans="2:21" ht="22.35" customHeight="1">
      <c r="B3" s="1482" t="s">
        <v>406</v>
      </c>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2:21" ht="22.35" customHeight="1">
      <c r="B4" s="1482"/>
      <c r="C4" s="1436"/>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285"/>
      <c r="D5" s="1285"/>
      <c r="E5" s="1285"/>
      <c r="F5" s="1285"/>
      <c r="G5" s="1285"/>
      <c r="H5" s="1285"/>
      <c r="I5" s="1285"/>
      <c r="J5" s="1285"/>
      <c r="K5" s="1285"/>
      <c r="L5" s="1285"/>
      <c r="M5" s="1285"/>
      <c r="N5" s="1285"/>
      <c r="O5" s="1285"/>
      <c r="P5" s="1285"/>
      <c r="Q5" s="1285"/>
      <c r="R5" s="1285"/>
      <c r="S5" s="1285"/>
      <c r="T5" s="1285"/>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509"/>
      <c r="D24" s="1509"/>
      <c r="E24" s="1509"/>
      <c r="F24" s="1509"/>
      <c r="G24" s="1509"/>
      <c r="H24" s="1509"/>
      <c r="I24" s="1509"/>
      <c r="J24" s="1509"/>
      <c r="K24" s="1509"/>
      <c r="L24" s="1509"/>
      <c r="M24" s="1509"/>
      <c r="N24" s="1509"/>
      <c r="O24" s="1509"/>
      <c r="P24" s="1509"/>
      <c r="Q24" s="1509"/>
      <c r="R24" s="1509"/>
      <c r="S24" s="1509"/>
      <c r="T24" s="1509"/>
      <c r="U24" s="1509"/>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A108" sqref="A108:U14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500" t="s">
        <v>711</v>
      </c>
      <c r="B2" s="1501"/>
      <c r="C2" s="1501"/>
      <c r="D2" s="1501"/>
      <c r="E2" s="1501"/>
      <c r="F2" s="1501"/>
      <c r="G2" s="1501"/>
      <c r="H2" s="1501"/>
      <c r="I2" s="1501"/>
      <c r="J2" s="1501"/>
      <c r="K2" s="1501"/>
      <c r="L2" s="1501"/>
      <c r="M2" s="1501"/>
      <c r="N2" s="1501"/>
      <c r="O2" s="1501"/>
      <c r="P2" s="1501"/>
      <c r="Q2" s="1501"/>
      <c r="R2" s="1501"/>
      <c r="S2" s="1501"/>
      <c r="T2" s="1501"/>
      <c r="U2" s="1502"/>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82" t="s">
        <v>480</v>
      </c>
      <c r="B3" s="1483"/>
      <c r="C3" s="1513"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82"/>
      <c r="B4" s="1483"/>
      <c r="C4" s="151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286"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286"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286"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286"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286"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286"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286"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286"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287"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287"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286"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286"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286"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286"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286"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286"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286"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286"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286"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286"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287"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287"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287"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286"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286"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287"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286"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286"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286"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286"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286"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287"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287"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287"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510" t="s">
        <v>72</v>
      </c>
      <c r="B39" s="1511"/>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50" t="s">
        <v>269</v>
      </c>
      <c r="B40" s="1450"/>
      <c r="C40" s="1450"/>
      <c r="D40" s="1512"/>
      <c r="E40" s="1512"/>
      <c r="F40" s="1512"/>
      <c r="G40" s="1512"/>
      <c r="H40" s="1512"/>
      <c r="I40" s="1512"/>
      <c r="J40" s="1512"/>
      <c r="K40" s="1512"/>
      <c r="L40" s="1512"/>
      <c r="M40" s="1512"/>
      <c r="N40" s="1512"/>
      <c r="O40" s="1512"/>
      <c r="P40" s="1512"/>
      <c r="Q40" s="1512"/>
      <c r="R40" s="1512"/>
      <c r="S40" s="1512"/>
      <c r="T40" s="1512"/>
      <c r="U40" s="1512"/>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zoomScale="83" zoomScaleNormal="90" zoomScaleSheetLayoutView="90" workbookViewId="0">
      <selection activeCell="H7" sqref="H7"/>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475" t="s">
        <v>898</v>
      </c>
      <c r="B2" s="1476"/>
      <c r="C2" s="1476"/>
      <c r="D2" s="1476"/>
      <c r="E2" s="1476"/>
      <c r="F2" s="1476"/>
      <c r="G2" s="1476"/>
      <c r="H2" s="1476"/>
      <c r="I2" s="1476"/>
      <c r="J2" s="1476"/>
      <c r="K2" s="1476"/>
      <c r="L2" s="1476"/>
      <c r="M2" s="1476"/>
      <c r="N2" s="1476"/>
      <c r="O2" s="1476"/>
      <c r="P2" s="1476"/>
      <c r="Q2" s="1476"/>
      <c r="R2" s="1476"/>
      <c r="S2" s="1476"/>
      <c r="T2" s="1476"/>
      <c r="U2" s="1477"/>
    </row>
    <row r="3" spans="1:23" ht="22.35" customHeight="1">
      <c r="A3" s="1522" t="s">
        <v>405</v>
      </c>
      <c r="B3" s="1523"/>
      <c r="C3" s="1400" t="s">
        <v>277</v>
      </c>
      <c r="D3" s="1519" t="s">
        <v>842</v>
      </c>
      <c r="E3" s="1396">
        <v>2021</v>
      </c>
      <c r="F3" s="1396">
        <v>2022</v>
      </c>
      <c r="G3" s="1396">
        <v>2023</v>
      </c>
      <c r="H3" s="1515">
        <v>2024</v>
      </c>
      <c r="I3" s="1515"/>
      <c r="J3" s="1515"/>
      <c r="K3" s="1515"/>
      <c r="L3" s="1515"/>
      <c r="M3" s="1515"/>
      <c r="N3" s="1515"/>
      <c r="O3" s="1515"/>
      <c r="P3" s="1515"/>
      <c r="Q3" s="1515"/>
      <c r="R3" s="1515"/>
      <c r="S3" s="1515"/>
      <c r="T3" s="1515">
        <v>2025</v>
      </c>
      <c r="U3" s="1516"/>
    </row>
    <row r="4" spans="1:23" ht="22.35" customHeight="1">
      <c r="A4" s="1522"/>
      <c r="B4" s="1523"/>
      <c r="C4" s="1400"/>
      <c r="D4" s="1520"/>
      <c r="E4" s="1400"/>
      <c r="F4" s="1396"/>
      <c r="G4" s="1396"/>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527" t="s">
        <v>525</v>
      </c>
      <c r="B5" s="1528"/>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507"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507"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507"/>
      <c r="C8" s="69"/>
      <c r="D8" s="69"/>
      <c r="E8" s="69"/>
      <c r="F8" s="69"/>
      <c r="G8" s="69"/>
      <c r="H8" s="69"/>
      <c r="I8" s="69"/>
      <c r="J8" s="69"/>
      <c r="K8" s="69"/>
      <c r="L8" s="69"/>
      <c r="M8" s="69"/>
      <c r="N8" s="69"/>
      <c r="O8" s="69"/>
      <c r="P8" s="69"/>
      <c r="Q8" s="69"/>
      <c r="R8" s="69"/>
      <c r="S8" s="1147"/>
      <c r="T8" s="69"/>
      <c r="U8" s="369"/>
      <c r="V8" s="69"/>
      <c r="W8" s="69"/>
    </row>
    <row r="9" spans="1:23" ht="26.1" customHeight="1">
      <c r="A9" s="1527" t="s">
        <v>309</v>
      </c>
      <c r="B9" s="1528"/>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507"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507"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507"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507"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507"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507"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507"/>
      <c r="C16" s="69"/>
      <c r="D16" s="69"/>
      <c r="E16" s="69"/>
      <c r="F16" s="69"/>
      <c r="G16" s="69"/>
      <c r="H16" s="2"/>
      <c r="I16" s="69"/>
      <c r="J16" s="69"/>
      <c r="K16" s="69"/>
      <c r="L16" s="69"/>
      <c r="M16" s="69"/>
      <c r="N16" s="69"/>
      <c r="O16" s="69"/>
      <c r="P16" s="69"/>
      <c r="Q16" s="69"/>
      <c r="R16" s="69"/>
      <c r="S16" s="1147"/>
      <c r="T16" s="69"/>
      <c r="U16" s="369"/>
      <c r="V16" s="69"/>
      <c r="W16" s="69"/>
    </row>
    <row r="17" spans="1:25" ht="29.25" customHeight="1">
      <c r="A17" s="1529" t="s">
        <v>534</v>
      </c>
      <c r="B17" s="1530"/>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507"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507"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507"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531" t="s">
        <v>256</v>
      </c>
      <c r="C22" s="1531"/>
      <c r="D22" s="1538"/>
      <c r="E22" s="1538"/>
      <c r="F22" s="1538"/>
      <c r="G22" s="1538"/>
      <c r="H22" s="1538"/>
      <c r="I22" s="1538"/>
      <c r="J22" s="1538"/>
      <c r="K22" s="1538"/>
      <c r="L22" s="1538"/>
      <c r="M22" s="1538"/>
      <c r="N22" s="1538"/>
      <c r="O22" s="1538"/>
      <c r="P22" s="1538"/>
      <c r="Q22" s="1538"/>
      <c r="R22" s="1538"/>
      <c r="S22" s="1538"/>
      <c r="T22" s="1538"/>
      <c r="U22" s="1539"/>
      <c r="V22" s="69"/>
      <c r="W22" s="69"/>
    </row>
    <row r="23" spans="1:25" ht="75" customHeight="1">
      <c r="A23" s="1475" t="s">
        <v>899</v>
      </c>
      <c r="B23" s="1476"/>
      <c r="C23" s="1476"/>
      <c r="D23" s="1476"/>
      <c r="E23" s="1476"/>
      <c r="F23" s="1476"/>
      <c r="G23" s="1476"/>
      <c r="H23" s="1476"/>
      <c r="I23" s="1476"/>
      <c r="J23" s="1476"/>
      <c r="K23" s="1476"/>
      <c r="L23" s="1476"/>
      <c r="M23" s="1476"/>
      <c r="N23" s="1476"/>
      <c r="O23" s="1476"/>
      <c r="P23" s="1476"/>
      <c r="Q23" s="1476"/>
      <c r="R23" s="1476"/>
      <c r="S23" s="1476"/>
      <c r="T23" s="1476"/>
      <c r="U23" s="1477"/>
    </row>
    <row r="24" spans="1:25" ht="22.35" customHeight="1">
      <c r="A24" s="1522" t="s">
        <v>405</v>
      </c>
      <c r="B24" s="1523"/>
      <c r="C24" s="1400" t="s">
        <v>277</v>
      </c>
      <c r="D24" s="1519" t="s">
        <v>842</v>
      </c>
      <c r="E24" s="1396">
        <v>2021</v>
      </c>
      <c r="F24" s="1396">
        <v>2022</v>
      </c>
      <c r="G24" s="1396">
        <v>2023</v>
      </c>
      <c r="H24" s="1515">
        <v>2024</v>
      </c>
      <c r="I24" s="1515"/>
      <c r="J24" s="1515"/>
      <c r="K24" s="1515"/>
      <c r="L24" s="1515"/>
      <c r="M24" s="1515"/>
      <c r="N24" s="1515"/>
      <c r="O24" s="1515"/>
      <c r="P24" s="1515"/>
      <c r="Q24" s="1515"/>
      <c r="R24" s="1515"/>
      <c r="S24" s="1515"/>
      <c r="T24" s="1515">
        <v>2025</v>
      </c>
      <c r="U24" s="1516"/>
    </row>
    <row r="25" spans="1:25" ht="22.35" customHeight="1">
      <c r="A25" s="1522"/>
      <c r="B25" s="1523"/>
      <c r="C25" s="1400"/>
      <c r="D25" s="1520"/>
      <c r="E25" s="1400"/>
      <c r="F25" s="1396"/>
      <c r="G25" s="1396"/>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525" t="s">
        <v>32</v>
      </c>
      <c r="B26" s="1526"/>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288"/>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288"/>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42"/>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475" t="s">
        <v>728</v>
      </c>
      <c r="B44" s="1476"/>
      <c r="C44" s="1476"/>
      <c r="D44" s="1476"/>
      <c r="E44" s="1476"/>
      <c r="F44" s="1476"/>
      <c r="G44" s="1476"/>
      <c r="H44" s="1476"/>
      <c r="I44" s="1476"/>
      <c r="J44" s="1476"/>
      <c r="K44" s="1476"/>
      <c r="L44" s="1476"/>
      <c r="M44" s="1476"/>
      <c r="N44" s="1476"/>
      <c r="O44" s="1476"/>
      <c r="P44" s="1476"/>
      <c r="Q44" s="1476"/>
      <c r="R44" s="1476"/>
      <c r="S44" s="1476"/>
      <c r="T44" s="1476"/>
      <c r="U44" s="1477"/>
    </row>
    <row r="45" spans="1:25" ht="22.35" customHeight="1">
      <c r="A45" s="1522" t="s">
        <v>480</v>
      </c>
      <c r="B45" s="1523"/>
      <c r="C45" s="1400" t="s">
        <v>277</v>
      </c>
      <c r="D45" s="1519" t="s">
        <v>842</v>
      </c>
      <c r="E45" s="1396">
        <v>2021</v>
      </c>
      <c r="F45" s="1396">
        <v>2022</v>
      </c>
      <c r="G45" s="1524">
        <v>2023</v>
      </c>
      <c r="H45" s="1515">
        <v>2024</v>
      </c>
      <c r="I45" s="1515"/>
      <c r="J45" s="1515"/>
      <c r="K45" s="1515"/>
      <c r="L45" s="1515"/>
      <c r="M45" s="1515"/>
      <c r="N45" s="1515"/>
      <c r="O45" s="1515"/>
      <c r="P45" s="1515"/>
      <c r="Q45" s="1515"/>
      <c r="R45" s="1515"/>
      <c r="S45" s="1515"/>
      <c r="T45" s="1515">
        <v>2025</v>
      </c>
      <c r="U45" s="1516"/>
    </row>
    <row r="46" spans="1:25" ht="22.35" customHeight="1">
      <c r="A46" s="1522"/>
      <c r="B46" s="1523"/>
      <c r="C46" s="1400"/>
      <c r="D46" s="1520"/>
      <c r="E46" s="1400"/>
      <c r="F46" s="1396"/>
      <c r="G46" s="1524"/>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28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28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28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28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28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28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28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28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29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29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28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28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28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28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28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28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28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28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28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28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28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29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29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29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28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28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28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28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28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28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28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28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28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28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28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475" t="s">
        <v>729</v>
      </c>
      <c r="B85" s="1476"/>
      <c r="C85" s="1476"/>
      <c r="D85" s="1476"/>
      <c r="E85" s="1476"/>
      <c r="F85" s="1476"/>
      <c r="G85" s="1476"/>
      <c r="H85" s="1476"/>
      <c r="I85" s="1476"/>
      <c r="J85" s="1476"/>
      <c r="K85" s="1476"/>
      <c r="L85" s="1476"/>
      <c r="M85" s="1476"/>
      <c r="N85" s="1476"/>
      <c r="O85" s="1476"/>
      <c r="P85" s="1476"/>
      <c r="Q85" s="1476"/>
      <c r="R85" s="1476"/>
      <c r="S85" s="1476"/>
      <c r="T85" s="1476"/>
      <c r="U85" s="1477"/>
    </row>
    <row r="86" spans="1:25" ht="22.35" customHeight="1">
      <c r="A86" s="1522" t="s">
        <v>545</v>
      </c>
      <c r="B86" s="1523"/>
      <c r="C86" s="1400" t="s">
        <v>277</v>
      </c>
      <c r="D86" s="1519" t="s">
        <v>842</v>
      </c>
      <c r="E86" s="1396">
        <v>2021</v>
      </c>
      <c r="F86" s="1396">
        <v>2022</v>
      </c>
      <c r="G86" s="1400">
        <v>2023</v>
      </c>
      <c r="H86" s="1515">
        <v>2024</v>
      </c>
      <c r="I86" s="1515"/>
      <c r="J86" s="1515"/>
      <c r="K86" s="1515"/>
      <c r="L86" s="1515"/>
      <c r="M86" s="1515"/>
      <c r="N86" s="1515"/>
      <c r="O86" s="1515"/>
      <c r="P86" s="1515"/>
      <c r="Q86" s="1515"/>
      <c r="R86" s="1515"/>
      <c r="S86" s="1515"/>
      <c r="T86" s="1515">
        <v>2025</v>
      </c>
      <c r="U86" s="1516"/>
    </row>
    <row r="87" spans="1:25" ht="22.35" customHeight="1">
      <c r="A87" s="1522"/>
      <c r="B87" s="1523"/>
      <c r="C87" s="1400"/>
      <c r="D87" s="1520"/>
      <c r="E87" s="1400"/>
      <c r="F87" s="1396"/>
      <c r="G87" s="1396"/>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540" t="s">
        <v>546</v>
      </c>
      <c r="B88" s="1541"/>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292" t="s">
        <v>547</v>
      </c>
      <c r="C89" s="69"/>
      <c r="D89" s="69"/>
      <c r="E89" s="69"/>
      <c r="F89" s="69"/>
      <c r="G89" s="69"/>
      <c r="H89" s="69"/>
      <c r="I89" s="69"/>
      <c r="J89" s="69"/>
      <c r="K89" s="69"/>
      <c r="L89" s="69"/>
      <c r="M89" s="69"/>
      <c r="N89" s="69"/>
      <c r="O89" s="69"/>
      <c r="P89" s="69"/>
      <c r="Q89" s="69"/>
      <c r="R89" s="69"/>
      <c r="S89" s="69"/>
      <c r="T89" s="69"/>
      <c r="U89" s="369"/>
    </row>
    <row r="90" spans="1:25" ht="25.35" customHeight="1">
      <c r="A90" s="1540" t="s">
        <v>546</v>
      </c>
      <c r="B90" s="1541"/>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292" t="s">
        <v>548</v>
      </c>
      <c r="C91" s="69"/>
      <c r="D91" s="69"/>
      <c r="E91" s="69"/>
      <c r="F91" s="69"/>
      <c r="G91" s="69"/>
      <c r="H91" s="69"/>
      <c r="I91" s="69"/>
      <c r="J91" s="69"/>
      <c r="K91" s="69"/>
      <c r="L91" s="69"/>
      <c r="M91" s="69"/>
      <c r="N91" s="69"/>
      <c r="O91" s="69"/>
      <c r="P91" s="69"/>
      <c r="Q91" s="69"/>
      <c r="R91" s="69"/>
      <c r="S91" s="69"/>
      <c r="T91" s="69"/>
      <c r="U91" s="369"/>
    </row>
    <row r="92" spans="1:25" ht="25.35" customHeight="1">
      <c r="A92" s="1540" t="s">
        <v>546</v>
      </c>
      <c r="B92" s="1541"/>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292" t="s">
        <v>549</v>
      </c>
      <c r="C93" s="69"/>
      <c r="D93" s="69"/>
      <c r="E93" s="69"/>
      <c r="F93" s="69"/>
      <c r="G93" s="69"/>
      <c r="H93" s="69"/>
      <c r="I93" s="69"/>
      <c r="J93" s="69"/>
      <c r="K93" s="69"/>
      <c r="L93" s="69"/>
      <c r="M93" s="69"/>
      <c r="N93" s="69"/>
      <c r="O93" s="69"/>
      <c r="P93" s="69"/>
      <c r="Q93" s="69"/>
      <c r="R93" s="69"/>
      <c r="S93" s="69"/>
      <c r="T93" s="69"/>
      <c r="U93" s="369"/>
    </row>
    <row r="94" spans="1:25" ht="25.35" customHeight="1">
      <c r="A94" s="1540" t="s">
        <v>546</v>
      </c>
      <c r="B94" s="1541"/>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29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475" t="s">
        <v>900</v>
      </c>
      <c r="B97" s="1476"/>
      <c r="C97" s="1476"/>
      <c r="D97" s="1476"/>
      <c r="E97" s="1476"/>
      <c r="F97" s="1476"/>
      <c r="G97" s="1476"/>
      <c r="H97" s="1476"/>
      <c r="I97" s="1476"/>
      <c r="J97" s="1476"/>
      <c r="K97" s="1476"/>
      <c r="L97" s="1476"/>
      <c r="M97" s="1476"/>
      <c r="N97" s="1476"/>
      <c r="O97" s="1476"/>
      <c r="P97" s="1476"/>
      <c r="Q97" s="1476"/>
      <c r="R97" s="1476"/>
      <c r="S97" s="1476"/>
      <c r="T97" s="1476"/>
      <c r="U97" s="1477"/>
    </row>
    <row r="98" spans="1:23" ht="22.35" customHeight="1">
      <c r="A98" s="1522" t="s">
        <v>551</v>
      </c>
      <c r="B98" s="1523"/>
      <c r="C98" s="1400" t="s">
        <v>277</v>
      </c>
      <c r="D98" s="1519" t="s">
        <v>842</v>
      </c>
      <c r="E98" s="1474">
        <v>2021</v>
      </c>
      <c r="F98" s="1474">
        <v>2022</v>
      </c>
      <c r="G98" s="1396">
        <v>2023</v>
      </c>
      <c r="H98" s="1515">
        <v>2024</v>
      </c>
      <c r="I98" s="1515"/>
      <c r="J98" s="1515"/>
      <c r="K98" s="1515"/>
      <c r="L98" s="1515"/>
      <c r="M98" s="1515"/>
      <c r="N98" s="1515"/>
      <c r="O98" s="1515"/>
      <c r="P98" s="1515"/>
      <c r="Q98" s="1515"/>
      <c r="R98" s="1515"/>
      <c r="S98" s="1515"/>
      <c r="T98" s="1515">
        <v>2025</v>
      </c>
      <c r="U98" s="1516"/>
    </row>
    <row r="99" spans="1:23" ht="22.35" customHeight="1">
      <c r="A99" s="1522"/>
      <c r="B99" s="1523"/>
      <c r="C99" s="1400"/>
      <c r="D99" s="1520"/>
      <c r="E99" s="1521"/>
      <c r="F99" s="1474"/>
      <c r="G99" s="1396"/>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536" t="s">
        <v>552</v>
      </c>
      <c r="B100" s="1537"/>
      <c r="C100" s="1293">
        <v>98220.411013000004</v>
      </c>
      <c r="D100" s="1293">
        <v>110770.35390510998</v>
      </c>
      <c r="E100" s="1293">
        <v>116580.223647816</v>
      </c>
      <c r="F100" s="1293">
        <v>129294.744957467</v>
      </c>
      <c r="G100" s="1293">
        <v>140790.52675144401</v>
      </c>
      <c r="H100" s="1293">
        <v>141174.82598253901</v>
      </c>
      <c r="I100" s="1293">
        <v>142192.013335386</v>
      </c>
      <c r="J100" s="1293">
        <v>144209.68938038699</v>
      </c>
      <c r="K100" s="1293">
        <v>143819.67873088599</v>
      </c>
      <c r="L100" s="1293">
        <v>143919.983053417</v>
      </c>
      <c r="M100" s="1293">
        <v>144596.60604767199</v>
      </c>
      <c r="N100" s="1293">
        <v>145512.38991190199</v>
      </c>
      <c r="O100" s="1293">
        <v>146220.287761146</v>
      </c>
      <c r="P100" s="1293">
        <v>146821.814907808</v>
      </c>
      <c r="Q100" s="1293">
        <v>147126.140140314</v>
      </c>
      <c r="R100" s="1293">
        <v>148083.41357266999</v>
      </c>
      <c r="S100" s="1294">
        <v>148895.31697792301</v>
      </c>
      <c r="T100" s="1293">
        <v>149170.49446856396</v>
      </c>
      <c r="U100" s="531"/>
      <c r="V100" s="1119"/>
    </row>
    <row r="101" spans="1:23" ht="25.35" customHeight="1">
      <c r="A101" s="1517" t="s">
        <v>555</v>
      </c>
      <c r="B101" s="1518"/>
      <c r="C101" s="1295">
        <v>91959.462494000007</v>
      </c>
      <c r="D101" s="1295">
        <v>102775.22738301265</v>
      </c>
      <c r="E101" s="1295">
        <v>99464.219931298998</v>
      </c>
      <c r="F101" s="1295">
        <v>108489.15708064901</v>
      </c>
      <c r="G101" s="1295">
        <v>113708.660077507</v>
      </c>
      <c r="H101" s="1295">
        <v>113356.60854094299</v>
      </c>
      <c r="I101" s="1295">
        <v>113228.37919489099</v>
      </c>
      <c r="J101" s="1295">
        <v>113789.373556912</v>
      </c>
      <c r="K101" s="1295">
        <v>112254.13393200999</v>
      </c>
      <c r="L101" s="1295">
        <v>111964.99853478</v>
      </c>
      <c r="M101" s="1295">
        <v>112573.517976199</v>
      </c>
      <c r="N101" s="1295">
        <v>113452.285835413</v>
      </c>
      <c r="O101" s="1295">
        <v>114181.161487397</v>
      </c>
      <c r="P101" s="1295">
        <v>114908.67414671399</v>
      </c>
      <c r="Q101" s="1295">
        <v>114945.101796808</v>
      </c>
      <c r="R101" s="1295">
        <v>115888.74016040799</v>
      </c>
      <c r="S101" s="1296">
        <v>118095.76890372401</v>
      </c>
      <c r="T101" s="1295">
        <v>117299.08427148699</v>
      </c>
      <c r="U101" s="532"/>
      <c r="V101" s="1119"/>
    </row>
    <row r="102" spans="1:23" ht="25.35" customHeight="1">
      <c r="A102" s="1517" t="s">
        <v>726</v>
      </c>
      <c r="B102" s="1518"/>
      <c r="C102" s="1295"/>
      <c r="D102" s="1295">
        <v>0</v>
      </c>
      <c r="E102" s="1295">
        <v>9279.9373649209992</v>
      </c>
      <c r="F102" s="1295">
        <v>10604.069536657</v>
      </c>
      <c r="G102" s="1295">
        <v>13191.927763842001</v>
      </c>
      <c r="H102" s="1295">
        <v>13352.269896952001</v>
      </c>
      <c r="I102" s="1295">
        <v>13969.196527276001</v>
      </c>
      <c r="J102" s="1295">
        <v>14996.286342904001</v>
      </c>
      <c r="K102" s="1295">
        <v>15458.779453075</v>
      </c>
      <c r="L102" s="1295">
        <v>15585.849265876999</v>
      </c>
      <c r="M102" s="1295">
        <v>15559.093951991001</v>
      </c>
      <c r="N102" s="1295">
        <v>15210.093701504</v>
      </c>
      <c r="O102" s="1295">
        <v>14974.010283546</v>
      </c>
      <c r="P102" s="1295">
        <v>14697.263750897</v>
      </c>
      <c r="Q102" s="1295">
        <v>14784.514176736</v>
      </c>
      <c r="R102" s="1295">
        <v>14465.184488359</v>
      </c>
      <c r="S102" s="1296">
        <v>14430.518659146001</v>
      </c>
      <c r="T102" s="1295">
        <v>14438.031902261</v>
      </c>
      <c r="U102" s="532"/>
      <c r="V102" s="1119"/>
    </row>
    <row r="103" spans="1:23" ht="25.35" customHeight="1">
      <c r="A103" s="1517" t="s">
        <v>697</v>
      </c>
      <c r="B103" s="1518"/>
      <c r="C103" s="1295">
        <v>1136.7986989999999</v>
      </c>
      <c r="D103" s="1295">
        <v>922.8583836149968</v>
      </c>
      <c r="E103" s="1295">
        <v>982.28956382399997</v>
      </c>
      <c r="F103" s="1295">
        <v>1347.6217594950001</v>
      </c>
      <c r="G103" s="1295">
        <v>2030.8158766700001</v>
      </c>
      <c r="H103" s="1295">
        <v>2473.6026989900001</v>
      </c>
      <c r="I103" s="1295">
        <v>2762.8705343820002</v>
      </c>
      <c r="J103" s="1295">
        <v>2788.7338811770001</v>
      </c>
      <c r="K103" s="1295">
        <v>2993.0010126500001</v>
      </c>
      <c r="L103" s="1295">
        <v>3029.5774296129998</v>
      </c>
      <c r="M103" s="1295">
        <v>3036.7739843469999</v>
      </c>
      <c r="N103" s="1295">
        <v>3063.5328550439999</v>
      </c>
      <c r="O103" s="1295">
        <v>3050.3297919329998</v>
      </c>
      <c r="P103" s="1295">
        <v>3069.4599516779999</v>
      </c>
      <c r="Q103" s="1295">
        <v>2990.3451639539999</v>
      </c>
      <c r="R103" s="1295">
        <v>3029.1041545600001</v>
      </c>
      <c r="S103" s="1296">
        <v>2394.9477667850001</v>
      </c>
      <c r="T103" s="1295">
        <v>3030.9942067739998</v>
      </c>
      <c r="U103" s="532"/>
      <c r="V103" s="1119"/>
    </row>
    <row r="104" spans="1:23" ht="25.35" customHeight="1">
      <c r="A104" s="1517" t="s">
        <v>698</v>
      </c>
      <c r="B104" s="1518"/>
      <c r="C104" s="1295">
        <v>1287.321187</v>
      </c>
      <c r="D104" s="1295">
        <v>1292.4733132559982</v>
      </c>
      <c r="E104" s="1295">
        <v>1058.372037177</v>
      </c>
      <c r="F104" s="1295">
        <v>1454.419470301</v>
      </c>
      <c r="G104" s="1295">
        <v>2349.6161402279999</v>
      </c>
      <c r="H104" s="1295">
        <v>2393.1646091930002</v>
      </c>
      <c r="I104" s="1295">
        <v>2382.7543776880002</v>
      </c>
      <c r="J104" s="1295">
        <v>2358.8476110229999</v>
      </c>
      <c r="K104" s="1295">
        <v>2465.4414856610001</v>
      </c>
      <c r="L104" s="1295">
        <v>2654.9153191119999</v>
      </c>
      <c r="M104" s="1295">
        <v>2513.9712582229999</v>
      </c>
      <c r="N104" s="1295">
        <v>2679.9618627210002</v>
      </c>
      <c r="O104" s="1295">
        <v>2739.7274225020001</v>
      </c>
      <c r="P104" s="1295">
        <v>2766.6556013069999</v>
      </c>
      <c r="Q104" s="1295">
        <v>2888.6179130139999</v>
      </c>
      <c r="R104" s="1295">
        <v>2784.848556292</v>
      </c>
      <c r="S104" s="1296">
        <v>2780.263794256</v>
      </c>
      <c r="T104" s="1295">
        <v>2796.5670005769998</v>
      </c>
      <c r="U104" s="532"/>
      <c r="V104" s="1119"/>
    </row>
    <row r="105" spans="1:23" ht="25.35" customHeight="1">
      <c r="A105" s="1517" t="s">
        <v>699</v>
      </c>
      <c r="B105" s="1518"/>
      <c r="C105" s="1295">
        <v>3836.8286330000001</v>
      </c>
      <c r="D105" s="1295">
        <v>5779.7948252260012</v>
      </c>
      <c r="E105" s="1295">
        <v>5795.4047505950002</v>
      </c>
      <c r="F105" s="1295">
        <v>7399.477110365</v>
      </c>
      <c r="G105" s="1295">
        <v>9509.506893197</v>
      </c>
      <c r="H105" s="1295">
        <v>9599.1802364609994</v>
      </c>
      <c r="I105" s="1295">
        <v>9848.8127011489996</v>
      </c>
      <c r="J105" s="1295">
        <v>10276.447988370999</v>
      </c>
      <c r="K105" s="1295">
        <v>10648.322847490001</v>
      </c>
      <c r="L105" s="1295">
        <v>10684.642504035</v>
      </c>
      <c r="M105" s="1295">
        <v>10913.248876911999</v>
      </c>
      <c r="N105" s="1295">
        <v>11106.515657219999</v>
      </c>
      <c r="O105" s="1295">
        <v>11275.058775768</v>
      </c>
      <c r="P105" s="1295">
        <v>11379.761457212</v>
      </c>
      <c r="Q105" s="1295">
        <v>11517.561089802</v>
      </c>
      <c r="R105" s="1295">
        <v>11915.536213051</v>
      </c>
      <c r="S105" s="1296">
        <v>11193.817854012001</v>
      </c>
      <c r="T105" s="1295">
        <v>11605.817087465</v>
      </c>
      <c r="U105" s="532"/>
      <c r="V105" s="1119"/>
    </row>
    <row r="106" spans="1:23" ht="26.1" customHeight="1">
      <c r="A106" s="1534" t="s">
        <v>553</v>
      </c>
      <c r="B106" s="1535"/>
      <c r="C106" s="1297">
        <v>6260.9485189999996</v>
      </c>
      <c r="D106" s="1297">
        <v>7995.1265220969963</v>
      </c>
      <c r="E106" s="1297">
        <v>7836.0663515960005</v>
      </c>
      <c r="F106" s="1297">
        <v>10201.518340161001</v>
      </c>
      <c r="G106" s="1297">
        <v>13889.938910094999</v>
      </c>
      <c r="H106" s="1297">
        <v>14465.947544643999</v>
      </c>
      <c r="I106" s="1297">
        <v>14994.437613218999</v>
      </c>
      <c r="J106" s="1297">
        <v>15424.029480571</v>
      </c>
      <c r="K106" s="1297">
        <v>16106.765345801001</v>
      </c>
      <c r="L106" s="1297">
        <v>16369.135252759999</v>
      </c>
      <c r="M106" s="1297">
        <v>16463.994119481998</v>
      </c>
      <c r="N106" s="1297">
        <v>16850.010374984999</v>
      </c>
      <c r="O106" s="1297">
        <v>17065.115990203001</v>
      </c>
      <c r="P106" s="1297">
        <v>17215.877010197</v>
      </c>
      <c r="Q106" s="1297">
        <v>17396.524166769999</v>
      </c>
      <c r="R106" s="1297">
        <v>17729.488923903002</v>
      </c>
      <c r="S106" s="1298">
        <v>16369.029415053001</v>
      </c>
      <c r="T106" s="1297">
        <v>17433.378294816001</v>
      </c>
      <c r="U106" s="533"/>
      <c r="V106" s="1119"/>
      <c r="W106" s="204"/>
    </row>
    <row r="107" spans="1:23" ht="26.1" customHeight="1" thickBot="1">
      <c r="A107" s="1532" t="s">
        <v>554</v>
      </c>
      <c r="B107" s="1533"/>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475" t="s">
        <v>730</v>
      </c>
      <c r="B108" s="1476"/>
      <c r="C108" s="1476"/>
      <c r="D108" s="1476"/>
      <c r="E108" s="1476"/>
      <c r="F108" s="1476"/>
      <c r="G108" s="1476"/>
      <c r="H108" s="1476"/>
      <c r="I108" s="1476"/>
      <c r="J108" s="1476"/>
      <c r="K108" s="1476"/>
      <c r="L108" s="1476"/>
      <c r="M108" s="1476"/>
      <c r="N108" s="1476"/>
      <c r="O108" s="1476"/>
      <c r="P108" s="1476"/>
      <c r="Q108" s="1476"/>
      <c r="R108" s="1476"/>
      <c r="S108" s="1476"/>
      <c r="T108" s="1476"/>
      <c r="U108" s="1477"/>
    </row>
    <row r="109" spans="1:23" ht="22.35" customHeight="1">
      <c r="A109" s="1522" t="s">
        <v>480</v>
      </c>
      <c r="B109" s="1523"/>
      <c r="C109" s="1400" t="s">
        <v>277</v>
      </c>
      <c r="D109" s="1519" t="s">
        <v>842</v>
      </c>
      <c r="E109" s="1396">
        <v>2021</v>
      </c>
      <c r="F109" s="1396">
        <v>2022</v>
      </c>
      <c r="G109" s="1396">
        <v>2023</v>
      </c>
      <c r="H109" s="1515">
        <v>2024</v>
      </c>
      <c r="I109" s="1515"/>
      <c r="J109" s="1515"/>
      <c r="K109" s="1515"/>
      <c r="L109" s="1515"/>
      <c r="M109" s="1515"/>
      <c r="N109" s="1515"/>
      <c r="O109" s="1515"/>
      <c r="P109" s="1515"/>
      <c r="Q109" s="1515"/>
      <c r="R109" s="1515"/>
      <c r="S109" s="1515"/>
      <c r="T109" s="1515">
        <v>2025</v>
      </c>
      <c r="U109" s="1516"/>
    </row>
    <row r="110" spans="1:23" ht="22.35" customHeight="1">
      <c r="A110" s="1522"/>
      <c r="B110" s="1523"/>
      <c r="C110" s="1400"/>
      <c r="D110" s="1520"/>
      <c r="E110" s="1400"/>
      <c r="F110" s="1396"/>
      <c r="G110" s="1396"/>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289" t="s">
        <v>37</v>
      </c>
      <c r="C111" s="1295">
        <v>1004.348924</v>
      </c>
      <c r="D111" s="1295">
        <v>1315.7746723160005</v>
      </c>
      <c r="E111" s="1295">
        <v>1362.573291075</v>
      </c>
      <c r="F111" s="1295">
        <v>1702.2497448449999</v>
      </c>
      <c r="G111" s="1295">
        <v>1953.455256408</v>
      </c>
      <c r="H111" s="1295">
        <v>1876.572482993</v>
      </c>
      <c r="I111" s="1295">
        <v>1938.100402025</v>
      </c>
      <c r="J111" s="1295">
        <v>1988.0553785300001</v>
      </c>
      <c r="K111" s="1295">
        <v>2112.9759164379998</v>
      </c>
      <c r="L111" s="1295">
        <v>2201.8593601990001</v>
      </c>
      <c r="M111" s="1295">
        <v>2231.5482542300001</v>
      </c>
      <c r="N111" s="1295">
        <v>2281.5140098729998</v>
      </c>
      <c r="O111" s="1295">
        <v>2285.5323687</v>
      </c>
      <c r="P111" s="1295">
        <v>2285.4493211469999</v>
      </c>
      <c r="Q111" s="1295">
        <v>2270.8848039499999</v>
      </c>
      <c r="R111" s="1295">
        <v>2317.5249425530001</v>
      </c>
      <c r="S111" s="1296">
        <v>2161.8872580239999</v>
      </c>
      <c r="T111" s="1295">
        <v>2254.6819829750002</v>
      </c>
      <c r="U111" s="532"/>
      <c r="V111" s="1119"/>
    </row>
    <row r="112" spans="1:23" ht="17.100000000000001" customHeight="1">
      <c r="A112" s="93" t="s">
        <v>19</v>
      </c>
      <c r="B112" s="1289" t="s">
        <v>38</v>
      </c>
      <c r="C112" s="1295">
        <v>169.93498299999999</v>
      </c>
      <c r="D112" s="1295">
        <v>265.64810952499994</v>
      </c>
      <c r="E112" s="1295">
        <v>221.594524775</v>
      </c>
      <c r="F112" s="1295">
        <v>254.899544655</v>
      </c>
      <c r="G112" s="1295">
        <v>458.89926394899999</v>
      </c>
      <c r="H112" s="1295">
        <v>498.16616371399999</v>
      </c>
      <c r="I112" s="1295">
        <v>536.77854268199997</v>
      </c>
      <c r="J112" s="1295">
        <v>542.74549174900005</v>
      </c>
      <c r="K112" s="1295">
        <v>606.27507615399998</v>
      </c>
      <c r="L112" s="1295">
        <v>635.02361099999996</v>
      </c>
      <c r="M112" s="1295">
        <v>649.39800284800003</v>
      </c>
      <c r="N112" s="1295">
        <v>629.959928365</v>
      </c>
      <c r="O112" s="1295">
        <v>659.04897532799998</v>
      </c>
      <c r="P112" s="1295">
        <v>635.21650431800003</v>
      </c>
      <c r="Q112" s="1295">
        <v>648.65045559999999</v>
      </c>
      <c r="R112" s="1295">
        <v>723.64689754699998</v>
      </c>
      <c r="S112" s="1296">
        <v>660.22917304299995</v>
      </c>
      <c r="T112" s="1295">
        <v>730.53597961399998</v>
      </c>
      <c r="U112" s="532"/>
      <c r="V112" s="1119"/>
    </row>
    <row r="113" spans="1:22" ht="17.100000000000001" customHeight="1">
      <c r="A113" s="93" t="s">
        <v>20</v>
      </c>
      <c r="B113" s="1289" t="s">
        <v>39</v>
      </c>
      <c r="C113" s="1295">
        <v>90.522993</v>
      </c>
      <c r="D113" s="1295">
        <v>116.07830715699997</v>
      </c>
      <c r="E113" s="1295">
        <v>152.59048180100001</v>
      </c>
      <c r="F113" s="1295">
        <v>176.649446837</v>
      </c>
      <c r="G113" s="1295">
        <v>340.62237333899998</v>
      </c>
      <c r="H113" s="1295">
        <v>349.19276359399998</v>
      </c>
      <c r="I113" s="1295">
        <v>404.92043289600002</v>
      </c>
      <c r="J113" s="1295">
        <v>413.54878680299998</v>
      </c>
      <c r="K113" s="1295">
        <v>496.54777089700002</v>
      </c>
      <c r="L113" s="1295">
        <v>501.29478061399999</v>
      </c>
      <c r="M113" s="1295">
        <v>574.151297387</v>
      </c>
      <c r="N113" s="1295">
        <v>580.12389024100003</v>
      </c>
      <c r="O113" s="1295">
        <v>591.75327381099999</v>
      </c>
      <c r="P113" s="1295">
        <v>640.20293357000003</v>
      </c>
      <c r="Q113" s="1295">
        <v>632.89206287100001</v>
      </c>
      <c r="R113" s="1295">
        <v>686.21783019999998</v>
      </c>
      <c r="S113" s="1296">
        <v>741.82042573199999</v>
      </c>
      <c r="T113" s="1295">
        <v>855.89340491899998</v>
      </c>
      <c r="U113" s="532"/>
      <c r="V113" s="1119"/>
    </row>
    <row r="114" spans="1:22" ht="17.100000000000001" customHeight="1">
      <c r="A114" s="93" t="s">
        <v>22</v>
      </c>
      <c r="B114" s="1289" t="s">
        <v>40</v>
      </c>
      <c r="C114" s="1295">
        <v>228.42201900000001</v>
      </c>
      <c r="D114" s="1295">
        <v>291.76485377100016</v>
      </c>
      <c r="E114" s="1295">
        <v>307.36140958999999</v>
      </c>
      <c r="F114" s="1295">
        <v>441.46948149899998</v>
      </c>
      <c r="G114" s="1295">
        <v>723.40056474300002</v>
      </c>
      <c r="H114" s="1295">
        <v>792.38390428499997</v>
      </c>
      <c r="I114" s="1295">
        <v>816.62166143100001</v>
      </c>
      <c r="J114" s="1295">
        <v>810.67626453299999</v>
      </c>
      <c r="K114" s="1295">
        <v>837.50470203500004</v>
      </c>
      <c r="L114" s="1295">
        <v>855.30119322200005</v>
      </c>
      <c r="M114" s="1295">
        <v>842.87563006100004</v>
      </c>
      <c r="N114" s="1295">
        <v>850.81053661800001</v>
      </c>
      <c r="O114" s="1295">
        <v>848.03293846999998</v>
      </c>
      <c r="P114" s="1295">
        <v>850.47340820399995</v>
      </c>
      <c r="Q114" s="1295">
        <v>836.08702986499998</v>
      </c>
      <c r="R114" s="1295">
        <v>844.83351020400005</v>
      </c>
      <c r="S114" s="1295">
        <v>776.10339958899999</v>
      </c>
      <c r="T114" s="1295">
        <v>812.79822485099999</v>
      </c>
      <c r="U114" s="532"/>
      <c r="V114" s="1119"/>
    </row>
    <row r="115" spans="1:22" ht="17.100000000000001" customHeight="1">
      <c r="A115" s="93" t="s">
        <v>23</v>
      </c>
      <c r="B115" s="1289" t="s">
        <v>41</v>
      </c>
      <c r="C115" s="1295">
        <v>1611.282897</v>
      </c>
      <c r="D115" s="1295">
        <v>2034.7660853690045</v>
      </c>
      <c r="E115" s="1295">
        <v>2212.5522791069998</v>
      </c>
      <c r="F115" s="1295">
        <v>3276.2684800749998</v>
      </c>
      <c r="G115" s="1295">
        <v>4816.4434677729996</v>
      </c>
      <c r="H115" s="1295">
        <v>5078.4045978880004</v>
      </c>
      <c r="I115" s="1295">
        <v>5183.3507437750004</v>
      </c>
      <c r="J115" s="1295">
        <v>5304.2704258330004</v>
      </c>
      <c r="K115" s="1295">
        <v>5448.2094667680003</v>
      </c>
      <c r="L115" s="1295">
        <v>5275.4594386629997</v>
      </c>
      <c r="M115" s="1295">
        <v>5356.6723892319997</v>
      </c>
      <c r="N115" s="1295">
        <v>5467.867751103</v>
      </c>
      <c r="O115" s="1295">
        <v>5489.7547017569996</v>
      </c>
      <c r="P115" s="1295">
        <v>5533.872743467</v>
      </c>
      <c r="Q115" s="1295">
        <v>5692.9509425409997</v>
      </c>
      <c r="R115" s="1295">
        <v>5819.1776368760002</v>
      </c>
      <c r="S115" s="1295">
        <v>5531.864517647</v>
      </c>
      <c r="T115" s="1295">
        <v>5830.705376459</v>
      </c>
      <c r="U115" s="532"/>
      <c r="V115" s="1119"/>
    </row>
    <row r="116" spans="1:22" ht="17.100000000000001" customHeight="1">
      <c r="A116" s="93" t="s">
        <v>24</v>
      </c>
      <c r="B116" s="1289" t="s">
        <v>42</v>
      </c>
      <c r="C116" s="1295">
        <v>722.34412799999996</v>
      </c>
      <c r="D116" s="1295">
        <v>936.30654702600077</v>
      </c>
      <c r="E116" s="1295">
        <v>929.71522900399998</v>
      </c>
      <c r="F116" s="1295">
        <v>1137.331868425</v>
      </c>
      <c r="G116" s="1295">
        <v>1539.20205885</v>
      </c>
      <c r="H116" s="1295">
        <v>1604.279939581</v>
      </c>
      <c r="I116" s="1295">
        <v>1631.5173871760001</v>
      </c>
      <c r="J116" s="1295">
        <v>1689.636745563</v>
      </c>
      <c r="K116" s="1295">
        <v>1788.629271175</v>
      </c>
      <c r="L116" s="1295">
        <v>1800.6747845370001</v>
      </c>
      <c r="M116" s="1295">
        <v>1820.7205781390001</v>
      </c>
      <c r="N116" s="1295">
        <v>1843.1914310689999</v>
      </c>
      <c r="O116" s="1295">
        <v>1857.991729007</v>
      </c>
      <c r="P116" s="1295">
        <v>1865.8879100229999</v>
      </c>
      <c r="Q116" s="1295">
        <v>1888.197982382</v>
      </c>
      <c r="R116" s="1295">
        <v>1973.6872530779999</v>
      </c>
      <c r="S116" s="1296">
        <v>1917.5174990370001</v>
      </c>
      <c r="T116" s="1295">
        <v>2006.531990555</v>
      </c>
      <c r="U116" s="532"/>
      <c r="V116" s="1119"/>
    </row>
    <row r="117" spans="1:22" ht="17.100000000000001" customHeight="1">
      <c r="A117" s="93" t="s">
        <v>25</v>
      </c>
      <c r="B117" s="1289" t="s">
        <v>43</v>
      </c>
      <c r="C117" s="1295">
        <v>4.62704</v>
      </c>
      <c r="D117" s="1295">
        <v>6.2515077730000002</v>
      </c>
      <c r="E117" s="1295">
        <v>8.8396901220000004</v>
      </c>
      <c r="F117" s="1295">
        <v>6.9340132639999998</v>
      </c>
      <c r="G117" s="1295">
        <v>6.3408822139999996</v>
      </c>
      <c r="H117" s="1295">
        <v>6.7645173290000002</v>
      </c>
      <c r="I117" s="1295">
        <v>6.8327651649999996</v>
      </c>
      <c r="J117" s="1295">
        <v>7.2542760289999997</v>
      </c>
      <c r="K117" s="1295">
        <v>8.0166084120000001</v>
      </c>
      <c r="L117" s="1295">
        <v>8.7900852159999996</v>
      </c>
      <c r="M117" s="1295">
        <v>8.3934044490000002</v>
      </c>
      <c r="N117" s="1295">
        <v>7.8438960809999996</v>
      </c>
      <c r="O117" s="1295">
        <v>8.4622206220000002</v>
      </c>
      <c r="P117" s="1295">
        <v>8.2249581900000006</v>
      </c>
      <c r="Q117" s="1295">
        <v>8.2184270250000004</v>
      </c>
      <c r="R117" s="1295">
        <v>8.0001459570000009</v>
      </c>
      <c r="S117" s="1295">
        <v>7.2932727020000003</v>
      </c>
      <c r="T117" s="1295">
        <v>7.5613887489999998</v>
      </c>
      <c r="U117" s="532"/>
      <c r="V117" s="1119"/>
    </row>
    <row r="118" spans="1:22" ht="17.100000000000001" customHeight="1">
      <c r="A118" s="93" t="s">
        <v>26</v>
      </c>
      <c r="B118" s="1289" t="s">
        <v>44</v>
      </c>
      <c r="C118" s="1295">
        <v>68.739503999999997</v>
      </c>
      <c r="D118" s="1295">
        <v>106.31784158299998</v>
      </c>
      <c r="E118" s="1295">
        <v>95.209674268000001</v>
      </c>
      <c r="F118" s="1295">
        <v>106.002465345</v>
      </c>
      <c r="G118" s="1295">
        <v>153.24953653700001</v>
      </c>
      <c r="H118" s="1295">
        <v>166.26516171200001</v>
      </c>
      <c r="I118" s="1295">
        <v>171.82576933000001</v>
      </c>
      <c r="J118" s="1295">
        <v>175.27232871000001</v>
      </c>
      <c r="K118" s="1295">
        <v>179.870227414</v>
      </c>
      <c r="L118" s="1295">
        <v>189.42378138199999</v>
      </c>
      <c r="M118" s="1295">
        <v>181.32064282900001</v>
      </c>
      <c r="N118" s="1295">
        <v>180.54753292800001</v>
      </c>
      <c r="O118" s="1295">
        <v>180.445552096</v>
      </c>
      <c r="P118" s="1295">
        <v>183.61309942700001</v>
      </c>
      <c r="Q118" s="1295">
        <v>183.12240755299999</v>
      </c>
      <c r="R118" s="1295">
        <v>176.562297153</v>
      </c>
      <c r="S118" s="1295">
        <v>150.228070511</v>
      </c>
      <c r="T118" s="1295">
        <v>167.528364079</v>
      </c>
      <c r="U118" s="532"/>
      <c r="V118" s="1119"/>
    </row>
    <row r="119" spans="1:22" ht="17.100000000000001" customHeight="1">
      <c r="A119" s="94" t="s">
        <v>27</v>
      </c>
      <c r="B119" s="1290" t="s">
        <v>45</v>
      </c>
      <c r="C119" s="1295">
        <v>19.063493999999999</v>
      </c>
      <c r="D119" s="1295">
        <v>21.501017733000001</v>
      </c>
      <c r="E119" s="1295">
        <v>10.613807602</v>
      </c>
      <c r="F119" s="1295">
        <v>9.6875390699999997</v>
      </c>
      <c r="G119" s="1295">
        <v>3.2156929490000001</v>
      </c>
      <c r="H119" s="1295">
        <v>3.2782379430000002</v>
      </c>
      <c r="I119" s="1295">
        <v>3.2895864659999998</v>
      </c>
      <c r="J119" s="1295">
        <v>3.374208388</v>
      </c>
      <c r="K119" s="1295">
        <v>3.5981847760000001</v>
      </c>
      <c r="L119" s="1295">
        <v>4.0872813969999999</v>
      </c>
      <c r="M119" s="1295">
        <v>4.0272156969999999</v>
      </c>
      <c r="N119" s="1295">
        <v>4.0466822560000004</v>
      </c>
      <c r="O119" s="1295">
        <v>4.1057871979999998</v>
      </c>
      <c r="P119" s="1295">
        <v>4.1062590539999997</v>
      </c>
      <c r="Q119" s="1295">
        <v>4.2682834679999999</v>
      </c>
      <c r="R119" s="1295">
        <v>4.1428544409999999</v>
      </c>
      <c r="S119" s="1295">
        <v>3.7549546149999999</v>
      </c>
      <c r="T119" s="1295">
        <v>4.2895867640000001</v>
      </c>
      <c r="U119" s="532"/>
      <c r="V119" s="1119"/>
    </row>
    <row r="120" spans="1:22" ht="17.100000000000001" customHeight="1">
      <c r="A120" s="94" t="s">
        <v>28</v>
      </c>
      <c r="B120" s="1290" t="s">
        <v>46</v>
      </c>
      <c r="C120" s="1295">
        <v>79.744617000000005</v>
      </c>
      <c r="D120" s="1295">
        <v>100.34894217900002</v>
      </c>
      <c r="E120" s="1295">
        <v>97.600315898000005</v>
      </c>
      <c r="F120" s="1295">
        <v>98.755907218000004</v>
      </c>
      <c r="G120" s="1295">
        <v>125.522509124</v>
      </c>
      <c r="H120" s="1295">
        <v>132.285652946</v>
      </c>
      <c r="I120" s="1295">
        <v>137.84313764800001</v>
      </c>
      <c r="J120" s="1295">
        <v>147.03764946999999</v>
      </c>
      <c r="K120" s="1295">
        <v>153.22352276999999</v>
      </c>
      <c r="L120" s="1295">
        <v>161.66048612700001</v>
      </c>
      <c r="M120" s="1295">
        <v>159.738999557</v>
      </c>
      <c r="N120" s="1295">
        <v>165.32737143599999</v>
      </c>
      <c r="O120" s="1295">
        <v>166.696794466</v>
      </c>
      <c r="P120" s="1295">
        <v>168.89459351299999</v>
      </c>
      <c r="Q120" s="1295">
        <v>164.22768858200001</v>
      </c>
      <c r="R120" s="1295">
        <v>170.01560162000001</v>
      </c>
      <c r="S120" s="1296">
        <v>164.59245800299999</v>
      </c>
      <c r="T120" s="1295">
        <v>175.21345004099999</v>
      </c>
      <c r="U120" s="532"/>
      <c r="V120" s="1119"/>
    </row>
    <row r="121" spans="1:22" ht="17.100000000000001" customHeight="1">
      <c r="A121" s="93" t="s">
        <v>119</v>
      </c>
      <c r="B121" s="1289" t="s">
        <v>47</v>
      </c>
      <c r="C121" s="1295">
        <v>89.288934999999995</v>
      </c>
      <c r="D121" s="1295">
        <v>105.35489784099993</v>
      </c>
      <c r="E121" s="1295">
        <v>86.830696938000003</v>
      </c>
      <c r="F121" s="1295">
        <v>93.325921738000005</v>
      </c>
      <c r="G121" s="1295">
        <v>117.04089438600001</v>
      </c>
      <c r="H121" s="1295">
        <v>134.71643601400001</v>
      </c>
      <c r="I121" s="1295">
        <v>144.88341094699999</v>
      </c>
      <c r="J121" s="1295">
        <v>167.22075430999999</v>
      </c>
      <c r="K121" s="1295">
        <v>193.30043346799999</v>
      </c>
      <c r="L121" s="1295">
        <v>200.33336474000001</v>
      </c>
      <c r="M121" s="1295">
        <v>195.62897248199999</v>
      </c>
      <c r="N121" s="1295">
        <v>200.667392476</v>
      </c>
      <c r="O121" s="1295">
        <v>203.52631073699999</v>
      </c>
      <c r="P121" s="1295">
        <v>200.21141498399999</v>
      </c>
      <c r="Q121" s="1295">
        <v>200.38566006600001</v>
      </c>
      <c r="R121" s="1295">
        <v>197.64415834600001</v>
      </c>
      <c r="S121" s="1296">
        <v>172.06749216700001</v>
      </c>
      <c r="T121" s="1295">
        <v>191.081916162</v>
      </c>
      <c r="U121" s="532"/>
      <c r="V121" s="1119"/>
    </row>
    <row r="122" spans="1:22" ht="17.100000000000001" customHeight="1">
      <c r="A122" s="93" t="s">
        <v>81</v>
      </c>
      <c r="B122" s="1289" t="s">
        <v>48</v>
      </c>
      <c r="C122" s="1295">
        <v>100.387798</v>
      </c>
      <c r="D122" s="1295">
        <v>127.59977884899999</v>
      </c>
      <c r="E122" s="1295">
        <v>109.630483848</v>
      </c>
      <c r="F122" s="1295">
        <v>122.288038887</v>
      </c>
      <c r="G122" s="1295">
        <v>123.6923556</v>
      </c>
      <c r="H122" s="1295">
        <v>135.27410520699999</v>
      </c>
      <c r="I122" s="1295">
        <v>140.963521101</v>
      </c>
      <c r="J122" s="1295">
        <v>147.306611928</v>
      </c>
      <c r="K122" s="1295">
        <v>150.422329787</v>
      </c>
      <c r="L122" s="1295">
        <v>154.211468126</v>
      </c>
      <c r="M122" s="1295">
        <v>159.00393975399999</v>
      </c>
      <c r="N122" s="1295">
        <v>163.235454336</v>
      </c>
      <c r="O122" s="1295">
        <v>172.782265161</v>
      </c>
      <c r="P122" s="1295">
        <v>176.95187121999999</v>
      </c>
      <c r="Q122" s="1295">
        <v>173.12448118500001</v>
      </c>
      <c r="R122" s="1295">
        <v>178.275996386</v>
      </c>
      <c r="S122" s="1296">
        <v>163.19026936200001</v>
      </c>
      <c r="T122" s="1295">
        <v>174.896668758</v>
      </c>
      <c r="U122" s="532"/>
      <c r="V122" s="1119"/>
    </row>
    <row r="123" spans="1:22" ht="17.100000000000001" customHeight="1">
      <c r="A123" s="93" t="s">
        <v>82</v>
      </c>
      <c r="B123" s="1289" t="s">
        <v>49</v>
      </c>
      <c r="C123" s="1295">
        <v>302.94921799999997</v>
      </c>
      <c r="D123" s="1295">
        <v>382.71519110599996</v>
      </c>
      <c r="E123" s="1295">
        <v>284.56110440399999</v>
      </c>
      <c r="F123" s="1295">
        <v>290.84654607499999</v>
      </c>
      <c r="G123" s="1295">
        <v>356.21220208599999</v>
      </c>
      <c r="H123" s="1295">
        <v>391.84265059400002</v>
      </c>
      <c r="I123" s="1295">
        <v>400.57897942300002</v>
      </c>
      <c r="J123" s="1295">
        <v>481.87877735699999</v>
      </c>
      <c r="K123" s="1295">
        <v>517.22819859599997</v>
      </c>
      <c r="L123" s="1295">
        <v>528.08579430099996</v>
      </c>
      <c r="M123" s="1295">
        <v>534.21512479099999</v>
      </c>
      <c r="N123" s="1295">
        <v>559.02093907200003</v>
      </c>
      <c r="O123" s="1295">
        <v>553.82648717400002</v>
      </c>
      <c r="P123" s="1295">
        <v>555.31806552800003</v>
      </c>
      <c r="Q123" s="1295">
        <v>553.76375117999999</v>
      </c>
      <c r="R123" s="1295">
        <v>547.64817699299999</v>
      </c>
      <c r="S123" s="1296">
        <v>515.79011158399999</v>
      </c>
      <c r="T123" s="1295">
        <v>557.99458514100002</v>
      </c>
      <c r="U123" s="532"/>
      <c r="V123" s="1119"/>
    </row>
    <row r="124" spans="1:22" ht="17.100000000000001" customHeight="1">
      <c r="A124" s="93" t="s">
        <v>83</v>
      </c>
      <c r="B124" s="1289" t="s">
        <v>50</v>
      </c>
      <c r="C124" s="1295">
        <v>102.458353</v>
      </c>
      <c r="D124" s="1295">
        <v>102.61789270600001</v>
      </c>
      <c r="E124" s="1295">
        <v>80.649888024000006</v>
      </c>
      <c r="F124" s="1295">
        <v>89.381682005000002</v>
      </c>
      <c r="G124" s="1295">
        <v>97.867926147000006</v>
      </c>
      <c r="H124" s="1295">
        <v>102.493493065</v>
      </c>
      <c r="I124" s="1295">
        <v>105.112336044</v>
      </c>
      <c r="J124" s="1295">
        <v>111.59592306</v>
      </c>
      <c r="K124" s="1295">
        <v>116.409947911</v>
      </c>
      <c r="L124" s="1295">
        <v>121.78152494699999</v>
      </c>
      <c r="M124" s="1295">
        <v>120.039059288</v>
      </c>
      <c r="N124" s="1295">
        <v>122.72535459300001</v>
      </c>
      <c r="O124" s="1295">
        <v>130.35525313700001</v>
      </c>
      <c r="P124" s="1295">
        <v>131.690092827</v>
      </c>
      <c r="Q124" s="1295">
        <v>127.756519884</v>
      </c>
      <c r="R124" s="1295">
        <v>125.846830275</v>
      </c>
      <c r="S124" s="1296">
        <v>113.324592767</v>
      </c>
      <c r="T124" s="1295">
        <v>117.106969432</v>
      </c>
      <c r="U124" s="532"/>
      <c r="V124" s="1119"/>
    </row>
    <row r="125" spans="1:22" ht="17.100000000000001" customHeight="1">
      <c r="A125" s="93" t="s">
        <v>84</v>
      </c>
      <c r="B125" s="1289" t="s">
        <v>51</v>
      </c>
      <c r="C125" s="1295">
        <v>4.8171650000000001</v>
      </c>
      <c r="D125" s="1295">
        <v>9.3214614299999994</v>
      </c>
      <c r="E125" s="1295">
        <v>8.3031196569999999</v>
      </c>
      <c r="F125" s="1295">
        <v>10.485329171</v>
      </c>
      <c r="G125" s="1295">
        <v>10.914353445</v>
      </c>
      <c r="H125" s="1295">
        <v>12.041169378999999</v>
      </c>
      <c r="I125" s="1295">
        <v>12.479051699999999</v>
      </c>
      <c r="J125" s="1295">
        <v>12.631757212</v>
      </c>
      <c r="K125" s="1295">
        <v>13.078916320999999</v>
      </c>
      <c r="L125" s="1295">
        <v>13.462203328999999</v>
      </c>
      <c r="M125" s="1295">
        <v>7.688658846</v>
      </c>
      <c r="N125" s="1295">
        <v>8.7072241120000005</v>
      </c>
      <c r="O125" s="1295">
        <v>8.2080469189999992</v>
      </c>
      <c r="P125" s="1295">
        <v>8.3465572439999995</v>
      </c>
      <c r="Q125" s="1295">
        <v>9.1556233389999999</v>
      </c>
      <c r="R125" s="1295">
        <v>7.8582168210000001</v>
      </c>
      <c r="S125" s="1295">
        <v>7.5230067839999997</v>
      </c>
      <c r="T125" s="1295">
        <v>8.2283634540000001</v>
      </c>
      <c r="U125" s="532"/>
      <c r="V125" s="1119"/>
    </row>
    <row r="126" spans="1:22" ht="17.100000000000001" customHeight="1">
      <c r="A126" s="93" t="s">
        <v>85</v>
      </c>
      <c r="B126" s="1289" t="s">
        <v>52</v>
      </c>
      <c r="C126" s="1295">
        <v>115.15421499999999</v>
      </c>
      <c r="D126" s="1295">
        <v>201.23950899000013</v>
      </c>
      <c r="E126" s="1295">
        <v>211.44084356499999</v>
      </c>
      <c r="F126" s="1295">
        <v>200.41009755600001</v>
      </c>
      <c r="G126" s="1295">
        <v>230.90205574399999</v>
      </c>
      <c r="H126" s="1295">
        <v>233.81380446099999</v>
      </c>
      <c r="I126" s="1295">
        <v>253.02109081699999</v>
      </c>
      <c r="J126" s="1295">
        <v>279.55026836299999</v>
      </c>
      <c r="K126" s="1295">
        <v>292.840438108</v>
      </c>
      <c r="L126" s="1295">
        <v>301.74043089100002</v>
      </c>
      <c r="M126" s="1295">
        <v>309.98378364600001</v>
      </c>
      <c r="N126" s="1295">
        <v>343.053523176</v>
      </c>
      <c r="O126" s="1295">
        <v>349.562750462</v>
      </c>
      <c r="P126" s="1295">
        <v>353.60314384700001</v>
      </c>
      <c r="Q126" s="1295">
        <v>359.018466789</v>
      </c>
      <c r="R126" s="1295">
        <v>346.14182213100003</v>
      </c>
      <c r="S126" s="1296">
        <v>308.10484662699997</v>
      </c>
      <c r="T126" s="1295">
        <v>342.35865700900001</v>
      </c>
      <c r="U126" s="532"/>
      <c r="V126" s="1119"/>
    </row>
    <row r="127" spans="1:22" ht="17.100000000000001" customHeight="1">
      <c r="A127" s="93" t="s">
        <v>86</v>
      </c>
      <c r="B127" s="1289" t="s">
        <v>53</v>
      </c>
      <c r="C127" s="1295">
        <v>38.869742000000002</v>
      </c>
      <c r="D127" s="1295">
        <v>42.702933393000002</v>
      </c>
      <c r="E127" s="1295">
        <v>42.838528259999997</v>
      </c>
      <c r="F127" s="1295">
        <v>38.214058094999999</v>
      </c>
      <c r="G127" s="1295">
        <v>50.266738033000003</v>
      </c>
      <c r="H127" s="1295">
        <v>50.548342751</v>
      </c>
      <c r="I127" s="1295">
        <v>53.731911736000001</v>
      </c>
      <c r="J127" s="1295">
        <v>56.959769049000002</v>
      </c>
      <c r="K127" s="1295">
        <v>59.915227461000001</v>
      </c>
      <c r="L127" s="1295">
        <v>58.739737814000001</v>
      </c>
      <c r="M127" s="1295">
        <v>58.628006370999998</v>
      </c>
      <c r="N127" s="1295">
        <v>56.781675866</v>
      </c>
      <c r="O127" s="1295">
        <v>57.462848653999998</v>
      </c>
      <c r="P127" s="1295">
        <v>57.441502415999999</v>
      </c>
      <c r="Q127" s="1295">
        <v>54.786816272999999</v>
      </c>
      <c r="R127" s="1295">
        <v>57.670451344999996</v>
      </c>
      <c r="S127" s="1296">
        <v>53.966789355000003</v>
      </c>
      <c r="T127" s="1295">
        <v>58.435857407</v>
      </c>
      <c r="U127" s="532"/>
      <c r="V127" s="1119"/>
    </row>
    <row r="128" spans="1:22" ht="17.100000000000001" customHeight="1">
      <c r="A128" s="93" t="s">
        <v>87</v>
      </c>
      <c r="B128" s="1289" t="s">
        <v>54</v>
      </c>
      <c r="C128" s="1295">
        <v>83.705843000000002</v>
      </c>
      <c r="D128" s="1295">
        <v>75.924676445000017</v>
      </c>
      <c r="E128" s="1295">
        <v>66.015366724000003</v>
      </c>
      <c r="F128" s="1295">
        <v>84.223091151999995</v>
      </c>
      <c r="G128" s="1295">
        <v>162.10256985500001</v>
      </c>
      <c r="H128" s="1295">
        <v>160.55454216699999</v>
      </c>
      <c r="I128" s="1295">
        <v>169.45363894400001</v>
      </c>
      <c r="J128" s="1295">
        <v>167.050573679</v>
      </c>
      <c r="K128" s="1295">
        <v>165.274314111</v>
      </c>
      <c r="L128" s="1295">
        <v>170.35994720299999</v>
      </c>
      <c r="M128" s="1295">
        <v>165.952575035</v>
      </c>
      <c r="N128" s="1295">
        <v>171.738567999</v>
      </c>
      <c r="O128" s="1295">
        <v>171.192520763</v>
      </c>
      <c r="P128" s="1295">
        <v>166.79228049599999</v>
      </c>
      <c r="Q128" s="1295">
        <v>172.47064024900001</v>
      </c>
      <c r="R128" s="1295">
        <v>178.39422054400001</v>
      </c>
      <c r="S128" s="1295">
        <v>86.177713335999997</v>
      </c>
      <c r="T128" s="1295">
        <v>93.465655451000003</v>
      </c>
      <c r="U128" s="532"/>
      <c r="V128" s="1119"/>
    </row>
    <row r="129" spans="1:22" ht="17.100000000000001" customHeight="1">
      <c r="A129" s="93" t="s">
        <v>88</v>
      </c>
      <c r="B129" s="1289" t="s">
        <v>55</v>
      </c>
      <c r="C129" s="1295">
        <v>22.765611</v>
      </c>
      <c r="D129" s="1295">
        <v>29.321760298000001</v>
      </c>
      <c r="E129" s="1295">
        <v>23.313446707000001</v>
      </c>
      <c r="F129" s="1295">
        <v>27.621345424000001</v>
      </c>
      <c r="G129" s="1295">
        <v>22.729738802</v>
      </c>
      <c r="H129" s="1295">
        <v>23.618497100999999</v>
      </c>
      <c r="I129" s="1295">
        <v>24.384037287999998</v>
      </c>
      <c r="J129" s="1295">
        <v>29.255914417</v>
      </c>
      <c r="K129" s="1295">
        <v>30.328970380000001</v>
      </c>
      <c r="L129" s="1295">
        <v>31.074058151999999</v>
      </c>
      <c r="M129" s="1295">
        <v>29.990695995999999</v>
      </c>
      <c r="N129" s="1295">
        <v>33.669306315999997</v>
      </c>
      <c r="O129" s="1295">
        <v>35.826026919999997</v>
      </c>
      <c r="P129" s="1295">
        <v>38.128340825999999</v>
      </c>
      <c r="Q129" s="1295">
        <v>40.870156995000002</v>
      </c>
      <c r="R129" s="1295">
        <v>40.907385028</v>
      </c>
      <c r="S129" s="1295">
        <v>34.661460957000003</v>
      </c>
      <c r="T129" s="1295">
        <v>39.007036552000002</v>
      </c>
      <c r="U129" s="532"/>
      <c r="V129" s="1119"/>
    </row>
    <row r="130" spans="1:22" ht="17.100000000000001" customHeight="1">
      <c r="A130" s="93" t="s">
        <v>120</v>
      </c>
      <c r="B130" s="1289" t="s">
        <v>56</v>
      </c>
      <c r="C130" s="1295">
        <v>18.289479</v>
      </c>
      <c r="D130" s="1295">
        <v>38.510373004000002</v>
      </c>
      <c r="E130" s="1295">
        <v>33.641200810000001</v>
      </c>
      <c r="F130" s="1295">
        <v>35.561497887000002</v>
      </c>
      <c r="G130" s="1295">
        <v>49.905649738999998</v>
      </c>
      <c r="H130" s="1295">
        <v>54.919364667000004</v>
      </c>
      <c r="I130" s="1295">
        <v>66.175866439999993</v>
      </c>
      <c r="J130" s="1295">
        <v>67.482481266999997</v>
      </c>
      <c r="K130" s="1295">
        <v>69.969131132000001</v>
      </c>
      <c r="L130" s="1295">
        <v>76.502774313000003</v>
      </c>
      <c r="M130" s="1295">
        <v>74.974398879000006</v>
      </c>
      <c r="N130" s="1295">
        <v>109.566337985</v>
      </c>
      <c r="O130" s="1295">
        <v>109.731735867</v>
      </c>
      <c r="P130" s="1295">
        <v>108.282667793</v>
      </c>
      <c r="Q130" s="1295">
        <v>110.787320768</v>
      </c>
      <c r="R130" s="1295">
        <v>107.37609734599999</v>
      </c>
      <c r="S130" s="1295">
        <v>87.614366447999998</v>
      </c>
      <c r="T130" s="1295">
        <v>92.304729545000001</v>
      </c>
      <c r="U130" s="532"/>
      <c r="V130" s="1119"/>
    </row>
    <row r="131" spans="1:22" ht="17.100000000000001" customHeight="1">
      <c r="A131" s="93" t="s">
        <v>186</v>
      </c>
      <c r="B131" s="1289" t="s">
        <v>278</v>
      </c>
      <c r="C131" s="69">
        <v>0</v>
      </c>
      <c r="D131" s="1295">
        <v>1.8192844560000001</v>
      </c>
      <c r="E131" s="1295">
        <v>1.5698995549999999</v>
      </c>
      <c r="F131" s="1295">
        <v>3.2142734210000001</v>
      </c>
      <c r="G131" s="1295">
        <v>6.0234303779999996</v>
      </c>
      <c r="H131" s="1295">
        <v>6.0027786389999997</v>
      </c>
      <c r="I131" s="1295">
        <v>7.0842997680000002</v>
      </c>
      <c r="J131" s="1295">
        <v>8.0029856949999996</v>
      </c>
      <c r="K131" s="1295">
        <v>9.9597098969999998</v>
      </c>
      <c r="L131" s="1295">
        <v>11.695991394</v>
      </c>
      <c r="M131" s="1295">
        <v>11.733858001</v>
      </c>
      <c r="N131" s="1295">
        <v>11.945151186</v>
      </c>
      <c r="O131" s="1295">
        <v>12.152228265</v>
      </c>
      <c r="P131" s="1295">
        <v>11.129274916</v>
      </c>
      <c r="Q131" s="1295">
        <v>10.262166690999999</v>
      </c>
      <c r="R131" s="1295">
        <v>11.404119867</v>
      </c>
      <c r="S131" s="1295">
        <v>11.521398832999999</v>
      </c>
      <c r="T131" s="1295">
        <v>14.545696737</v>
      </c>
      <c r="U131" s="532"/>
      <c r="V131" s="1119"/>
    </row>
    <row r="132" spans="1:22" ht="17.100000000000001" customHeight="1">
      <c r="A132" s="94" t="s">
        <v>187</v>
      </c>
      <c r="B132" s="1290" t="s">
        <v>57</v>
      </c>
      <c r="C132" s="1295">
        <v>44.380901000000001</v>
      </c>
      <c r="D132" s="1295">
        <v>34.204598487000005</v>
      </c>
      <c r="E132" s="1295">
        <v>26.054287784</v>
      </c>
      <c r="F132" s="1295">
        <v>28.048828060999998</v>
      </c>
      <c r="G132" s="1295">
        <v>9.0932591739999999</v>
      </c>
      <c r="H132" s="1295">
        <v>8.7892368800000007</v>
      </c>
      <c r="I132" s="1295">
        <v>8.5413467650000001</v>
      </c>
      <c r="J132" s="1295">
        <v>9.0220506399999998</v>
      </c>
      <c r="K132" s="1295">
        <v>8.9741161510000005</v>
      </c>
      <c r="L132" s="1295">
        <v>9.4649129270000003</v>
      </c>
      <c r="M132" s="1295">
        <v>10.065615280999999</v>
      </c>
      <c r="N132" s="1295">
        <v>10.262804806</v>
      </c>
      <c r="O132" s="1295">
        <v>9.8458140299999997</v>
      </c>
      <c r="P132" s="1295">
        <v>9.5361604020000001</v>
      </c>
      <c r="Q132" s="1295">
        <v>9.6104673839999997</v>
      </c>
      <c r="R132" s="1295">
        <v>9.8516257199999995</v>
      </c>
      <c r="S132" s="1295">
        <v>12.622471557000001</v>
      </c>
      <c r="T132" s="1295">
        <v>14.021422974</v>
      </c>
      <c r="U132" s="532"/>
      <c r="V132" s="1119"/>
    </row>
    <row r="133" spans="1:22" ht="17.100000000000001" customHeight="1">
      <c r="A133" s="94" t="s">
        <v>188</v>
      </c>
      <c r="B133" s="1290" t="s">
        <v>58</v>
      </c>
      <c r="C133" s="1295">
        <v>39.144278</v>
      </c>
      <c r="D133" s="1295">
        <v>61.782357726999997</v>
      </c>
      <c r="E133" s="1295">
        <v>50.175714302999999</v>
      </c>
      <c r="F133" s="1295">
        <v>81.214911471999997</v>
      </c>
      <c r="G133" s="1295">
        <v>83.468144778999999</v>
      </c>
      <c r="H133" s="1295">
        <v>83.504601023999996</v>
      </c>
      <c r="I133" s="1295">
        <v>84.473421044999995</v>
      </c>
      <c r="J133" s="1295">
        <v>85.037862834999999</v>
      </c>
      <c r="K133" s="1295">
        <v>85.539677245999997</v>
      </c>
      <c r="L133" s="1295">
        <v>85.973952851999996</v>
      </c>
      <c r="M133" s="1295">
        <v>86.888922315000002</v>
      </c>
      <c r="N133" s="1295">
        <v>84.916731779000003</v>
      </c>
      <c r="O133" s="1295">
        <v>84.795447773000006</v>
      </c>
      <c r="P133" s="1295">
        <v>83.145661661999995</v>
      </c>
      <c r="Q133" s="1295">
        <v>82.355106040999999</v>
      </c>
      <c r="R133" s="1295">
        <v>81.918811672000004</v>
      </c>
      <c r="S133" s="1295">
        <v>81.347353024</v>
      </c>
      <c r="T133" s="1295">
        <v>85.299300161000005</v>
      </c>
      <c r="U133" s="532"/>
      <c r="V133" s="1119"/>
    </row>
    <row r="134" spans="1:22" ht="17.100000000000001" customHeight="1">
      <c r="A134" s="94" t="s">
        <v>189</v>
      </c>
      <c r="B134" s="1290" t="s">
        <v>59</v>
      </c>
      <c r="C134" s="1295">
        <v>89.831874999999997</v>
      </c>
      <c r="D134" s="1295">
        <v>100.39496444399995</v>
      </c>
      <c r="E134" s="1295">
        <v>100.320031513</v>
      </c>
      <c r="F134" s="1295">
        <v>109.513107576</v>
      </c>
      <c r="G134" s="1295">
        <v>106.57764073200001</v>
      </c>
      <c r="H134" s="1295">
        <v>111.278655116</v>
      </c>
      <c r="I134" s="1295">
        <v>123.46063517899999</v>
      </c>
      <c r="J134" s="1295">
        <v>114.27547824200001</v>
      </c>
      <c r="K134" s="1295">
        <v>112.701371901</v>
      </c>
      <c r="L134" s="1295">
        <v>112.067713118</v>
      </c>
      <c r="M134" s="1295">
        <v>114.162821448</v>
      </c>
      <c r="N134" s="1295">
        <v>113.453225342</v>
      </c>
      <c r="O134" s="1295">
        <v>113.73022458</v>
      </c>
      <c r="P134" s="1295">
        <v>113.65135374</v>
      </c>
      <c r="Q134" s="1295">
        <v>114.584882544</v>
      </c>
      <c r="R134" s="1295">
        <v>112.71699033199999</v>
      </c>
      <c r="S134" s="1295">
        <v>100.708111503</v>
      </c>
      <c r="T134" s="1295">
        <v>108.084223975</v>
      </c>
      <c r="U134" s="532"/>
      <c r="V134" s="1119"/>
    </row>
    <row r="135" spans="1:22" ht="17.100000000000001" customHeight="1">
      <c r="A135" s="93" t="s">
        <v>190</v>
      </c>
      <c r="B135" s="1289" t="s">
        <v>60</v>
      </c>
      <c r="C135" s="1295">
        <v>42.142940000000003</v>
      </c>
      <c r="D135" s="1295">
        <v>34.81816267300001</v>
      </c>
      <c r="E135" s="1295">
        <v>24.736706191</v>
      </c>
      <c r="F135" s="1295">
        <v>20.803207702000002</v>
      </c>
      <c r="G135" s="1295">
        <v>23.44919586</v>
      </c>
      <c r="H135" s="1295">
        <v>25.005293973000001</v>
      </c>
      <c r="I135" s="1295">
        <v>30.072998972000001</v>
      </c>
      <c r="J135" s="1295">
        <v>30.235970105</v>
      </c>
      <c r="K135" s="1295">
        <v>32.712570229999997</v>
      </c>
      <c r="L135" s="1295">
        <v>32.272471064999998</v>
      </c>
      <c r="M135" s="1295">
        <v>32.654131880000001</v>
      </c>
      <c r="N135" s="1295">
        <v>32.099627282999997</v>
      </c>
      <c r="O135" s="1295">
        <v>31.421571017000002</v>
      </c>
      <c r="P135" s="1295">
        <v>31.264726962000001</v>
      </c>
      <c r="Q135" s="1295">
        <v>31.478919382000001</v>
      </c>
      <c r="R135" s="1295">
        <v>30.527944638000001</v>
      </c>
      <c r="S135" s="1295">
        <v>25.877544743000001</v>
      </c>
      <c r="T135" s="1295">
        <v>26.978915936</v>
      </c>
      <c r="U135" s="532"/>
      <c r="V135" s="1119"/>
    </row>
    <row r="136" spans="1:22" ht="17.100000000000001" customHeight="1">
      <c r="A136" s="93" t="s">
        <v>191</v>
      </c>
      <c r="B136" s="1289" t="s">
        <v>61</v>
      </c>
      <c r="C136" s="1295">
        <v>0.40011999999999998</v>
      </c>
      <c r="D136" s="1295">
        <v>1.0784284990000002</v>
      </c>
      <c r="E136" s="1295">
        <v>1.441137925</v>
      </c>
      <c r="F136" s="1295">
        <v>1.5087708870000001</v>
      </c>
      <c r="G136" s="1295">
        <v>2.1153328899999999</v>
      </c>
      <c r="H136" s="1295">
        <v>2.1129299110000002</v>
      </c>
      <c r="I136" s="1295">
        <v>2.0935752390000002</v>
      </c>
      <c r="J136" s="1295">
        <v>1.9936759799999999</v>
      </c>
      <c r="K136" s="1295">
        <v>1.899513064</v>
      </c>
      <c r="L136" s="1295">
        <v>1.864789204</v>
      </c>
      <c r="M136" s="1295">
        <v>2.0645350410000001</v>
      </c>
      <c r="N136" s="1295">
        <v>2.040091162</v>
      </c>
      <c r="O136" s="1295">
        <v>2.465780621</v>
      </c>
      <c r="P136" s="1295">
        <v>1.9772614420000001</v>
      </c>
      <c r="Q136" s="1295">
        <v>1.9579286730000001</v>
      </c>
      <c r="R136" s="1295">
        <v>2.1185059989999999</v>
      </c>
      <c r="S136" s="1295">
        <v>2.2777845569999999</v>
      </c>
      <c r="T136" s="1295">
        <v>2.2836906419999998</v>
      </c>
      <c r="U136" s="532"/>
      <c r="V136" s="1119"/>
    </row>
    <row r="137" spans="1:22" ht="17.100000000000001" customHeight="1">
      <c r="A137" s="93" t="s">
        <v>192</v>
      </c>
      <c r="B137" s="1289" t="s">
        <v>62</v>
      </c>
      <c r="C137" s="1295">
        <v>5.0912759999999997</v>
      </c>
      <c r="D137" s="1295">
        <v>1.4896030540000003</v>
      </c>
      <c r="E137" s="1295">
        <v>1.108498617</v>
      </c>
      <c r="F137" s="1295">
        <v>0.61560013800000002</v>
      </c>
      <c r="G137" s="1295">
        <v>2.2327575560000001</v>
      </c>
      <c r="H137" s="1295">
        <v>2.358999608</v>
      </c>
      <c r="I137" s="1295">
        <v>2.5405216679999998</v>
      </c>
      <c r="J137" s="1295">
        <v>2.4065204699999998</v>
      </c>
      <c r="K137" s="1295">
        <v>2.5555421840000001</v>
      </c>
      <c r="L137" s="1295">
        <v>1.519712454</v>
      </c>
      <c r="M137" s="1295">
        <v>1.3521131909999999</v>
      </c>
      <c r="N137" s="1295">
        <v>1.5463408139999999</v>
      </c>
      <c r="O137" s="1295">
        <v>1.560247964</v>
      </c>
      <c r="P137" s="1295">
        <v>1.4722616719999999</v>
      </c>
      <c r="Q137" s="1295">
        <v>1.560532147</v>
      </c>
      <c r="R137" s="1295">
        <v>1.3439036259999999</v>
      </c>
      <c r="S137" s="1295">
        <v>1.3026340350000001</v>
      </c>
      <c r="T137" s="1295">
        <v>1.637357341</v>
      </c>
      <c r="U137" s="532"/>
      <c r="V137" s="1119"/>
    </row>
    <row r="138" spans="1:22" ht="17.100000000000001" customHeight="1">
      <c r="A138" s="93" t="s">
        <v>193</v>
      </c>
      <c r="B138" s="1289" t="s">
        <v>63</v>
      </c>
      <c r="C138" s="1295">
        <v>161.878705</v>
      </c>
      <c r="D138" s="1295">
        <v>158.98307995600004</v>
      </c>
      <c r="E138" s="1295">
        <v>158.75966543600001</v>
      </c>
      <c r="F138" s="1295">
        <v>167.557567127</v>
      </c>
      <c r="G138" s="1295">
        <v>193.75816768600001</v>
      </c>
      <c r="H138" s="1295">
        <v>202.64579667999999</v>
      </c>
      <c r="I138" s="1295">
        <v>208.804139252</v>
      </c>
      <c r="J138" s="1295">
        <v>219.474988387</v>
      </c>
      <c r="K138" s="1295">
        <v>225.68681141499999</v>
      </c>
      <c r="L138" s="1295">
        <v>224.16926322099999</v>
      </c>
      <c r="M138" s="1295">
        <v>226.533958872</v>
      </c>
      <c r="N138" s="1295">
        <v>229.48555782299999</v>
      </c>
      <c r="O138" s="1295">
        <v>234.53113446</v>
      </c>
      <c r="P138" s="1295">
        <v>241.179052426</v>
      </c>
      <c r="Q138" s="1295">
        <v>242.685368759</v>
      </c>
      <c r="R138" s="1295">
        <v>242.312311919</v>
      </c>
      <c r="S138" s="1295">
        <v>233.264369045</v>
      </c>
      <c r="T138" s="1295">
        <v>248.61487759400001</v>
      </c>
      <c r="U138" s="532"/>
      <c r="V138" s="1119"/>
    </row>
    <row r="139" spans="1:22" ht="17.100000000000001" customHeight="1">
      <c r="A139" s="93" t="s">
        <v>194</v>
      </c>
      <c r="B139" s="1289" t="s">
        <v>64</v>
      </c>
      <c r="C139" s="1295">
        <v>845.78311299999996</v>
      </c>
      <c r="D139" s="1295">
        <v>863.00619310699949</v>
      </c>
      <c r="E139" s="1295">
        <v>782.34016000400004</v>
      </c>
      <c r="F139" s="1295">
        <v>1388.479417087</v>
      </c>
      <c r="G139" s="1295">
        <v>1631.9649205440001</v>
      </c>
      <c r="H139" s="1295">
        <v>1694.6382444430001</v>
      </c>
      <c r="I139" s="1295">
        <v>1800.79999376</v>
      </c>
      <c r="J139" s="1295">
        <v>1827.2563785719999</v>
      </c>
      <c r="K139" s="1295">
        <v>1842.3124143580001</v>
      </c>
      <c r="L139" s="1295">
        <v>2047.54960181</v>
      </c>
      <c r="M139" s="1295">
        <v>1946.0518067109999</v>
      </c>
      <c r="N139" s="1295">
        <v>2029.177489741</v>
      </c>
      <c r="O139" s="1295">
        <v>2123.1694782979998</v>
      </c>
      <c r="P139" s="1295">
        <v>2188.2985554860002</v>
      </c>
      <c r="Q139" s="1295">
        <v>2201.4063965979999</v>
      </c>
      <c r="R139" s="1295">
        <v>2148.0216521000002</v>
      </c>
      <c r="S139" s="1296">
        <v>2005.6488777940001</v>
      </c>
      <c r="T139" s="1295">
        <v>2136.13364443</v>
      </c>
      <c r="U139" s="532"/>
      <c r="V139" s="1119"/>
    </row>
    <row r="140" spans="1:22" ht="17.100000000000001" customHeight="1">
      <c r="A140" s="93" t="s">
        <v>195</v>
      </c>
      <c r="B140" s="1289" t="s">
        <v>65</v>
      </c>
      <c r="C140" s="1295">
        <v>20.146920999999999</v>
      </c>
      <c r="D140" s="1295">
        <v>27.764648987000001</v>
      </c>
      <c r="E140" s="1295">
        <v>30.060163426999999</v>
      </c>
      <c r="F140" s="1295">
        <v>35.297271670000001</v>
      </c>
      <c r="G140" s="1295">
        <v>45.419954375000003</v>
      </c>
      <c r="H140" s="1295">
        <v>64.302188078</v>
      </c>
      <c r="I140" s="1295">
        <v>66.653777251999998</v>
      </c>
      <c r="J140" s="1295">
        <v>58.567457322000003</v>
      </c>
      <c r="K140" s="1295">
        <v>65.109242167000005</v>
      </c>
      <c r="L140" s="1295">
        <v>69.647575678999999</v>
      </c>
      <c r="M140" s="1295">
        <v>62.903307615999999</v>
      </c>
      <c r="N140" s="1295">
        <v>66.790743360999997</v>
      </c>
      <c r="O140" s="1295">
        <v>68.516211298000002</v>
      </c>
      <c r="P140" s="1295">
        <v>66.952070272</v>
      </c>
      <c r="Q140" s="1295">
        <v>66.359820393000007</v>
      </c>
      <c r="R140" s="1295">
        <v>68.562414840000002</v>
      </c>
      <c r="S140" s="1295">
        <v>57.961418117000001</v>
      </c>
      <c r="T140" s="1295">
        <v>81.307412244000005</v>
      </c>
      <c r="U140" s="532"/>
      <c r="V140" s="1119"/>
    </row>
    <row r="141" spans="1:22" ht="17.100000000000001" customHeight="1">
      <c r="A141" s="93" t="s">
        <v>196</v>
      </c>
      <c r="B141" s="1299" t="s">
        <v>66</v>
      </c>
      <c r="C141" s="1295">
        <v>3.7319230000000001</v>
      </c>
      <c r="D141" s="1295">
        <v>5.2060878700000002</v>
      </c>
      <c r="E141" s="1295">
        <v>13.968035220999999</v>
      </c>
      <c r="F141" s="1295">
        <v>27.225696421999999</v>
      </c>
      <c r="G141" s="1295">
        <v>99.093212973999997</v>
      </c>
      <c r="H141" s="1295">
        <v>110.062613958</v>
      </c>
      <c r="I141" s="1295">
        <v>108.639158393</v>
      </c>
      <c r="J141" s="1295">
        <v>112.514751467</v>
      </c>
      <c r="K141" s="1295">
        <v>121.909443682</v>
      </c>
      <c r="L141" s="1295">
        <v>126.09215469900001</v>
      </c>
      <c r="M141" s="1295">
        <v>127.52024097100001</v>
      </c>
      <c r="N141" s="1295">
        <v>128.36497263300001</v>
      </c>
      <c r="O141" s="1295">
        <v>139.00200962900001</v>
      </c>
      <c r="P141" s="1295">
        <v>135.836700068</v>
      </c>
      <c r="Q141" s="1295">
        <v>136.470031414</v>
      </c>
      <c r="R141" s="1295">
        <v>142.334339328</v>
      </c>
      <c r="S141" s="1295">
        <v>130.65182905500001</v>
      </c>
      <c r="T141" s="1295">
        <v>144.53556409399999</v>
      </c>
      <c r="U141" s="532"/>
      <c r="V141" s="1119"/>
    </row>
    <row r="142" spans="1:22" ht="17.100000000000001" customHeight="1">
      <c r="A142" s="93" t="s">
        <v>197</v>
      </c>
      <c r="B142" s="1289" t="s">
        <v>67</v>
      </c>
      <c r="C142" s="1295">
        <v>37.719982999999999</v>
      </c>
      <c r="D142" s="1295">
        <v>35.746857116000001</v>
      </c>
      <c r="E142" s="1295">
        <v>30.409282375</v>
      </c>
      <c r="F142" s="1295">
        <v>27.257388118000001</v>
      </c>
      <c r="G142" s="1295">
        <v>17.264633954000001</v>
      </c>
      <c r="H142" s="1295">
        <v>19.231676525000001</v>
      </c>
      <c r="I142" s="1295">
        <v>19.961650516999999</v>
      </c>
      <c r="J142" s="1295">
        <v>21.852953439</v>
      </c>
      <c r="K142" s="1295">
        <v>23.549160075</v>
      </c>
      <c r="L142" s="1295">
        <v>26.256515404999998</v>
      </c>
      <c r="M142" s="1295">
        <v>26.882273578</v>
      </c>
      <c r="N142" s="1295">
        <v>29.110238989999999</v>
      </c>
      <c r="O142" s="1295">
        <v>29.009154535</v>
      </c>
      <c r="P142" s="1295">
        <v>28.342573946000002</v>
      </c>
      <c r="Q142" s="1295">
        <v>33.465797879</v>
      </c>
      <c r="R142" s="1295">
        <v>35.596730340999997</v>
      </c>
      <c r="S142" s="1295">
        <v>34.48583137</v>
      </c>
      <c r="T142" s="1295">
        <v>35.561285304999998</v>
      </c>
      <c r="U142" s="532"/>
      <c r="V142" s="1119"/>
    </row>
    <row r="143" spans="1:22" ht="17.100000000000001" customHeight="1">
      <c r="A143" s="93" t="s">
        <v>198</v>
      </c>
      <c r="B143" s="1289" t="s">
        <v>68</v>
      </c>
      <c r="C143" s="1295">
        <v>1.390539</v>
      </c>
      <c r="D143" s="1295">
        <v>3.7335750859999997</v>
      </c>
      <c r="E143" s="1295">
        <v>3.6087368980000001</v>
      </c>
      <c r="F143" s="1295">
        <v>3.3487747859999999</v>
      </c>
      <c r="G143" s="1295">
        <v>3.1998738260000001</v>
      </c>
      <c r="H143" s="1295">
        <v>3.719338944</v>
      </c>
      <c r="I143" s="1295">
        <v>3.7288051439999998</v>
      </c>
      <c r="J143" s="1295">
        <v>4.1838344899999997</v>
      </c>
      <c r="K143" s="1295">
        <v>4.4010156949999999</v>
      </c>
      <c r="L143" s="1295">
        <v>4.50893765</v>
      </c>
      <c r="M143" s="1295">
        <v>4.1350417589999999</v>
      </c>
      <c r="N143" s="1295">
        <v>4.086479411</v>
      </c>
      <c r="O143" s="1295">
        <v>4.4840108509999999</v>
      </c>
      <c r="P143" s="1295">
        <v>4.5141625559999996</v>
      </c>
      <c r="Q143" s="1295">
        <v>4.6937026069999996</v>
      </c>
      <c r="R143" s="1295">
        <v>4.6239754250000003</v>
      </c>
      <c r="S143" s="1295">
        <v>3.9605914059999998</v>
      </c>
      <c r="T143" s="1295">
        <v>4.0619608530000004</v>
      </c>
      <c r="U143" s="532"/>
      <c r="V143" s="1119"/>
    </row>
    <row r="144" spans="1:22" ht="17.100000000000001" customHeight="1">
      <c r="A144" s="93" t="s">
        <v>199</v>
      </c>
      <c r="B144" s="1289" t="s">
        <v>69</v>
      </c>
      <c r="C144" s="1295">
        <v>91.588987000000003</v>
      </c>
      <c r="D144" s="1295">
        <v>355.01106514099996</v>
      </c>
      <c r="E144" s="1295">
        <v>265.63865016800003</v>
      </c>
      <c r="F144" s="1295">
        <v>104.827426471</v>
      </c>
      <c r="G144" s="1295">
        <v>324.29229564399998</v>
      </c>
      <c r="H144" s="1295">
        <v>324.879363474</v>
      </c>
      <c r="I144" s="1295">
        <v>325.71901723100001</v>
      </c>
      <c r="J144" s="1295">
        <v>326.40018667700002</v>
      </c>
      <c r="K144" s="1295">
        <v>325.836103622</v>
      </c>
      <c r="L144" s="1295">
        <v>326.18555510900001</v>
      </c>
      <c r="M144" s="1295">
        <v>326.093863301</v>
      </c>
      <c r="N144" s="1295">
        <v>326.33211475299998</v>
      </c>
      <c r="O144" s="1295">
        <v>326.13408963299997</v>
      </c>
      <c r="P144" s="1295">
        <v>325.86952655300001</v>
      </c>
      <c r="Q144" s="1295">
        <v>328.01352569300002</v>
      </c>
      <c r="R144" s="1295">
        <v>326.58327325200003</v>
      </c>
      <c r="S144" s="1295">
        <v>9.6875217239999998</v>
      </c>
      <c r="T144" s="1295">
        <v>9.692754613</v>
      </c>
      <c r="U144" s="532"/>
      <c r="V144" s="1119"/>
    </row>
    <row r="145" spans="1:22" ht="17.100000000000001" customHeight="1">
      <c r="A145" s="93" t="s">
        <v>238</v>
      </c>
      <c r="B145" s="1289" t="s">
        <v>70</v>
      </c>
      <c r="C145" s="1295">
        <v>0</v>
      </c>
      <c r="D145" s="1295">
        <v>0</v>
      </c>
      <c r="E145" s="1295">
        <v>0</v>
      </c>
      <c r="F145" s="1295">
        <v>0</v>
      </c>
      <c r="G145" s="1295">
        <v>0</v>
      </c>
      <c r="H145" s="1295">
        <v>0</v>
      </c>
      <c r="I145" s="1295">
        <v>0</v>
      </c>
      <c r="J145" s="1295">
        <v>0</v>
      </c>
      <c r="K145" s="1295">
        <v>0</v>
      </c>
      <c r="L145" s="1295">
        <v>0</v>
      </c>
      <c r="M145" s="1295">
        <v>0</v>
      </c>
      <c r="N145" s="1295">
        <v>0</v>
      </c>
      <c r="O145" s="1295">
        <v>0</v>
      </c>
      <c r="P145" s="1295">
        <v>0</v>
      </c>
      <c r="Q145" s="1295">
        <v>0</v>
      </c>
      <c r="R145" s="1295">
        <v>0</v>
      </c>
      <c r="S145" s="1295" t="s">
        <v>17</v>
      </c>
      <c r="T145" s="1295"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H3:S3"/>
    <mergeCell ref="T3:U3"/>
    <mergeCell ref="D22:U22"/>
    <mergeCell ref="A23:U23"/>
    <mergeCell ref="G24:G25"/>
    <mergeCell ref="H24:S24"/>
    <mergeCell ref="T24:U24"/>
    <mergeCell ref="A3:B4"/>
    <mergeCell ref="C3:C4"/>
    <mergeCell ref="D3:D4"/>
    <mergeCell ref="E3:E4"/>
    <mergeCell ref="A5:B5"/>
    <mergeCell ref="F3:F4"/>
    <mergeCell ref="A9:B9"/>
    <mergeCell ref="A17:B17"/>
    <mergeCell ref="B22:C22"/>
    <mergeCell ref="A107:B107"/>
    <mergeCell ref="E109:E110"/>
    <mergeCell ref="A106:B106"/>
    <mergeCell ref="A104:B104"/>
    <mergeCell ref="A101:B101"/>
    <mergeCell ref="A103:B103"/>
    <mergeCell ref="A105:B105"/>
    <mergeCell ref="A109:B110"/>
    <mergeCell ref="C109:C110"/>
    <mergeCell ref="D109:D110"/>
    <mergeCell ref="A44:U44"/>
    <mergeCell ref="A85:U85"/>
    <mergeCell ref="A100:B100"/>
    <mergeCell ref="F109:F110"/>
    <mergeCell ref="A108:U108"/>
    <mergeCell ref="G109:G110"/>
    <mergeCell ref="H109:S109"/>
    <mergeCell ref="T109:U109"/>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A102:B102"/>
    <mergeCell ref="D98:D99"/>
    <mergeCell ref="F98:F99"/>
    <mergeCell ref="E98:E99"/>
    <mergeCell ref="A98:B99"/>
    <mergeCell ref="C98:C99"/>
    <mergeCell ref="G86:G87"/>
    <mergeCell ref="H86:S86"/>
    <mergeCell ref="T86:U86"/>
    <mergeCell ref="A97:U97"/>
    <mergeCell ref="G98:G99"/>
    <mergeCell ref="H98:S98"/>
    <mergeCell ref="T98:U98"/>
    <mergeCell ref="F86:F87"/>
    <mergeCell ref="A86:B87"/>
    <mergeCell ref="D86:D87"/>
    <mergeCell ref="A92:B92"/>
    <mergeCell ref="A94:B94"/>
    <mergeCell ref="A88:B88"/>
    <mergeCell ref="A90:B90"/>
    <mergeCell ref="E86:E87"/>
    <mergeCell ref="C86:C8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B24" activeCellId="1" sqref="A1:V21 B24:V3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42" t="s">
        <v>901</v>
      </c>
      <c r="B2" s="1543"/>
      <c r="C2" s="1543"/>
      <c r="D2" s="1543"/>
      <c r="E2" s="1543"/>
      <c r="F2" s="1543"/>
      <c r="G2" s="1543"/>
      <c r="H2" s="1543"/>
      <c r="I2" s="1543"/>
      <c r="J2" s="1543"/>
      <c r="K2" s="1543"/>
      <c r="L2" s="1544"/>
      <c r="M2" s="1073"/>
      <c r="N2" s="1073"/>
      <c r="O2" s="1073"/>
      <c r="P2" s="1073"/>
      <c r="Q2" s="1073"/>
    </row>
    <row r="3" spans="1:17" ht="25.15" customHeight="1">
      <c r="A3" s="1522" t="s">
        <v>405</v>
      </c>
      <c r="B3" s="1523"/>
      <c r="C3" s="1478" t="s">
        <v>888</v>
      </c>
      <c r="D3" s="1478"/>
      <c r="E3" s="1478" t="s">
        <v>887</v>
      </c>
      <c r="F3" s="1478"/>
      <c r="G3" s="1478" t="s">
        <v>910</v>
      </c>
      <c r="H3" s="1478"/>
      <c r="I3" s="1478" t="s">
        <v>914</v>
      </c>
      <c r="J3" s="1478"/>
      <c r="K3" s="1478" t="s">
        <v>909</v>
      </c>
      <c r="L3" s="1479"/>
      <c r="M3" s="1074"/>
      <c r="N3" s="1074"/>
      <c r="O3" s="1074"/>
      <c r="P3" s="1074"/>
      <c r="Q3" s="1074"/>
    </row>
    <row r="4" spans="1:17" ht="119.25" customHeight="1">
      <c r="A4" s="1522"/>
      <c r="B4" s="1523"/>
      <c r="C4" s="1061" t="s">
        <v>16</v>
      </c>
      <c r="D4" s="1061" t="s">
        <v>890</v>
      </c>
      <c r="E4" s="1061" t="s">
        <v>16</v>
      </c>
      <c r="F4" s="1061" t="s">
        <v>727</v>
      </c>
      <c r="G4" s="1061" t="s">
        <v>16</v>
      </c>
      <c r="H4" s="1061" t="s">
        <v>727</v>
      </c>
      <c r="I4" s="1061" t="s">
        <v>16</v>
      </c>
      <c r="J4" s="1061" t="s">
        <v>727</v>
      </c>
      <c r="K4" s="1061" t="s">
        <v>16</v>
      </c>
      <c r="L4" s="1300" t="s">
        <v>727</v>
      </c>
      <c r="M4" s="1061"/>
      <c r="N4" s="1061"/>
      <c r="O4" s="1061"/>
      <c r="P4" s="1061"/>
      <c r="Q4" s="1061"/>
    </row>
    <row r="5" spans="1:17" ht="12.95" customHeight="1">
      <c r="A5" s="95"/>
      <c r="B5" s="1301"/>
      <c r="C5" s="226"/>
      <c r="D5" s="226"/>
      <c r="E5" s="226"/>
      <c r="F5" s="226"/>
      <c r="G5" s="226"/>
      <c r="H5" s="226"/>
      <c r="I5" s="226"/>
      <c r="J5" s="226"/>
      <c r="K5" s="226"/>
      <c r="L5" s="1302"/>
      <c r="M5" s="226"/>
      <c r="N5" s="226"/>
      <c r="O5" s="226"/>
      <c r="P5" s="226"/>
      <c r="Q5" s="226"/>
    </row>
    <row r="6" spans="1:17" ht="25.15" customHeight="1">
      <c r="A6" s="1547" t="s">
        <v>556</v>
      </c>
      <c r="B6" s="1548"/>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303">
        <v>0.693540587389323</v>
      </c>
      <c r="M6" s="205"/>
      <c r="N6" s="1120"/>
      <c r="O6" s="205"/>
      <c r="P6" s="205"/>
      <c r="Q6" s="205"/>
    </row>
    <row r="7" spans="1:17" ht="24.75" customHeight="1">
      <c r="A7" s="1547" t="s">
        <v>557</v>
      </c>
      <c r="B7" s="1548"/>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303">
        <v>0.306459412610676</v>
      </c>
      <c r="M7" s="205"/>
      <c r="N7" s="1120"/>
      <c r="O7" s="205"/>
      <c r="P7" s="205"/>
      <c r="Q7" s="205"/>
    </row>
    <row r="8" spans="1:17" ht="30" customHeight="1" thickBot="1">
      <c r="A8" s="1545" t="s">
        <v>558</v>
      </c>
      <c r="B8" s="1546"/>
      <c r="C8" s="538">
        <v>126943.59355167401</v>
      </c>
      <c r="D8" s="536">
        <v>1</v>
      </c>
      <c r="E8" s="538">
        <v>137909.13044884699</v>
      </c>
      <c r="F8" s="536">
        <v>1</v>
      </c>
      <c r="G8" s="538">
        <v>138270.89150164399</v>
      </c>
      <c r="H8" s="536">
        <v>1</v>
      </c>
      <c r="I8" s="1304">
        <v>143788.69106963501</v>
      </c>
      <c r="J8" s="1305">
        <v>1</v>
      </c>
      <c r="K8" s="1306">
        <v>143849.10601162</v>
      </c>
      <c r="L8" s="1307">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49" t="s">
        <v>918</v>
      </c>
      <c r="C1" s="1550"/>
      <c r="D1" s="1550"/>
      <c r="E1" s="1550"/>
      <c r="F1" s="1550"/>
      <c r="G1" s="1551"/>
    </row>
    <row r="2" spans="2:7" ht="46.35" customHeight="1">
      <c r="B2" s="1482" t="s">
        <v>480</v>
      </c>
      <c r="C2" s="1483"/>
      <c r="D2" s="1308" t="s">
        <v>559</v>
      </c>
      <c r="E2" s="1308" t="s">
        <v>560</v>
      </c>
      <c r="F2" s="1308" t="s">
        <v>561</v>
      </c>
      <c r="G2" s="1048" t="s">
        <v>562</v>
      </c>
    </row>
    <row r="3" spans="2:7" ht="12.75" customHeight="1">
      <c r="B3" s="539" t="s">
        <v>18</v>
      </c>
      <c r="C3" s="1309" t="s">
        <v>37</v>
      </c>
      <c r="D3" s="1156">
        <v>5340.0335274580002</v>
      </c>
      <c r="E3" s="1156">
        <v>11612.155848921</v>
      </c>
      <c r="F3" s="1156">
        <v>16952.189376378999</v>
      </c>
      <c r="G3" s="1157">
        <v>11.7896541447542</v>
      </c>
    </row>
    <row r="4" spans="2:7" ht="12.75" customHeight="1">
      <c r="B4" s="179" t="s">
        <v>19</v>
      </c>
      <c r="C4" s="1309" t="s">
        <v>38</v>
      </c>
      <c r="D4" s="1156">
        <v>812.24544973800005</v>
      </c>
      <c r="E4" s="1156">
        <v>4247.3262864569997</v>
      </c>
      <c r="F4" s="1156">
        <v>5059.5717361950001</v>
      </c>
      <c r="G4" s="1157">
        <v>3.5187549859152099</v>
      </c>
    </row>
    <row r="5" spans="2:7" ht="12.75" customHeight="1">
      <c r="B5" s="179" t="s">
        <v>20</v>
      </c>
      <c r="C5" s="1309" t="s">
        <v>39</v>
      </c>
      <c r="D5" s="1156">
        <v>336.65106728400002</v>
      </c>
      <c r="E5" s="1156">
        <v>4285.6895929299999</v>
      </c>
      <c r="F5" s="1156">
        <v>4622.3406602140003</v>
      </c>
      <c r="G5" s="1157">
        <v>3.21467608184531</v>
      </c>
    </row>
    <row r="6" spans="2:7" ht="12.75" customHeight="1">
      <c r="B6" s="179" t="s">
        <v>22</v>
      </c>
      <c r="C6" s="1309" t="s">
        <v>40</v>
      </c>
      <c r="D6" s="1156">
        <v>2464.985483249</v>
      </c>
      <c r="E6" s="1156">
        <v>4662.2777012699999</v>
      </c>
      <c r="F6" s="1156">
        <v>7127.2631845189999</v>
      </c>
      <c r="G6" s="1157">
        <v>4.9567619897641002</v>
      </c>
    </row>
    <row r="7" spans="2:7" ht="12.75" customHeight="1">
      <c r="B7" s="179" t="s">
        <v>23</v>
      </c>
      <c r="C7" s="1309" t="s">
        <v>41</v>
      </c>
      <c r="D7" s="1156">
        <v>17330.679368943998</v>
      </c>
      <c r="E7" s="1156">
        <v>19915.381504534998</v>
      </c>
      <c r="F7" s="1156">
        <v>37246.060873479</v>
      </c>
      <c r="G7" s="1157">
        <v>25.903331198307701</v>
      </c>
    </row>
    <row r="8" spans="2:7" ht="12.75" customHeight="1">
      <c r="B8" s="179" t="s">
        <v>24</v>
      </c>
      <c r="C8" s="1309" t="s">
        <v>42</v>
      </c>
      <c r="D8" s="1156">
        <v>4665.1568513559996</v>
      </c>
      <c r="E8" s="1156">
        <v>11522.480665634999</v>
      </c>
      <c r="F8" s="1156">
        <v>16187.637516991001</v>
      </c>
      <c r="G8" s="1157">
        <v>11.257935096683999</v>
      </c>
    </row>
    <row r="9" spans="2:7" ht="12.75" customHeight="1">
      <c r="B9" s="179" t="s">
        <v>25</v>
      </c>
      <c r="C9" s="1309" t="s">
        <v>43</v>
      </c>
      <c r="D9" s="1158">
        <v>51.041245418000003</v>
      </c>
      <c r="E9" s="1158">
        <v>74.257483311000001</v>
      </c>
      <c r="F9" s="1158">
        <v>125.298728729</v>
      </c>
      <c r="G9" s="1159">
        <v>8.7140878602420396E-2</v>
      </c>
    </row>
    <row r="10" spans="2:7" ht="12.75" customHeight="1">
      <c r="B10" s="179" t="s">
        <v>26</v>
      </c>
      <c r="C10" s="1309" t="s">
        <v>44</v>
      </c>
      <c r="D10" s="1156">
        <v>158.57979102300001</v>
      </c>
      <c r="E10" s="1156">
        <v>858.78751531399996</v>
      </c>
      <c r="F10" s="1156">
        <v>1017.3673063369999</v>
      </c>
      <c r="G10" s="1157">
        <v>0.70754333930496804</v>
      </c>
    </row>
    <row r="11" spans="2:7" ht="12.75" customHeight="1">
      <c r="B11" s="179" t="s">
        <v>27</v>
      </c>
      <c r="C11" s="1310" t="s">
        <v>45</v>
      </c>
      <c r="D11" s="1158">
        <v>17.730903707</v>
      </c>
      <c r="E11" s="1158">
        <v>11.4087</v>
      </c>
      <c r="F11" s="1158">
        <v>29.139603706999999</v>
      </c>
      <c r="G11" s="1159">
        <v>2.0265574079736299E-2</v>
      </c>
    </row>
    <row r="12" spans="2:7" ht="12.75" customHeight="1">
      <c r="B12" s="179" t="s">
        <v>28</v>
      </c>
      <c r="C12" s="1310" t="s">
        <v>46</v>
      </c>
      <c r="D12" s="1156">
        <v>918.24321325100004</v>
      </c>
      <c r="E12" s="1156">
        <v>1077.678418963</v>
      </c>
      <c r="F12" s="1156">
        <v>1995.9216322140001</v>
      </c>
      <c r="G12" s="1157">
        <v>1.3880936097035601</v>
      </c>
    </row>
    <row r="13" spans="2:7" ht="12.75" customHeight="1">
      <c r="B13" s="179" t="s">
        <v>119</v>
      </c>
      <c r="C13" s="1309" t="s">
        <v>47</v>
      </c>
      <c r="D13" s="1156">
        <v>901.684269986</v>
      </c>
      <c r="E13" s="1156">
        <v>670.73379905199999</v>
      </c>
      <c r="F13" s="1156">
        <v>1572.4180690380001</v>
      </c>
      <c r="G13" s="1157">
        <v>1.0935617101323301</v>
      </c>
    </row>
    <row r="14" spans="2:7" ht="12.75" customHeight="1">
      <c r="B14" s="179" t="s">
        <v>81</v>
      </c>
      <c r="C14" s="1309" t="s">
        <v>48</v>
      </c>
      <c r="D14" s="1156">
        <v>621.24175257299999</v>
      </c>
      <c r="E14" s="1156">
        <v>806.45697581000002</v>
      </c>
      <c r="F14" s="1156">
        <v>1427.6987283829999</v>
      </c>
      <c r="G14" s="1157">
        <v>0.99291447593161797</v>
      </c>
    </row>
    <row r="15" spans="2:7" ht="12.75" customHeight="1">
      <c r="B15" s="179" t="s">
        <v>82</v>
      </c>
      <c r="C15" s="1309" t="s">
        <v>49</v>
      </c>
      <c r="D15" s="1158">
        <v>1264.3155897690001</v>
      </c>
      <c r="E15" s="1158">
        <v>7983.1169839969998</v>
      </c>
      <c r="F15" s="1158">
        <v>9247.4325737660001</v>
      </c>
      <c r="G15" s="1157">
        <v>6.4312655640544003</v>
      </c>
    </row>
    <row r="16" spans="2:7" ht="12.75" customHeight="1">
      <c r="B16" s="179" t="s">
        <v>83</v>
      </c>
      <c r="C16" s="1309" t="s">
        <v>50</v>
      </c>
      <c r="D16" s="1156">
        <v>320.08619756500002</v>
      </c>
      <c r="E16" s="1156">
        <v>1162.2264648119999</v>
      </c>
      <c r="F16" s="1156">
        <v>1482.3126623769999</v>
      </c>
      <c r="G16" s="1157">
        <v>1.0308965547639199</v>
      </c>
    </row>
    <row r="17" spans="2:7" ht="12.75" customHeight="1">
      <c r="B17" s="179" t="s">
        <v>84</v>
      </c>
      <c r="C17" s="1309" t="s">
        <v>51</v>
      </c>
      <c r="D17" s="1158">
        <v>37.521128699999998</v>
      </c>
      <c r="E17" s="1158">
        <v>113.866916651</v>
      </c>
      <c r="F17" s="1158">
        <v>151.38804535099999</v>
      </c>
      <c r="G17" s="1157">
        <v>0.10528508481775201</v>
      </c>
    </row>
    <row r="18" spans="2:7" ht="12.75" customHeight="1">
      <c r="B18" s="179" t="s">
        <v>85</v>
      </c>
      <c r="C18" s="1309" t="s">
        <v>52</v>
      </c>
      <c r="D18" s="1158">
        <v>1316.8778098939999</v>
      </c>
      <c r="E18" s="1158">
        <v>6226.6894029940004</v>
      </c>
      <c r="F18" s="1158">
        <v>7543.5672128879996</v>
      </c>
      <c r="G18" s="1157">
        <v>5.2462868649626602</v>
      </c>
    </row>
    <row r="19" spans="2:7" ht="12.75" customHeight="1">
      <c r="B19" s="179" t="s">
        <v>86</v>
      </c>
      <c r="C19" s="1309" t="s">
        <v>53</v>
      </c>
      <c r="D19" s="1156">
        <v>253.57219810000001</v>
      </c>
      <c r="E19" s="1156">
        <v>856.81568017699999</v>
      </c>
      <c r="F19" s="1156">
        <v>1110.387878277</v>
      </c>
      <c r="G19" s="1157">
        <v>0.77223589005289295</v>
      </c>
    </row>
    <row r="20" spans="2:7" ht="12.75" customHeight="1">
      <c r="B20" s="179" t="s">
        <v>87</v>
      </c>
      <c r="C20" s="1309" t="s">
        <v>54</v>
      </c>
      <c r="D20" s="1156">
        <v>409.44784362299998</v>
      </c>
      <c r="E20" s="1156">
        <v>1074.62576072</v>
      </c>
      <c r="F20" s="1156">
        <v>1484.0736043429999</v>
      </c>
      <c r="G20" s="1157">
        <v>1.03212122824338</v>
      </c>
    </row>
    <row r="21" spans="2:7" ht="12.75" customHeight="1">
      <c r="B21" s="179" t="s">
        <v>88</v>
      </c>
      <c r="C21" s="1309" t="s">
        <v>55</v>
      </c>
      <c r="D21" s="1158">
        <v>142.76566819300001</v>
      </c>
      <c r="E21" s="1158">
        <v>204.65079843999999</v>
      </c>
      <c r="F21" s="1158">
        <v>347.41646663300003</v>
      </c>
      <c r="G21" s="1157">
        <v>0.24161598805065301</v>
      </c>
    </row>
    <row r="22" spans="2:7" ht="12.75" customHeight="1">
      <c r="B22" s="179" t="s">
        <v>120</v>
      </c>
      <c r="C22" s="1309" t="s">
        <v>56</v>
      </c>
      <c r="D22" s="1156">
        <v>385.69467674200001</v>
      </c>
      <c r="E22" s="1156">
        <v>1039.851968125</v>
      </c>
      <c r="F22" s="1156">
        <v>1425.5466448669999</v>
      </c>
      <c r="G22" s="1157">
        <v>0.99141777719961699</v>
      </c>
    </row>
    <row r="23" spans="2:7" ht="12.75" customHeight="1">
      <c r="B23" s="179" t="s">
        <v>186</v>
      </c>
      <c r="C23" s="1309" t="s">
        <v>278</v>
      </c>
      <c r="D23" s="1158">
        <v>56.469143758999998</v>
      </c>
      <c r="E23" s="1158">
        <v>43.668551032000003</v>
      </c>
      <c r="F23" s="1158">
        <v>100.137694791</v>
      </c>
      <c r="G23" s="1157">
        <v>6.9642260490781302E-2</v>
      </c>
    </row>
    <row r="24" spans="2:7" ht="12.75" customHeight="1">
      <c r="B24" s="179" t="s">
        <v>187</v>
      </c>
      <c r="C24" s="1310" t="s">
        <v>57</v>
      </c>
      <c r="D24" s="1158">
        <v>132.77128608699999</v>
      </c>
      <c r="E24" s="1158">
        <v>941.33858821499996</v>
      </c>
      <c r="F24" s="1158">
        <v>1074.109874302</v>
      </c>
      <c r="G24" s="1157">
        <v>0.747005808531787</v>
      </c>
    </row>
    <row r="25" spans="2:7" ht="12.75" customHeight="1">
      <c r="B25" s="179" t="s">
        <v>188</v>
      </c>
      <c r="C25" s="1310" t="s">
        <v>58</v>
      </c>
      <c r="D25" s="1158">
        <v>352.158044797</v>
      </c>
      <c r="E25" s="1158">
        <v>2048.262334002</v>
      </c>
      <c r="F25" s="1158">
        <v>2400.420378799</v>
      </c>
      <c r="G25" s="1157">
        <v>1.6694083247732701</v>
      </c>
    </row>
    <row r="26" spans="2:7" ht="12.75" customHeight="1">
      <c r="B26" s="179" t="s">
        <v>189</v>
      </c>
      <c r="C26" s="1310" t="s">
        <v>59</v>
      </c>
      <c r="D26" s="1158">
        <v>363.17509370300002</v>
      </c>
      <c r="E26" s="1158">
        <v>1350.8419864689999</v>
      </c>
      <c r="F26" s="1158">
        <v>1714.0170801720001</v>
      </c>
      <c r="G26" s="1157">
        <v>1.19203886440688</v>
      </c>
    </row>
    <row r="27" spans="2:7" ht="12.75" customHeight="1">
      <c r="B27" s="179" t="s">
        <v>190</v>
      </c>
      <c r="C27" s="1309" t="s">
        <v>60</v>
      </c>
      <c r="D27" s="1158">
        <v>156.46808533000001</v>
      </c>
      <c r="E27" s="1158">
        <v>119.009005096</v>
      </c>
      <c r="F27" s="1158">
        <v>275.47709042600002</v>
      </c>
      <c r="G27" s="1157">
        <v>0.191584670794861</v>
      </c>
    </row>
    <row r="28" spans="2:7" ht="12.75" customHeight="1">
      <c r="B28" s="179" t="s">
        <v>191</v>
      </c>
      <c r="C28" s="1309" t="s">
        <v>61</v>
      </c>
      <c r="D28" s="1158">
        <v>93.437854630999993</v>
      </c>
      <c r="E28" s="1158">
        <v>23.908999999999999</v>
      </c>
      <c r="F28" s="1158">
        <v>117.346854631</v>
      </c>
      <c r="G28" s="1157">
        <v>8.1610628595381304E-2</v>
      </c>
    </row>
    <row r="29" spans="2:7" ht="12.75" customHeight="1">
      <c r="B29" s="179" t="s">
        <v>192</v>
      </c>
      <c r="C29" s="1309" t="s">
        <v>62</v>
      </c>
      <c r="D29" s="1158">
        <v>13.49624214</v>
      </c>
      <c r="E29" s="1158">
        <v>23.251000000000001</v>
      </c>
      <c r="F29" s="1158">
        <v>36.747242139999997</v>
      </c>
      <c r="G29" s="1157">
        <v>2.5556420234887502E-2</v>
      </c>
    </row>
    <row r="30" spans="2:7" ht="12.75" customHeight="1">
      <c r="B30" s="179" t="s">
        <v>193</v>
      </c>
      <c r="C30" s="1309" t="s">
        <v>63</v>
      </c>
      <c r="D30" s="1158">
        <v>879.90035450799996</v>
      </c>
      <c r="E30" s="1158">
        <v>695.02500850800004</v>
      </c>
      <c r="F30" s="1158">
        <v>1574.9253630159999</v>
      </c>
      <c r="G30" s="1157">
        <v>1.09530544530326</v>
      </c>
    </row>
    <row r="31" spans="2:7" ht="12.75" customHeight="1">
      <c r="B31" s="179" t="s">
        <v>194</v>
      </c>
      <c r="C31" s="1309" t="s">
        <v>64</v>
      </c>
      <c r="D31" s="1156">
        <v>4526.2060953509999</v>
      </c>
      <c r="E31" s="1156">
        <v>12382.40682586</v>
      </c>
      <c r="F31" s="1156">
        <v>16908.612921210999</v>
      </c>
      <c r="G31" s="1157">
        <v>11.759348245977399</v>
      </c>
    </row>
    <row r="32" spans="2:7" ht="12.75" customHeight="1">
      <c r="B32" s="179" t="s">
        <v>195</v>
      </c>
      <c r="C32" s="1309" t="s">
        <v>65</v>
      </c>
      <c r="D32" s="1158">
        <v>257.52769581400003</v>
      </c>
      <c r="E32" s="1158">
        <v>406.88049803500002</v>
      </c>
      <c r="F32" s="1158">
        <v>664.40819384899999</v>
      </c>
      <c r="G32" s="1157">
        <v>0.46207263513320102</v>
      </c>
    </row>
    <row r="33" spans="2:9" ht="12.75" customHeight="1">
      <c r="B33" s="179" t="s">
        <v>196</v>
      </c>
      <c r="C33" s="1309" t="s">
        <v>66</v>
      </c>
      <c r="D33" s="1158">
        <v>175.90273590999999</v>
      </c>
      <c r="E33" s="1158">
        <v>1479.177818872</v>
      </c>
      <c r="F33" s="1158">
        <v>1655.080554782</v>
      </c>
      <c r="G33" s="1157">
        <v>1.15105057461053</v>
      </c>
    </row>
    <row r="34" spans="2:9" ht="12.75" customHeight="1">
      <c r="B34" s="179" t="s">
        <v>197</v>
      </c>
      <c r="C34" s="1309" t="s">
        <v>67</v>
      </c>
      <c r="D34" s="1158">
        <v>222.71889957299999</v>
      </c>
      <c r="E34" s="1158">
        <v>636.48046424999995</v>
      </c>
      <c r="F34" s="1158">
        <v>859.199363823</v>
      </c>
      <c r="G34" s="1157">
        <v>0.59754307340269297</v>
      </c>
    </row>
    <row r="35" spans="2:9" ht="12.75" customHeight="1">
      <c r="B35" s="179" t="s">
        <v>198</v>
      </c>
      <c r="C35" s="1309" t="s">
        <v>68</v>
      </c>
      <c r="D35" s="1158">
        <v>30.306339738999998</v>
      </c>
      <c r="E35" s="1158">
        <v>84.210214015999995</v>
      </c>
      <c r="F35" s="1158">
        <v>114.516553755</v>
      </c>
      <c r="G35" s="1157">
        <v>7.9642253436705293E-2</v>
      </c>
    </row>
    <row r="36" spans="2:9" ht="12.75" customHeight="1">
      <c r="B36" s="179" t="s">
        <v>199</v>
      </c>
      <c r="C36" s="1309" t="s">
        <v>69</v>
      </c>
      <c r="D36" s="1158">
        <v>36.143259170999997</v>
      </c>
      <c r="E36" s="1158">
        <v>102.51614008</v>
      </c>
      <c r="F36" s="1158">
        <v>138.659399251</v>
      </c>
      <c r="G36" s="1157">
        <v>9.6432757137937294E-2</v>
      </c>
    </row>
    <row r="37" spans="2:9" ht="12.75" customHeight="1">
      <c r="B37" s="179" t="s">
        <v>238</v>
      </c>
      <c r="C37" s="1309"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549" t="s">
        <v>915</v>
      </c>
      <c r="C39" s="1550"/>
      <c r="D39" s="1550"/>
      <c r="E39" s="1550"/>
      <c r="F39" s="1550"/>
      <c r="G39" s="1551"/>
    </row>
    <row r="40" spans="2:9" ht="46.35" customHeight="1">
      <c r="B40" s="1482" t="s">
        <v>480</v>
      </c>
      <c r="C40" s="1483"/>
      <c r="D40" s="1308" t="s">
        <v>559</v>
      </c>
      <c r="E40" s="1308" t="s">
        <v>560</v>
      </c>
      <c r="F40" s="1308" t="s">
        <v>561</v>
      </c>
      <c r="G40" s="1048" t="s">
        <v>562</v>
      </c>
    </row>
    <row r="41" spans="2:9" ht="12.75" customHeight="1">
      <c r="B41" s="539" t="s">
        <v>18</v>
      </c>
      <c r="C41" s="1309" t="s">
        <v>37</v>
      </c>
      <c r="D41" s="206">
        <v>5194.7048415279996</v>
      </c>
      <c r="E41" s="206">
        <v>11700.026437234001</v>
      </c>
      <c r="F41" s="206">
        <v>16894.731278761999</v>
      </c>
      <c r="G41" s="1113">
        <v>11.7447593156382</v>
      </c>
    </row>
    <row r="42" spans="2:9" ht="12.75" customHeight="1">
      <c r="B42" s="179" t="s">
        <v>19</v>
      </c>
      <c r="C42" s="1309" t="s">
        <v>38</v>
      </c>
      <c r="D42" s="206">
        <v>782.26313225700005</v>
      </c>
      <c r="E42" s="206">
        <v>4226.4974413800001</v>
      </c>
      <c r="F42" s="206">
        <v>5008.7605736369997</v>
      </c>
      <c r="G42" s="1113">
        <v>3.4819546068172298</v>
      </c>
    </row>
    <row r="43" spans="2:9" ht="12.75" customHeight="1">
      <c r="B43" s="179" t="s">
        <v>20</v>
      </c>
      <c r="C43" s="1309" t="s">
        <v>39</v>
      </c>
      <c r="D43" s="206">
        <v>320.68269657299999</v>
      </c>
      <c r="E43" s="206">
        <v>4244.2216111609996</v>
      </c>
      <c r="F43" s="206">
        <v>4564.9043077340002</v>
      </c>
      <c r="G43" s="1113">
        <v>3.1733977598479099</v>
      </c>
    </row>
    <row r="44" spans="2:9" ht="12.75" customHeight="1">
      <c r="B44" s="179" t="s">
        <v>22</v>
      </c>
      <c r="C44" s="1309" t="s">
        <v>40</v>
      </c>
      <c r="D44" s="206">
        <v>2306.76715977</v>
      </c>
      <c r="E44" s="206">
        <v>4734.5946359039999</v>
      </c>
      <c r="F44" s="206">
        <v>7041.3617956739999</v>
      </c>
      <c r="G44" s="1113">
        <v>4.89496389022064</v>
      </c>
    </row>
    <row r="45" spans="2:9" ht="12.75" customHeight="1">
      <c r="B45" s="179" t="s">
        <v>23</v>
      </c>
      <c r="C45" s="1309" t="s">
        <v>41</v>
      </c>
      <c r="D45" s="206">
        <v>16991.224833054999</v>
      </c>
      <c r="E45" s="206">
        <v>20072.865782157001</v>
      </c>
      <c r="F45" s="206">
        <v>37064.090615212001</v>
      </c>
      <c r="G45" s="1113">
        <v>25.7659513102695</v>
      </c>
    </row>
    <row r="46" spans="2:9" ht="12.75" customHeight="1">
      <c r="B46" s="179" t="s">
        <v>24</v>
      </c>
      <c r="C46" s="1309" t="s">
        <v>42</v>
      </c>
      <c r="D46" s="206">
        <v>4570.5508458630002</v>
      </c>
      <c r="E46" s="206">
        <v>11560.347087063999</v>
      </c>
      <c r="F46" s="206">
        <v>16130.897932927001</v>
      </c>
      <c r="G46" s="1113">
        <v>11.213763074498299</v>
      </c>
    </row>
    <row r="47" spans="2:9" ht="12.75" customHeight="1">
      <c r="B47" s="179" t="s">
        <v>25</v>
      </c>
      <c r="C47" s="1309" t="s">
        <v>43</v>
      </c>
      <c r="D47" s="206">
        <v>44.327493873000002</v>
      </c>
      <c r="E47" s="206">
        <v>77.538313310999996</v>
      </c>
      <c r="F47" s="206">
        <v>121.865807184</v>
      </c>
      <c r="G47" s="1113">
        <v>8.4717806431244505E-2</v>
      </c>
    </row>
    <row r="48" spans="2:9" ht="12.75" customHeight="1">
      <c r="B48" s="179" t="s">
        <v>26</v>
      </c>
      <c r="C48" s="1309" t="s">
        <v>44</v>
      </c>
      <c r="D48" s="206">
        <v>162.24697562200001</v>
      </c>
      <c r="E48" s="206">
        <v>872.64270441400004</v>
      </c>
      <c r="F48" s="206">
        <v>1034.8896800360001</v>
      </c>
      <c r="G48" s="1113">
        <v>0.71942725869454005</v>
      </c>
    </row>
    <row r="49" spans="2:7" ht="12.75" customHeight="1">
      <c r="B49" s="179" t="s">
        <v>27</v>
      </c>
      <c r="C49" s="1310" t="s">
        <v>45</v>
      </c>
      <c r="D49" s="206">
        <v>17.908256095999999</v>
      </c>
      <c r="E49" s="206">
        <v>11.519</v>
      </c>
      <c r="F49" s="206">
        <v>29.427256096000001</v>
      </c>
      <c r="G49" s="1113">
        <v>2.0457030920736401E-2</v>
      </c>
    </row>
    <row r="50" spans="2:7" ht="12.75" customHeight="1">
      <c r="B50" s="179" t="s">
        <v>28</v>
      </c>
      <c r="C50" s="1310" t="s">
        <v>46</v>
      </c>
      <c r="D50" s="206">
        <v>924.39917743299998</v>
      </c>
      <c r="E50" s="206">
        <v>1085.298640424</v>
      </c>
      <c r="F50" s="206">
        <v>2009.697817857</v>
      </c>
      <c r="G50" s="1113">
        <v>1.3970874575297401</v>
      </c>
    </row>
    <row r="51" spans="2:7" ht="12.75" customHeight="1">
      <c r="B51" s="179" t="s">
        <v>119</v>
      </c>
      <c r="C51" s="1309" t="s">
        <v>47</v>
      </c>
      <c r="D51" s="206">
        <v>863.90683474699995</v>
      </c>
      <c r="E51" s="206">
        <v>666.07810233199996</v>
      </c>
      <c r="F51" s="206">
        <v>1529.984937079</v>
      </c>
      <c r="G51" s="1113">
        <v>1.0636040636605799</v>
      </c>
    </row>
    <row r="52" spans="2:7" ht="12.75" customHeight="1">
      <c r="B52" s="179" t="s">
        <v>81</v>
      </c>
      <c r="C52" s="1309" t="s">
        <v>48</v>
      </c>
      <c r="D52" s="206">
        <v>597.39142238600004</v>
      </c>
      <c r="E52" s="206">
        <v>815.92231587200001</v>
      </c>
      <c r="F52" s="206">
        <v>1413.3137382580001</v>
      </c>
      <c r="G52" s="1113">
        <v>0.98249740818259501</v>
      </c>
    </row>
    <row r="53" spans="2:7" ht="12.75" customHeight="1">
      <c r="B53" s="179" t="s">
        <v>82</v>
      </c>
      <c r="C53" s="1309" t="s">
        <v>49</v>
      </c>
      <c r="D53" s="206">
        <v>1270.403619722</v>
      </c>
      <c r="E53" s="206">
        <v>8216.0584553600002</v>
      </c>
      <c r="F53" s="206">
        <v>9486.4620750819995</v>
      </c>
      <c r="G53" s="1113">
        <v>6.5947313390433502</v>
      </c>
    </row>
    <row r="54" spans="2:7" ht="12.75" customHeight="1">
      <c r="B54" s="179" t="s">
        <v>83</v>
      </c>
      <c r="C54" s="1309" t="s">
        <v>50</v>
      </c>
      <c r="D54" s="206">
        <v>327.53091671800001</v>
      </c>
      <c r="E54" s="206">
        <v>1170.4938897689999</v>
      </c>
      <c r="F54" s="206">
        <v>1498.024806487</v>
      </c>
      <c r="G54" s="1113">
        <v>1.0413862470344399</v>
      </c>
    </row>
    <row r="55" spans="2:7" ht="12.75" customHeight="1">
      <c r="B55" s="179" t="s">
        <v>84</v>
      </c>
      <c r="C55" s="1309" t="s">
        <v>51</v>
      </c>
      <c r="D55" s="206">
        <v>31.496354596</v>
      </c>
      <c r="E55" s="206">
        <v>114.168809467</v>
      </c>
      <c r="F55" s="206">
        <v>145.66516406299999</v>
      </c>
      <c r="G55" s="1113">
        <v>0.101262474339766</v>
      </c>
    </row>
    <row r="56" spans="2:7" ht="12.75" customHeight="1">
      <c r="B56" s="179" t="s">
        <v>85</v>
      </c>
      <c r="C56" s="1309" t="s">
        <v>52</v>
      </c>
      <c r="D56" s="206">
        <v>1379.0333085090001</v>
      </c>
      <c r="E56" s="206">
        <v>6383.8300927930004</v>
      </c>
      <c r="F56" s="206">
        <v>7762.8634013020001</v>
      </c>
      <c r="G56" s="1113">
        <v>5.3965322528142297</v>
      </c>
    </row>
    <row r="57" spans="2:7" ht="12.75" customHeight="1">
      <c r="B57" s="179" t="s">
        <v>86</v>
      </c>
      <c r="C57" s="1309" t="s">
        <v>53</v>
      </c>
      <c r="D57" s="206">
        <v>252.664749532</v>
      </c>
      <c r="E57" s="206">
        <v>939.46158590499999</v>
      </c>
      <c r="F57" s="206">
        <v>1192.1263354370001</v>
      </c>
      <c r="G57" s="1113">
        <v>0.828733920209905</v>
      </c>
    </row>
    <row r="58" spans="2:7" ht="12.75" customHeight="1">
      <c r="B58" s="179" t="s">
        <v>87</v>
      </c>
      <c r="C58" s="1309" t="s">
        <v>54</v>
      </c>
      <c r="D58" s="206">
        <v>425.28308360900002</v>
      </c>
      <c r="E58" s="206">
        <v>1057.469430788</v>
      </c>
      <c r="F58" s="206">
        <v>1482.7525143969999</v>
      </c>
      <c r="G58" s="1113">
        <v>1.0307693634726001</v>
      </c>
    </row>
    <row r="59" spans="2:7" ht="12.75" customHeight="1">
      <c r="B59" s="179" t="s">
        <v>88</v>
      </c>
      <c r="C59" s="1309" t="s">
        <v>55</v>
      </c>
      <c r="D59" s="206">
        <v>131.00592175599999</v>
      </c>
      <c r="E59" s="206">
        <v>206.17492126600001</v>
      </c>
      <c r="F59" s="206">
        <v>337.18084302199998</v>
      </c>
      <c r="G59" s="1113">
        <v>0.234398984026194</v>
      </c>
    </row>
    <row r="60" spans="2:7" ht="12.75" customHeight="1">
      <c r="B60" s="179" t="s">
        <v>120</v>
      </c>
      <c r="C60" s="1309" t="s">
        <v>56</v>
      </c>
      <c r="D60" s="206">
        <v>375.33810969400002</v>
      </c>
      <c r="E60" s="206">
        <v>1039.0858194039999</v>
      </c>
      <c r="F60" s="206">
        <v>1414.4239290979999</v>
      </c>
      <c r="G60" s="1113">
        <v>0.98326918276693598</v>
      </c>
    </row>
    <row r="61" spans="2:7" ht="12.75" customHeight="1">
      <c r="B61" s="179" t="s">
        <v>186</v>
      </c>
      <c r="C61" s="1309" t="s">
        <v>278</v>
      </c>
      <c r="D61" s="206">
        <v>56.909796069999999</v>
      </c>
      <c r="E61" s="206">
        <v>43.302481481999997</v>
      </c>
      <c r="F61" s="206">
        <v>100.212277552</v>
      </c>
      <c r="G61" s="1113">
        <v>6.9664859470106796E-2</v>
      </c>
    </row>
    <row r="62" spans="2:7" ht="12.75" customHeight="1">
      <c r="B62" s="179" t="s">
        <v>187</v>
      </c>
      <c r="C62" s="1310" t="s">
        <v>57</v>
      </c>
      <c r="D62" s="206">
        <v>123.619933116</v>
      </c>
      <c r="E62" s="206">
        <v>934.34662930900004</v>
      </c>
      <c r="F62" s="206">
        <v>1057.9665624249999</v>
      </c>
      <c r="G62" s="1113">
        <v>0.73546968191761897</v>
      </c>
    </row>
    <row r="63" spans="2:7" ht="12.75" customHeight="1">
      <c r="B63" s="179" t="s">
        <v>188</v>
      </c>
      <c r="C63" s="1310" t="s">
        <v>58</v>
      </c>
      <c r="D63" s="206">
        <v>347.98703073299998</v>
      </c>
      <c r="E63" s="206">
        <v>2104.2295551769998</v>
      </c>
      <c r="F63" s="206">
        <v>2452.21658591</v>
      </c>
      <c r="G63" s="1113">
        <v>1.70471451224168</v>
      </c>
    </row>
    <row r="64" spans="2:7" ht="12.75" customHeight="1">
      <c r="B64" s="179" t="s">
        <v>189</v>
      </c>
      <c r="C64" s="1310" t="s">
        <v>59</v>
      </c>
      <c r="D64" s="206">
        <v>351.02333021300001</v>
      </c>
      <c r="E64" s="206">
        <v>1365.501435849</v>
      </c>
      <c r="F64" s="206">
        <v>1716.524766062</v>
      </c>
      <c r="G64" s="1113">
        <v>1.19328149729574</v>
      </c>
    </row>
    <row r="65" spans="2:9" ht="12.75" customHeight="1">
      <c r="B65" s="179" t="s">
        <v>190</v>
      </c>
      <c r="C65" s="1309" t="s">
        <v>60</v>
      </c>
      <c r="D65" s="206">
        <v>136.78774530000001</v>
      </c>
      <c r="E65" s="206">
        <v>121.161283767</v>
      </c>
      <c r="F65" s="206">
        <v>257.94902906700003</v>
      </c>
      <c r="G65" s="1113">
        <v>0.17931917425066499</v>
      </c>
    </row>
    <row r="66" spans="2:9" ht="12.75" customHeight="1">
      <c r="B66" s="179" t="s">
        <v>191</v>
      </c>
      <c r="C66" s="1309" t="s">
        <v>61</v>
      </c>
      <c r="D66" s="206">
        <v>97.857665284000007</v>
      </c>
      <c r="E66" s="206">
        <v>23.501000000000001</v>
      </c>
      <c r="F66" s="206">
        <v>121.358665284</v>
      </c>
      <c r="G66" s="1113">
        <v>8.4365255126574598E-2</v>
      </c>
    </row>
    <row r="67" spans="2:9" ht="12.75" customHeight="1">
      <c r="B67" s="179" t="s">
        <v>192</v>
      </c>
      <c r="C67" s="1309" t="s">
        <v>62</v>
      </c>
      <c r="D67" s="206">
        <v>12.441644677999999</v>
      </c>
      <c r="E67" s="206">
        <v>23.155999999999999</v>
      </c>
      <c r="F67" s="206">
        <v>35.597644678000002</v>
      </c>
      <c r="G67" s="1113">
        <v>2.4746517837326301E-2</v>
      </c>
    </row>
    <row r="68" spans="2:9" ht="12.75" customHeight="1">
      <c r="B68" s="179" t="s">
        <v>193</v>
      </c>
      <c r="C68" s="1309" t="s">
        <v>63</v>
      </c>
      <c r="D68" s="206">
        <v>861.55685452199998</v>
      </c>
      <c r="E68" s="206">
        <v>696.48709359500003</v>
      </c>
      <c r="F68" s="206">
        <v>1558.0439481169999</v>
      </c>
      <c r="G68" s="1113">
        <v>1.0831099276982199</v>
      </c>
    </row>
    <row r="69" spans="2:9" ht="12.75" customHeight="1">
      <c r="B69" s="179" t="s">
        <v>194</v>
      </c>
      <c r="C69" s="1309" t="s">
        <v>64</v>
      </c>
      <c r="D69" s="206">
        <v>4431.9548533269999</v>
      </c>
      <c r="E69" s="206">
        <v>12454.810427857001</v>
      </c>
      <c r="F69" s="206">
        <v>16886.765281184002</v>
      </c>
      <c r="G69" s="1113">
        <v>11.739221570010899</v>
      </c>
    </row>
    <row r="70" spans="2:9" ht="12.75" customHeight="1">
      <c r="B70" s="179" t="s">
        <v>195</v>
      </c>
      <c r="C70" s="1309" t="s">
        <v>65</v>
      </c>
      <c r="D70" s="206">
        <v>247.692577554</v>
      </c>
      <c r="E70" s="206">
        <v>407.83109051399998</v>
      </c>
      <c r="F70" s="206">
        <v>655.52366806800001</v>
      </c>
      <c r="G70" s="1113">
        <v>0.45570228849044597</v>
      </c>
    </row>
    <row r="71" spans="2:9" ht="12.75" customHeight="1">
      <c r="B71" s="179" t="s">
        <v>196</v>
      </c>
      <c r="C71" s="1309" t="s">
        <v>66</v>
      </c>
      <c r="D71" s="206">
        <v>175.931092205</v>
      </c>
      <c r="E71" s="206">
        <v>1529.650210865</v>
      </c>
      <c r="F71" s="206">
        <v>1705.5813030700001</v>
      </c>
      <c r="G71" s="1113">
        <v>1.1856738984058901</v>
      </c>
    </row>
    <row r="72" spans="2:9" ht="12.75" customHeight="1">
      <c r="B72" s="179" t="s">
        <v>197</v>
      </c>
      <c r="C72" s="1309" t="s">
        <v>67</v>
      </c>
      <c r="D72" s="206">
        <v>204.25132252200001</v>
      </c>
      <c r="E72" s="206">
        <v>676.98449688200003</v>
      </c>
      <c r="F72" s="206">
        <v>881.23581940400004</v>
      </c>
      <c r="G72" s="1113">
        <v>0.61261125900415003</v>
      </c>
    </row>
    <row r="73" spans="2:9" ht="12.75" customHeight="1">
      <c r="B73" s="179" t="s">
        <v>198</v>
      </c>
      <c r="C73" s="1309" t="s">
        <v>68</v>
      </c>
      <c r="D73" s="206">
        <v>30.679363806000001</v>
      </c>
      <c r="E73" s="206">
        <v>86.789247598000003</v>
      </c>
      <c r="F73" s="206">
        <v>117.468611404</v>
      </c>
      <c r="G73" s="1113">
        <v>8.1660995094756397E-2</v>
      </c>
    </row>
    <row r="74" spans="2:9" ht="12.75" customHeight="1">
      <c r="B74" s="179" t="s">
        <v>199</v>
      </c>
      <c r="C74" s="1309" t="s">
        <v>69</v>
      </c>
      <c r="D74" s="206">
        <v>36.089590223000002</v>
      </c>
      <c r="E74" s="206">
        <v>103.14744982800001</v>
      </c>
      <c r="F74" s="206">
        <v>139.23704005100001</v>
      </c>
      <c r="G74" s="1113">
        <v>9.6793816737208299E-2</v>
      </c>
    </row>
    <row r="75" spans="2:9" ht="12.75" customHeight="1">
      <c r="B75" s="179" t="s">
        <v>238</v>
      </c>
      <c r="C75" s="1309"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tabSelected="1" view="pageBreakPreview" zoomScale="60" zoomScaleNormal="90" zoomScalePageLayoutView="50" workbookViewId="0">
      <selection activeCell="M22" sqref="M2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93" t="s">
        <v>745</v>
      </c>
      <c r="B1" s="1394"/>
      <c r="C1" s="1394"/>
      <c r="D1" s="1394"/>
      <c r="E1" s="1394"/>
      <c r="F1" s="1394"/>
      <c r="G1" s="1394"/>
      <c r="H1" s="1394"/>
      <c r="I1" s="1394"/>
      <c r="J1" s="1394"/>
      <c r="K1" s="1394"/>
      <c r="L1" s="1394"/>
      <c r="M1" s="1394"/>
      <c r="N1" s="1394"/>
      <c r="O1" s="1394"/>
      <c r="P1" s="1394"/>
      <c r="Q1" s="1394"/>
      <c r="R1" s="1394"/>
      <c r="S1" s="1394"/>
      <c r="T1" s="1395"/>
    </row>
    <row r="2" spans="1:23" ht="22.35" customHeight="1">
      <c r="A2" s="1401" t="s">
        <v>93</v>
      </c>
      <c r="B2" s="1402"/>
      <c r="C2" s="1402"/>
      <c r="D2" s="1402"/>
      <c r="E2" s="1396">
        <v>2021</v>
      </c>
      <c r="F2" s="1400">
        <v>2022</v>
      </c>
      <c r="G2" s="1396">
        <v>2023</v>
      </c>
      <c r="H2" s="1396">
        <v>2024</v>
      </c>
      <c r="I2" s="1396"/>
      <c r="J2" s="1396"/>
      <c r="K2" s="1396"/>
      <c r="L2" s="1396"/>
      <c r="M2" s="1396"/>
      <c r="N2" s="1396"/>
      <c r="O2" s="1396"/>
      <c r="P2" s="1396"/>
      <c r="Q2" s="1396"/>
      <c r="R2" s="1396"/>
      <c r="S2" s="1396"/>
      <c r="T2" s="1130">
        <v>2025</v>
      </c>
    </row>
    <row r="3" spans="1:23" ht="22.35" customHeight="1" thickBot="1">
      <c r="A3" s="1401"/>
      <c r="B3" s="1402"/>
      <c r="C3" s="1402"/>
      <c r="D3" s="1402"/>
      <c r="E3" s="1400"/>
      <c r="F3" s="1400"/>
      <c r="G3" s="1396"/>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397" t="s">
        <v>769</v>
      </c>
      <c r="C4" s="1397"/>
      <c r="D4" s="1397"/>
      <c r="E4" s="150"/>
      <c r="F4" s="150"/>
      <c r="G4" s="150"/>
      <c r="H4" s="150"/>
      <c r="I4" s="1212"/>
      <c r="J4" s="150"/>
      <c r="K4" s="150"/>
      <c r="L4" s="150"/>
      <c r="M4" s="150"/>
      <c r="N4" s="150"/>
      <c r="O4" s="150"/>
      <c r="P4" s="150"/>
      <c r="Q4" s="150"/>
      <c r="R4" s="150"/>
      <c r="S4" s="150"/>
      <c r="T4" s="942"/>
      <c r="U4" s="53"/>
      <c r="V4" s="53"/>
    </row>
    <row r="5" spans="1:23" ht="12.95" customHeight="1">
      <c r="A5" s="140"/>
      <c r="B5" s="1199" t="s">
        <v>100</v>
      </c>
      <c r="C5" s="1398" t="s">
        <v>764</v>
      </c>
      <c r="D5" s="1398"/>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199"/>
      <c r="C6" s="1199" t="s">
        <v>8</v>
      </c>
      <c r="D6" s="1199"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199"/>
      <c r="C7" s="1199" t="s">
        <v>9</v>
      </c>
      <c r="D7" s="1199"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199"/>
      <c r="C8" s="1199" t="s">
        <v>10</v>
      </c>
      <c r="D8" s="1199"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199"/>
      <c r="C9" s="1199" t="s">
        <v>11</v>
      </c>
      <c r="D9" s="1199"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199"/>
      <c r="C10" s="1199"/>
      <c r="D10" s="1200"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199"/>
      <c r="C11" s="1199"/>
      <c r="D11" s="1200"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199"/>
      <c r="C12" s="1199" t="s">
        <v>98</v>
      </c>
      <c r="D12" s="1199"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199" t="s">
        <v>19</v>
      </c>
      <c r="C13" s="1398" t="s">
        <v>765</v>
      </c>
      <c r="D13" s="1398"/>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199"/>
      <c r="C14" s="1199" t="s">
        <v>8</v>
      </c>
      <c r="D14" s="1199"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199"/>
      <c r="C15" s="1199" t="s">
        <v>9</v>
      </c>
      <c r="D15" s="1199"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199"/>
      <c r="C16" s="1199" t="s">
        <v>10</v>
      </c>
      <c r="D16" s="1199"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201"/>
      <c r="C17" s="1201"/>
      <c r="D17" s="1202"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201"/>
      <c r="C18" s="1201"/>
      <c r="D18" s="1202"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201"/>
      <c r="C19" s="1201"/>
      <c r="D19" s="1202"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199"/>
      <c r="C20" s="1199" t="s">
        <v>11</v>
      </c>
      <c r="D20" s="1199"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199"/>
      <c r="C21" s="1199" t="s">
        <v>98</v>
      </c>
      <c r="D21" s="1199"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199"/>
      <c r="C22" s="1199" t="s">
        <v>97</v>
      </c>
      <c r="D22" s="1199"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199"/>
      <c r="C23" s="1199" t="s">
        <v>125</v>
      </c>
      <c r="D23" s="1199"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397" t="s">
        <v>770</v>
      </c>
      <c r="C24" s="1397"/>
      <c r="D24" s="1397"/>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397" t="s">
        <v>340</v>
      </c>
      <c r="C25" s="1397"/>
      <c r="D25" s="1397"/>
      <c r="E25" s="201"/>
      <c r="F25" s="201">
        <v>0</v>
      </c>
      <c r="G25" s="32"/>
      <c r="H25" s="32"/>
      <c r="I25" s="32"/>
      <c r="J25" s="32"/>
      <c r="K25" s="32"/>
      <c r="L25" s="32"/>
      <c r="M25" s="32"/>
      <c r="N25" s="32"/>
      <c r="O25" s="32"/>
      <c r="P25" s="32"/>
      <c r="Q25" s="32"/>
      <c r="R25" s="32"/>
      <c r="S25" s="32"/>
      <c r="T25" s="367">
        <v>0</v>
      </c>
      <c r="U25" s="53"/>
      <c r="V25" s="53"/>
    </row>
    <row r="26" spans="1:24" ht="12.95" customHeight="1">
      <c r="A26" s="140"/>
      <c r="B26" s="1199" t="s">
        <v>18</v>
      </c>
      <c r="C26" s="1398" t="s">
        <v>767</v>
      </c>
      <c r="D26" s="1398"/>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199"/>
      <c r="C27" s="1199" t="s">
        <v>8</v>
      </c>
      <c r="D27" s="1199"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199"/>
      <c r="C28" s="1199" t="s">
        <v>9</v>
      </c>
      <c r="D28" s="1199"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199"/>
      <c r="C29" s="1199" t="s">
        <v>10</v>
      </c>
      <c r="D29" s="1199"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199"/>
      <c r="C30" s="1199" t="s">
        <v>11</v>
      </c>
      <c r="D30" s="1199" t="s">
        <v>344</v>
      </c>
      <c r="E30" s="201">
        <v>208665.044076433</v>
      </c>
      <c r="F30" s="147">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199"/>
      <c r="C31" s="1199" t="s">
        <v>98</v>
      </c>
      <c r="D31" s="1199"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199"/>
      <c r="C32" s="1199" t="s">
        <v>97</v>
      </c>
      <c r="D32" s="1199"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199" t="s">
        <v>19</v>
      </c>
      <c r="C33" s="1398" t="s">
        <v>768</v>
      </c>
      <c r="D33" s="1398"/>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199"/>
      <c r="C34" s="1199" t="s">
        <v>8</v>
      </c>
      <c r="D34" s="1199"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199"/>
      <c r="C35" s="1199" t="s">
        <v>9</v>
      </c>
      <c r="D35" s="1199"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199"/>
      <c r="C36" s="1199" t="s">
        <v>10</v>
      </c>
      <c r="D36" s="1199"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199"/>
      <c r="C37" s="1199" t="s">
        <v>11</v>
      </c>
      <c r="D37" s="1199" t="s">
        <v>352</v>
      </c>
      <c r="E37" s="201">
        <v>191785.042754961</v>
      </c>
      <c r="F37" s="147">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199"/>
      <c r="C38" s="1199" t="s">
        <v>98</v>
      </c>
      <c r="D38" s="1199"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197"/>
      <c r="C39" s="1199" t="s">
        <v>97</v>
      </c>
      <c r="D39" s="1199"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197"/>
      <c r="C40" s="1199" t="s">
        <v>125</v>
      </c>
      <c r="D40" s="1199"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397" t="s">
        <v>355</v>
      </c>
      <c r="C41" s="1397"/>
      <c r="D41" s="1397"/>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397" t="s">
        <v>356</v>
      </c>
      <c r="C42" s="1397"/>
      <c r="D42" s="1397"/>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397" t="s">
        <v>357</v>
      </c>
      <c r="C43" s="1397"/>
      <c r="D43" s="1397"/>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397" t="s">
        <v>358</v>
      </c>
      <c r="C44" s="1397"/>
      <c r="D44" s="1397"/>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397" t="s">
        <v>359</v>
      </c>
      <c r="C45" s="1397"/>
      <c r="D45" s="1397"/>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397" t="s">
        <v>360</v>
      </c>
      <c r="C46" s="1397"/>
      <c r="D46" s="1397"/>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397" t="s">
        <v>361</v>
      </c>
      <c r="C47" s="1397"/>
      <c r="D47" s="1397"/>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399" t="s">
        <v>362</v>
      </c>
      <c r="C48" s="1399"/>
      <c r="D48" s="1399"/>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393" t="s">
        <v>746</v>
      </c>
      <c r="B49" s="1394"/>
      <c r="C49" s="1394"/>
      <c r="D49" s="1394"/>
      <c r="E49" s="1394"/>
      <c r="F49" s="1394"/>
      <c r="G49" s="1394"/>
      <c r="H49" s="1394"/>
      <c r="I49" s="1394"/>
      <c r="J49" s="1394"/>
      <c r="K49" s="1394"/>
      <c r="L49" s="1394"/>
      <c r="M49" s="1394"/>
      <c r="N49" s="1394"/>
      <c r="O49" s="1394"/>
      <c r="P49" s="1394"/>
      <c r="Q49" s="1394"/>
      <c r="R49" s="1394"/>
      <c r="S49" s="1394"/>
      <c r="T49" s="1395"/>
    </row>
    <row r="50" spans="1:20" ht="22.35" customHeight="1">
      <c r="A50" s="1401" t="s">
        <v>93</v>
      </c>
      <c r="B50" s="1402"/>
      <c r="C50" s="1402"/>
      <c r="D50" s="1402"/>
      <c r="E50" s="1396">
        <v>2021</v>
      </c>
      <c r="F50" s="1396">
        <v>2022</v>
      </c>
      <c r="G50" s="1396">
        <v>2023</v>
      </c>
      <c r="H50" s="1396">
        <v>2024</v>
      </c>
      <c r="I50" s="1396"/>
      <c r="J50" s="1396"/>
      <c r="K50" s="1396"/>
      <c r="L50" s="1396"/>
      <c r="M50" s="1396"/>
      <c r="N50" s="1396"/>
      <c r="O50" s="1396"/>
      <c r="P50" s="1396"/>
      <c r="Q50" s="1396"/>
      <c r="R50" s="1396"/>
      <c r="S50" s="1396"/>
      <c r="T50" s="1130">
        <v>2025</v>
      </c>
    </row>
    <row r="51" spans="1:20" ht="22.35" customHeight="1">
      <c r="A51" s="1401"/>
      <c r="B51" s="1402"/>
      <c r="C51" s="1402"/>
      <c r="D51" s="1402"/>
      <c r="E51" s="1400"/>
      <c r="F51" s="1396"/>
      <c r="G51" s="1396"/>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397" t="s">
        <v>769</v>
      </c>
      <c r="C52" s="1397"/>
      <c r="D52" s="1397"/>
      <c r="E52" s="310"/>
      <c r="F52" s="310"/>
      <c r="G52" s="310"/>
      <c r="H52" s="310"/>
      <c r="I52" s="310"/>
      <c r="J52" s="310"/>
      <c r="K52" s="310"/>
      <c r="L52" s="310"/>
      <c r="M52" s="310"/>
      <c r="N52" s="310"/>
      <c r="O52" s="310"/>
      <c r="P52" s="310"/>
      <c r="Q52" s="310"/>
      <c r="R52" s="310"/>
      <c r="S52" s="310"/>
      <c r="T52" s="946"/>
    </row>
    <row r="53" spans="1:20" ht="12.95" customHeight="1">
      <c r="A53" s="890"/>
      <c r="B53" s="1207" t="s">
        <v>100</v>
      </c>
      <c r="C53" s="1403" t="s">
        <v>847</v>
      </c>
      <c r="D53" s="140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207"/>
      <c r="C54" s="1207" t="s">
        <v>8</v>
      </c>
      <c r="D54" s="1207"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207"/>
      <c r="C55" s="1207" t="s">
        <v>9</v>
      </c>
      <c r="D55" s="1207"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207"/>
      <c r="C56" s="1207" t="s">
        <v>10</v>
      </c>
      <c r="D56" s="1207"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207"/>
      <c r="C57" s="1207" t="s">
        <v>11</v>
      </c>
      <c r="D57" s="1207"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207"/>
      <c r="C58" s="1207"/>
      <c r="D58" s="1208"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207"/>
      <c r="C59" s="1207"/>
      <c r="D59" s="1208"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207"/>
      <c r="C60" s="1207" t="s">
        <v>98</v>
      </c>
      <c r="D60" s="1207"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207" t="s">
        <v>19</v>
      </c>
      <c r="C61" s="1403" t="s">
        <v>855</v>
      </c>
      <c r="D61" s="140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207"/>
      <c r="C62" s="1207" t="s">
        <v>8</v>
      </c>
      <c r="D62" s="1207"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207"/>
      <c r="C63" s="1207" t="s">
        <v>9</v>
      </c>
      <c r="D63" s="1207"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207"/>
      <c r="C64" s="1207" t="s">
        <v>10</v>
      </c>
      <c r="D64" s="1207"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209"/>
      <c r="C65" s="1209"/>
      <c r="D65" s="1210"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209"/>
      <c r="C66" s="1209"/>
      <c r="D66" s="1210"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209"/>
      <c r="C67" s="1209"/>
      <c r="D67" s="1210"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207"/>
      <c r="C68" s="1207" t="s">
        <v>11</v>
      </c>
      <c r="D68" s="1207"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207"/>
      <c r="C69" s="1207" t="s">
        <v>98</v>
      </c>
      <c r="D69" s="1207"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207"/>
      <c r="C70" s="1207" t="s">
        <v>97</v>
      </c>
      <c r="D70" s="1207"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207"/>
      <c r="C71" s="1207" t="s">
        <v>125</v>
      </c>
      <c r="D71" s="1207"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404" t="s">
        <v>865</v>
      </c>
      <c r="C72" s="1404"/>
      <c r="D72" s="1404"/>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404" t="s">
        <v>866</v>
      </c>
      <c r="C73" s="1404"/>
      <c r="D73" s="1404"/>
      <c r="E73" s="838"/>
      <c r="F73" s="838">
        <v>0</v>
      </c>
      <c r="G73" s="1206"/>
      <c r="H73" s="1206"/>
      <c r="I73" s="1206"/>
      <c r="J73" s="1206">
        <v>0</v>
      </c>
      <c r="K73" s="839">
        <v>0</v>
      </c>
      <c r="L73" s="839">
        <v>0</v>
      </c>
      <c r="M73" s="839">
        <v>0</v>
      </c>
      <c r="N73" s="839">
        <v>0</v>
      </c>
      <c r="O73" s="839">
        <v>0</v>
      </c>
      <c r="P73" s="839">
        <v>0</v>
      </c>
      <c r="Q73" s="839">
        <v>0</v>
      </c>
      <c r="R73" s="839">
        <v>0</v>
      </c>
      <c r="S73" s="839">
        <v>0</v>
      </c>
      <c r="T73" s="943">
        <v>0</v>
      </c>
    </row>
    <row r="74" spans="1:20" ht="12.95" customHeight="1">
      <c r="A74" s="890"/>
      <c r="B74" s="1207" t="s">
        <v>18</v>
      </c>
      <c r="C74" s="1403" t="s">
        <v>867</v>
      </c>
      <c r="D74" s="140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207"/>
      <c r="C75" s="1207" t="s">
        <v>8</v>
      </c>
      <c r="D75" s="1207" t="s">
        <v>868</v>
      </c>
      <c r="E75" s="838">
        <v>2417.958609666</v>
      </c>
      <c r="F75" s="838">
        <v>1011.626049407</v>
      </c>
      <c r="G75" s="838">
        <v>1354.0768646000001</v>
      </c>
      <c r="H75" s="838">
        <v>74.789193681</v>
      </c>
      <c r="I75" s="838">
        <v>140.56209001299999</v>
      </c>
      <c r="J75" s="838">
        <v>174.94645512300002</v>
      </c>
      <c r="K75" s="1206">
        <v>378.56324397599997</v>
      </c>
      <c r="L75" s="1206">
        <v>454.98700405300002</v>
      </c>
      <c r="M75" s="1206">
        <v>470.902713441</v>
      </c>
      <c r="N75" s="1206">
        <v>433.554426906</v>
      </c>
      <c r="O75" s="1206">
        <v>611.32856724399994</v>
      </c>
      <c r="P75" s="1206">
        <v>788.36353823299999</v>
      </c>
      <c r="Q75" s="1206">
        <v>815.69791351200001</v>
      </c>
      <c r="R75" s="1206">
        <v>844.67927932800001</v>
      </c>
      <c r="S75" s="1206">
        <v>1173.2811042850001</v>
      </c>
      <c r="T75" s="947">
        <v>176.62161372699998</v>
      </c>
    </row>
    <row r="76" spans="1:20" ht="24">
      <c r="A76" s="890"/>
      <c r="B76" s="1207"/>
      <c r="C76" s="1207" t="s">
        <v>9</v>
      </c>
      <c r="D76" s="1207"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207"/>
      <c r="C77" s="1207" t="s">
        <v>10</v>
      </c>
      <c r="D77" s="1207"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207"/>
      <c r="C78" s="1207" t="s">
        <v>11</v>
      </c>
      <c r="D78" s="1207" t="s">
        <v>871</v>
      </c>
      <c r="E78" s="838">
        <v>86288.683484510999</v>
      </c>
      <c r="F78" s="147">
        <v>36694.293525921996</v>
      </c>
      <c r="G78" s="1206">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207"/>
      <c r="C79" s="1207" t="s">
        <v>98</v>
      </c>
      <c r="D79" s="1207"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207"/>
      <c r="C80" s="1207" t="s">
        <v>97</v>
      </c>
      <c r="D80" s="1207" t="s">
        <v>347</v>
      </c>
      <c r="E80" s="838">
        <v>11415.253390755001</v>
      </c>
      <c r="F80" s="838">
        <v>11850.394687833001</v>
      </c>
      <c r="G80" s="838">
        <v>7365.0086235010003</v>
      </c>
      <c r="H80" s="1206">
        <v>1478.321510257</v>
      </c>
      <c r="I80" s="1206">
        <v>2057.2343883089998</v>
      </c>
      <c r="J80" s="1206">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207" t="s">
        <v>19</v>
      </c>
      <c r="C81" s="1403" t="s">
        <v>873</v>
      </c>
      <c r="D81" s="140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207"/>
      <c r="C82" s="1207" t="s">
        <v>8</v>
      </c>
      <c r="D82" s="1207"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207"/>
      <c r="C83" s="1207" t="s">
        <v>9</v>
      </c>
      <c r="D83" s="1207"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207"/>
      <c r="C84" s="1207" t="s">
        <v>10</v>
      </c>
      <c r="D84" s="1207"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207"/>
      <c r="C85" s="1207" t="s">
        <v>11</v>
      </c>
      <c r="D85" s="1207" t="s">
        <v>876</v>
      </c>
      <c r="E85" s="838">
        <v>83509.634905576997</v>
      </c>
      <c r="F85" s="147">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207"/>
      <c r="C86" s="1207" t="s">
        <v>98</v>
      </c>
      <c r="D86" s="1207"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198"/>
      <c r="C87" s="1207" t="s">
        <v>97</v>
      </c>
      <c r="D87" s="1207"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211">
        <v>463.68995531899998</v>
      </c>
      <c r="Q87" s="1211">
        <v>524.83191913300004</v>
      </c>
      <c r="R87" s="1211">
        <v>577.83278066499997</v>
      </c>
      <c r="S87" s="1211">
        <v>635.66303269499997</v>
      </c>
      <c r="T87" s="948">
        <v>84.477670888999995</v>
      </c>
    </row>
    <row r="88" spans="1:20" ht="13.5" customHeight="1">
      <c r="A88" s="894"/>
      <c r="B88" s="1198"/>
      <c r="C88" s="1207" t="s">
        <v>125</v>
      </c>
      <c r="D88" s="1207" t="s">
        <v>347</v>
      </c>
      <c r="E88" s="838">
        <v>38158.669083869005</v>
      </c>
      <c r="F88" s="838">
        <v>41222.980907263998</v>
      </c>
      <c r="G88" s="1206">
        <v>40865.154198147</v>
      </c>
      <c r="H88" s="1206">
        <v>3070.8927009700001</v>
      </c>
      <c r="I88" s="1206">
        <v>6371.2826646080002</v>
      </c>
      <c r="J88" s="1206">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404" t="s">
        <v>879</v>
      </c>
      <c r="C89" s="1404"/>
      <c r="D89" s="1404"/>
      <c r="E89" s="838">
        <v>7615.7008972690001</v>
      </c>
      <c r="F89" s="838">
        <v>10703.62368081</v>
      </c>
      <c r="G89" s="838">
        <v>17773.039685544001</v>
      </c>
      <c r="H89" s="838">
        <v>1753.948902805</v>
      </c>
      <c r="I89" s="838">
        <v>3671.8363506209998</v>
      </c>
      <c r="J89" s="838">
        <v>4347.3747151830003</v>
      </c>
      <c r="K89" s="1206">
        <v>864.85811695100006</v>
      </c>
      <c r="L89" s="1206">
        <v>2983.2459083869999</v>
      </c>
      <c r="M89" s="1206">
        <v>5245.9299128809998</v>
      </c>
      <c r="N89" s="1206">
        <v>7259.4666889929995</v>
      </c>
      <c r="O89" s="1206">
        <v>8646.1395939579998</v>
      </c>
      <c r="P89" s="1206">
        <v>10560.503504615999</v>
      </c>
      <c r="Q89" s="1206">
        <v>11321.606556874</v>
      </c>
      <c r="R89" s="1206">
        <v>12411.056009451</v>
      </c>
      <c r="S89" s="1206">
        <v>13717.746510839001</v>
      </c>
      <c r="T89" s="947">
        <v>1800.7099151030002</v>
      </c>
    </row>
    <row r="90" spans="1:20" ht="12.95" customHeight="1">
      <c r="A90" s="894" t="s">
        <v>206</v>
      </c>
      <c r="B90" s="1404" t="s">
        <v>880</v>
      </c>
      <c r="C90" s="1404"/>
      <c r="D90" s="1404"/>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404" t="s">
        <v>881</v>
      </c>
      <c r="C91" s="1404"/>
      <c r="D91" s="1404"/>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404" t="s">
        <v>882</v>
      </c>
      <c r="C92" s="1404"/>
      <c r="D92" s="1404"/>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404" t="s">
        <v>883</v>
      </c>
      <c r="C93" s="1404"/>
      <c r="D93" s="1404"/>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404" t="s">
        <v>884</v>
      </c>
      <c r="C94" s="1404"/>
      <c r="D94" s="1404"/>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404" t="s">
        <v>885</v>
      </c>
      <c r="C95" s="1404"/>
      <c r="D95" s="1404"/>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405" t="s">
        <v>886</v>
      </c>
      <c r="C96" s="1405"/>
      <c r="D96" s="1405"/>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393" t="s">
        <v>735</v>
      </c>
      <c r="B97" s="1394"/>
      <c r="C97" s="1394"/>
      <c r="D97" s="1394"/>
      <c r="E97" s="1394"/>
      <c r="F97" s="1394"/>
      <c r="G97" s="1394"/>
      <c r="H97" s="1394"/>
      <c r="I97" s="1394"/>
      <c r="J97" s="1394"/>
      <c r="K97" s="1394"/>
      <c r="L97" s="1394"/>
      <c r="M97" s="1394"/>
      <c r="N97" s="1394"/>
      <c r="O97" s="1394"/>
      <c r="P97" s="1394"/>
      <c r="Q97" s="1394"/>
      <c r="R97" s="1394"/>
      <c r="S97" s="1394"/>
      <c r="T97" s="1395"/>
    </row>
    <row r="98" spans="1:20" ht="22.35" customHeight="1">
      <c r="A98" s="1401" t="s">
        <v>93</v>
      </c>
      <c r="B98" s="1402"/>
      <c r="C98" s="1402"/>
      <c r="D98" s="1402"/>
      <c r="E98" s="1396">
        <v>2021</v>
      </c>
      <c r="F98" s="1396">
        <v>2022</v>
      </c>
      <c r="G98" s="1396">
        <v>2023</v>
      </c>
      <c r="H98" s="1396">
        <v>2024</v>
      </c>
      <c r="I98" s="1396"/>
      <c r="J98" s="1396"/>
      <c r="K98" s="1396"/>
      <c r="L98" s="1396"/>
      <c r="M98" s="1396"/>
      <c r="N98" s="1396"/>
      <c r="O98" s="1396"/>
      <c r="P98" s="1396"/>
      <c r="Q98" s="1396"/>
      <c r="R98" s="1396"/>
      <c r="S98" s="1396"/>
      <c r="T98" s="1130">
        <v>2025</v>
      </c>
    </row>
    <row r="99" spans="1:20" ht="22.35" customHeight="1">
      <c r="A99" s="1401"/>
      <c r="B99" s="1402"/>
      <c r="C99" s="1402"/>
      <c r="D99" s="1402"/>
      <c r="E99" s="1400"/>
      <c r="F99" s="1396"/>
      <c r="G99" s="1396"/>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397" t="s">
        <v>363</v>
      </c>
      <c r="C100" s="1397"/>
      <c r="D100" s="1397"/>
      <c r="E100" s="310"/>
      <c r="F100" s="310"/>
      <c r="G100" s="310"/>
      <c r="H100" s="310"/>
      <c r="I100" s="310"/>
      <c r="J100" s="310"/>
      <c r="K100" s="310"/>
      <c r="L100" s="310"/>
      <c r="M100" s="310"/>
      <c r="N100" s="310"/>
      <c r="O100" s="310"/>
      <c r="P100" s="310"/>
      <c r="Q100" s="310"/>
      <c r="R100" s="310"/>
      <c r="S100" s="310"/>
      <c r="T100" s="946"/>
    </row>
    <row r="101" spans="1:20" ht="12.95" customHeight="1">
      <c r="A101" s="140"/>
      <c r="B101" s="1199" t="s">
        <v>100</v>
      </c>
      <c r="C101" s="1398" t="s">
        <v>321</v>
      </c>
      <c r="D101" s="1398"/>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199"/>
      <c r="C102" s="1199" t="s">
        <v>8</v>
      </c>
      <c r="D102" s="1199"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199"/>
      <c r="C103" s="1199" t="s">
        <v>9</v>
      </c>
      <c r="D103" s="1199"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199"/>
      <c r="C104" s="1199" t="s">
        <v>10</v>
      </c>
      <c r="D104" s="1199"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199"/>
      <c r="C105" s="1199" t="s">
        <v>11</v>
      </c>
      <c r="D105" s="1199"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199"/>
      <c r="C106" s="1199"/>
      <c r="D106" s="1200"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199"/>
      <c r="C107" s="1199"/>
      <c r="D107" s="1200"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199"/>
      <c r="C108" s="1199" t="s">
        <v>98</v>
      </c>
      <c r="D108" s="1199"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199" t="s">
        <v>19</v>
      </c>
      <c r="C109" s="1398" t="s">
        <v>329</v>
      </c>
      <c r="D109" s="1398"/>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199"/>
      <c r="C110" s="1199" t="s">
        <v>8</v>
      </c>
      <c r="D110" s="1199"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199"/>
      <c r="C111" s="1199" t="s">
        <v>9</v>
      </c>
      <c r="D111" s="1199"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199"/>
      <c r="C112" s="1199" t="s">
        <v>10</v>
      </c>
      <c r="D112" s="1199"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201"/>
      <c r="C113" s="1201"/>
      <c r="D113" s="1202"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201"/>
      <c r="C114" s="1201"/>
      <c r="D114" s="1202"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201"/>
      <c r="C115" s="1201"/>
      <c r="D115" s="1202"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199"/>
      <c r="C116" s="1199" t="s">
        <v>11</v>
      </c>
      <c r="D116" s="1199"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199"/>
      <c r="C117" s="1199" t="s">
        <v>98</v>
      </c>
      <c r="D117" s="1199"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199"/>
      <c r="C118" s="1199" t="s">
        <v>97</v>
      </c>
      <c r="D118" s="1199"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199"/>
      <c r="C119" s="1199" t="s">
        <v>125</v>
      </c>
      <c r="D119" s="1199"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397" t="s">
        <v>339</v>
      </c>
      <c r="C120" s="1397"/>
      <c r="D120" s="1397"/>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397" t="s">
        <v>340</v>
      </c>
      <c r="C121" s="1397"/>
      <c r="D121" s="1397"/>
      <c r="E121" s="838"/>
      <c r="F121" s="838">
        <v>0</v>
      </c>
      <c r="G121" s="1206"/>
      <c r="H121" s="1206"/>
      <c r="I121" s="1206"/>
      <c r="J121" s="1206"/>
      <c r="K121" s="1206"/>
      <c r="L121" s="1206">
        <v>0</v>
      </c>
      <c r="M121" s="1206">
        <v>0</v>
      </c>
      <c r="N121" s="1206">
        <v>0</v>
      </c>
      <c r="O121" s="1206">
        <v>0</v>
      </c>
      <c r="P121" s="1206">
        <v>0</v>
      </c>
      <c r="Q121" s="1206">
        <v>0</v>
      </c>
      <c r="R121" s="1206">
        <v>0</v>
      </c>
      <c r="S121" s="1206">
        <v>0</v>
      </c>
      <c r="T121" s="947">
        <v>0</v>
      </c>
    </row>
    <row r="122" spans="1:20" ht="12.95" customHeight="1">
      <c r="A122" s="140"/>
      <c r="B122" s="1199" t="s">
        <v>18</v>
      </c>
      <c r="C122" s="1398" t="s">
        <v>341</v>
      </c>
      <c r="D122" s="1398"/>
      <c r="E122" s="838">
        <v>83649.137408056995</v>
      </c>
      <c r="F122" s="838">
        <v>214589.55963368301</v>
      </c>
      <c r="G122" s="838">
        <v>223674.176163403</v>
      </c>
      <c r="H122" s="838">
        <v>31910.719290919002</v>
      </c>
      <c r="I122" s="1206">
        <v>365909.10123721301</v>
      </c>
      <c r="J122" s="1206">
        <v>71092.766316994996</v>
      </c>
      <c r="K122" s="1206">
        <v>84150.216380237005</v>
      </c>
      <c r="L122" s="1206">
        <v>96716.599728467001</v>
      </c>
      <c r="M122" s="1206">
        <v>103277.064475704</v>
      </c>
      <c r="N122" s="1206">
        <v>127737.048092426</v>
      </c>
      <c r="O122" s="1206">
        <v>165266.25321772101</v>
      </c>
      <c r="P122" s="1206">
        <v>201417.32699708099</v>
      </c>
      <c r="Q122" s="1206">
        <v>243335.16157955499</v>
      </c>
      <c r="R122" s="1206">
        <v>305243.013210095</v>
      </c>
      <c r="S122" s="1206">
        <v>399150.97034759703</v>
      </c>
      <c r="T122" s="947">
        <v>44008.622012692998</v>
      </c>
    </row>
    <row r="123" spans="1:20" ht="24">
      <c r="A123" s="140"/>
      <c r="B123" s="1199"/>
      <c r="C123" s="1199" t="s">
        <v>8</v>
      </c>
      <c r="D123" s="1199"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199"/>
      <c r="C124" s="1199" t="s">
        <v>9</v>
      </c>
      <c r="D124" s="1199"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199"/>
      <c r="C125" s="1199" t="s">
        <v>10</v>
      </c>
      <c r="D125" s="1199"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199"/>
      <c r="C126" s="1199" t="s">
        <v>11</v>
      </c>
      <c r="D126" s="1199" t="s">
        <v>344</v>
      </c>
      <c r="E126" s="838">
        <v>65578.594456164006</v>
      </c>
      <c r="F126" s="147">
        <v>201538.414784614</v>
      </c>
      <c r="G126" s="1206">
        <v>202502.19555333999</v>
      </c>
      <c r="H126" s="1206">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199"/>
      <c r="C127" s="1199" t="s">
        <v>98</v>
      </c>
      <c r="D127" s="1199"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199"/>
      <c r="C128" s="1199" t="s">
        <v>97</v>
      </c>
      <c r="D128" s="1199"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199" t="s">
        <v>19</v>
      </c>
      <c r="C129" s="1398" t="s">
        <v>768</v>
      </c>
      <c r="D129" s="1398"/>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199"/>
      <c r="C130" s="1199" t="s">
        <v>8</v>
      </c>
      <c r="D130" s="1199"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199"/>
      <c r="C131" s="1199" t="s">
        <v>9</v>
      </c>
      <c r="D131" s="1199"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199"/>
      <c r="C132" s="1199" t="s">
        <v>10</v>
      </c>
      <c r="D132" s="1199"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199"/>
      <c r="C133" s="1199" t="s">
        <v>11</v>
      </c>
      <c r="D133" s="1199" t="s">
        <v>352</v>
      </c>
      <c r="E133" s="838">
        <v>62516.742640192999</v>
      </c>
      <c r="F133" s="147">
        <v>197838.85826715999</v>
      </c>
      <c r="G133" s="838">
        <v>199796.560089607</v>
      </c>
      <c r="H133" s="1206">
        <v>29412.341707608</v>
      </c>
      <c r="I133" s="1206">
        <v>362111.996124717</v>
      </c>
      <c r="J133" s="1206">
        <v>64826.251779277998</v>
      </c>
      <c r="K133" s="1206">
        <v>77904.157351193004</v>
      </c>
      <c r="L133" s="1206">
        <v>88818.495681968998</v>
      </c>
      <c r="M133" s="1206">
        <v>93805.286250713994</v>
      </c>
      <c r="N133" s="1206">
        <v>116855.25343877899</v>
      </c>
      <c r="O133" s="1206">
        <v>152380.30731263399</v>
      </c>
      <c r="P133" s="1206">
        <v>186496.61988097601</v>
      </c>
      <c r="Q133" s="1206">
        <v>226751.82932810599</v>
      </c>
      <c r="R133" s="838">
        <v>287528.09959115199</v>
      </c>
      <c r="S133" s="1206">
        <v>379649.97453207098</v>
      </c>
      <c r="T133" s="947">
        <v>41776.468221360003</v>
      </c>
    </row>
    <row r="134" spans="1:20">
      <c r="A134" s="140"/>
      <c r="B134" s="1199"/>
      <c r="C134" s="1199" t="s">
        <v>98</v>
      </c>
      <c r="D134" s="1199"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206">
        <v>13674.627697317001</v>
      </c>
      <c r="S134" s="838">
        <v>15455.889264486001</v>
      </c>
      <c r="T134" s="944">
        <v>1220.9368245859998</v>
      </c>
    </row>
    <row r="135" spans="1:20" ht="24">
      <c r="A135" s="142"/>
      <c r="B135" s="1197"/>
      <c r="C135" s="1199" t="s">
        <v>97</v>
      </c>
      <c r="D135" s="1199"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197"/>
      <c r="C136" s="1199" t="s">
        <v>125</v>
      </c>
      <c r="D136" s="1199"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397" t="s">
        <v>355</v>
      </c>
      <c r="C137" s="1397"/>
      <c r="D137" s="1397"/>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397" t="s">
        <v>356</v>
      </c>
      <c r="C138" s="1397"/>
      <c r="D138" s="1397"/>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397" t="s">
        <v>357</v>
      </c>
      <c r="C139" s="1397"/>
      <c r="D139" s="1397"/>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397" t="s">
        <v>358</v>
      </c>
      <c r="C140" s="1397"/>
      <c r="D140" s="1397"/>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397" t="s">
        <v>359</v>
      </c>
      <c r="C141" s="1397"/>
      <c r="D141" s="1397"/>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397" t="s">
        <v>360</v>
      </c>
      <c r="C142" s="1397"/>
      <c r="D142" s="1397"/>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397" t="s">
        <v>361</v>
      </c>
      <c r="C143" s="1397"/>
      <c r="D143" s="1397"/>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399" t="s">
        <v>362</v>
      </c>
      <c r="C144" s="1399"/>
      <c r="D144" s="1399"/>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393" t="s">
        <v>736</v>
      </c>
      <c r="B145" s="1394"/>
      <c r="C145" s="1394"/>
      <c r="D145" s="1394"/>
      <c r="E145" s="1394"/>
      <c r="F145" s="1394"/>
      <c r="G145" s="1394"/>
      <c r="H145" s="1394"/>
      <c r="I145" s="1394"/>
      <c r="J145" s="1394"/>
      <c r="K145" s="1394"/>
      <c r="L145" s="1394"/>
      <c r="M145" s="1394"/>
      <c r="N145" s="1394"/>
      <c r="O145" s="1394"/>
      <c r="P145" s="1394"/>
      <c r="Q145" s="1394"/>
      <c r="R145" s="1394"/>
      <c r="S145" s="1394"/>
      <c r="T145" s="1395"/>
    </row>
    <row r="146" spans="1:20" ht="22.35" customHeight="1">
      <c r="A146" s="1401" t="s">
        <v>93</v>
      </c>
      <c r="B146" s="1402"/>
      <c r="C146" s="1402"/>
      <c r="D146" s="1402"/>
      <c r="E146" s="1396">
        <v>2021</v>
      </c>
      <c r="F146" s="1396">
        <v>2022</v>
      </c>
      <c r="G146" s="1396">
        <v>2023</v>
      </c>
      <c r="H146" s="1396">
        <v>2024</v>
      </c>
      <c r="I146" s="1396"/>
      <c r="J146" s="1396"/>
      <c r="K146" s="1396"/>
      <c r="L146" s="1396"/>
      <c r="M146" s="1396"/>
      <c r="N146" s="1396"/>
      <c r="O146" s="1396"/>
      <c r="P146" s="1396"/>
      <c r="Q146" s="1396"/>
      <c r="R146" s="1396"/>
      <c r="S146" s="1396"/>
      <c r="T146" s="1130">
        <v>2025</v>
      </c>
    </row>
    <row r="147" spans="1:20" ht="22.35" customHeight="1">
      <c r="A147" s="1401"/>
      <c r="B147" s="1402"/>
      <c r="C147" s="1402"/>
      <c r="D147" s="1402"/>
      <c r="E147" s="1400"/>
      <c r="F147" s="1396"/>
      <c r="G147" s="1396"/>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397" t="s">
        <v>363</v>
      </c>
      <c r="C148" s="1397"/>
      <c r="D148" s="1397"/>
      <c r="E148" s="309"/>
      <c r="F148" s="309"/>
      <c r="G148" s="309"/>
      <c r="H148" s="309"/>
      <c r="I148" s="309"/>
      <c r="J148" s="309"/>
      <c r="K148" s="309"/>
      <c r="L148" s="309"/>
      <c r="M148" s="309"/>
      <c r="N148" s="309"/>
      <c r="O148" s="309"/>
      <c r="P148" s="309"/>
      <c r="Q148" s="309"/>
      <c r="R148" s="309"/>
      <c r="S148" s="309"/>
      <c r="T148" s="949"/>
    </row>
    <row r="149" spans="1:20" ht="12.95" customHeight="1">
      <c r="A149" s="140"/>
      <c r="B149" s="1199" t="s">
        <v>100</v>
      </c>
      <c r="C149" s="1398" t="s">
        <v>321</v>
      </c>
      <c r="D149" s="1398"/>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199"/>
      <c r="C150" s="1199" t="s">
        <v>8</v>
      </c>
      <c r="D150" s="1199"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199"/>
      <c r="C151" s="1199" t="s">
        <v>9</v>
      </c>
      <c r="D151" s="1199"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199"/>
      <c r="C152" s="1199" t="s">
        <v>10</v>
      </c>
      <c r="D152" s="1199"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199"/>
      <c r="C153" s="1199" t="s">
        <v>11</v>
      </c>
      <c r="D153" s="1199"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199"/>
      <c r="C154" s="1199"/>
      <c r="D154" s="1200"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199"/>
      <c r="C155" s="1199"/>
      <c r="D155" s="1200"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199"/>
      <c r="C156" s="1199" t="s">
        <v>98</v>
      </c>
      <c r="D156" s="1199"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199" t="s">
        <v>19</v>
      </c>
      <c r="C157" s="1398" t="s">
        <v>329</v>
      </c>
      <c r="D157" s="1398"/>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199"/>
      <c r="C158" s="1199" t="s">
        <v>8</v>
      </c>
      <c r="D158" s="1199"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199"/>
      <c r="C159" s="1199" t="s">
        <v>9</v>
      </c>
      <c r="D159" s="1199"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199"/>
      <c r="C160" s="1199" t="s">
        <v>10</v>
      </c>
      <c r="D160" s="1199"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201"/>
      <c r="C161" s="1201"/>
      <c r="D161" s="1202"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201"/>
      <c r="C162" s="1201"/>
      <c r="D162" s="1202"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201"/>
      <c r="C163" s="1201"/>
      <c r="D163" s="1202"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199"/>
      <c r="C164" s="1199" t="s">
        <v>11</v>
      </c>
      <c r="D164" s="1199"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199"/>
      <c r="C165" s="1199" t="s">
        <v>98</v>
      </c>
      <c r="D165" s="1199"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199"/>
      <c r="C166" s="1199" t="s">
        <v>97</v>
      </c>
      <c r="D166" s="1199"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199"/>
      <c r="C167" s="1199" t="s">
        <v>125</v>
      </c>
      <c r="D167" s="1199"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397" t="s">
        <v>339</v>
      </c>
      <c r="C168" s="1397"/>
      <c r="D168" s="1397"/>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397" t="s">
        <v>340</v>
      </c>
      <c r="C169" s="1397"/>
      <c r="D169" s="1397"/>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199" t="s">
        <v>18</v>
      </c>
      <c r="C170" s="1398" t="s">
        <v>341</v>
      </c>
      <c r="D170" s="1398"/>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199"/>
      <c r="C171" s="1199" t="s">
        <v>8</v>
      </c>
      <c r="D171" s="1199"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199"/>
      <c r="C172" s="1199" t="s">
        <v>9</v>
      </c>
      <c r="D172" s="1199"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199"/>
      <c r="C173" s="1199" t="s">
        <v>10</v>
      </c>
      <c r="D173" s="1199"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199"/>
      <c r="C174" s="1199" t="s">
        <v>11</v>
      </c>
      <c r="D174" s="1199" t="s">
        <v>344</v>
      </c>
      <c r="E174" s="201">
        <v>18769.913035802001</v>
      </c>
      <c r="F174" s="147">
        <v>17694.081785459999</v>
      </c>
      <c r="G174" s="1205">
        <v>19553.211462017</v>
      </c>
      <c r="H174" s="1205">
        <v>2413.3913943449998</v>
      </c>
      <c r="I174" s="1205">
        <v>2996.207985303</v>
      </c>
      <c r="J174" s="1205">
        <v>4532.914055882</v>
      </c>
      <c r="K174" s="1205">
        <v>7150.4445635709999</v>
      </c>
      <c r="L174" s="1205">
        <v>10336.836006875001</v>
      </c>
      <c r="M174" s="1205">
        <v>11645.360391514001</v>
      </c>
      <c r="N174" s="1205">
        <v>12350.272632247001</v>
      </c>
      <c r="O174" s="1205">
        <v>18015.220714036001</v>
      </c>
      <c r="P174" s="1205">
        <v>19757.454912403999</v>
      </c>
      <c r="Q174" s="1205">
        <v>19578.124512712002</v>
      </c>
      <c r="R174" s="1205">
        <v>21112.416202177999</v>
      </c>
      <c r="S174" s="1205">
        <v>25086.583469232999</v>
      </c>
      <c r="T174" s="950">
        <v>4419.9437011669997</v>
      </c>
    </row>
    <row r="175" spans="1:20" ht="24">
      <c r="A175" s="140"/>
      <c r="B175" s="1199"/>
      <c r="C175" s="1199" t="s">
        <v>98</v>
      </c>
      <c r="D175" s="1199"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199"/>
      <c r="C176" s="1199" t="s">
        <v>97</v>
      </c>
      <c r="D176" s="1199"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199" t="s">
        <v>19</v>
      </c>
      <c r="C177" s="1398" t="s">
        <v>768</v>
      </c>
      <c r="D177" s="1398"/>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199"/>
      <c r="C178" s="1199" t="s">
        <v>8</v>
      </c>
      <c r="D178" s="1199"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199"/>
      <c r="C179" s="1199" t="s">
        <v>9</v>
      </c>
      <c r="D179" s="1199"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199"/>
      <c r="C180" s="1199" t="s">
        <v>10</v>
      </c>
      <c r="D180" s="1199"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199"/>
      <c r="C181" s="1199" t="s">
        <v>11</v>
      </c>
      <c r="D181" s="1199" t="s">
        <v>352</v>
      </c>
      <c r="E181" s="201">
        <v>15450.640634306001</v>
      </c>
      <c r="F181" s="201">
        <v>13011.591218353</v>
      </c>
      <c r="G181" s="1205">
        <v>16564.746473071002</v>
      </c>
      <c r="H181" s="1205">
        <v>2854.5744092599998</v>
      </c>
      <c r="I181" s="1205">
        <v>3539.9388077389999</v>
      </c>
      <c r="J181" s="1205">
        <v>5041.3378305210008</v>
      </c>
      <c r="K181" s="1205">
        <v>7800.9827767300003</v>
      </c>
      <c r="L181" s="1205">
        <v>10796.103106682</v>
      </c>
      <c r="M181" s="1205">
        <v>12436.664836226</v>
      </c>
      <c r="N181" s="1205">
        <v>11724.813268378999</v>
      </c>
      <c r="O181" s="1205">
        <v>16848.467896367001</v>
      </c>
      <c r="P181" s="1205">
        <v>18402.678759945997</v>
      </c>
      <c r="Q181" s="1205">
        <v>18712.057201894</v>
      </c>
      <c r="R181" s="1205">
        <v>19733.670653814002</v>
      </c>
      <c r="S181" s="1205">
        <v>23927.402820364001</v>
      </c>
      <c r="T181" s="950">
        <v>3836.536177817</v>
      </c>
    </row>
    <row r="182" spans="1:21">
      <c r="A182" s="140"/>
      <c r="B182" s="1199"/>
      <c r="C182" s="1199" t="s">
        <v>98</v>
      </c>
      <c r="D182" s="1199" t="s">
        <v>353</v>
      </c>
      <c r="E182" s="201">
        <v>43455.270249950001</v>
      </c>
      <c r="F182" s="147">
        <v>37954.715188164999</v>
      </c>
      <c r="G182" s="1205">
        <v>35555.437971154999</v>
      </c>
      <c r="H182" s="1205">
        <v>2837.253247737</v>
      </c>
      <c r="I182" s="1205">
        <v>5529.6676559280004</v>
      </c>
      <c r="J182" s="1205">
        <v>7777.6732268780006</v>
      </c>
      <c r="K182" s="1205">
        <v>10493.231069623998</v>
      </c>
      <c r="L182" s="1205">
        <v>12366.820633175001</v>
      </c>
      <c r="M182" s="1205">
        <v>15166.699214609</v>
      </c>
      <c r="N182" s="1205">
        <v>16665.51774454</v>
      </c>
      <c r="O182" s="1205">
        <v>19029.593015464998</v>
      </c>
      <c r="P182" s="1205">
        <v>20987.632069736999</v>
      </c>
      <c r="Q182" s="1205">
        <v>23236.557566595002</v>
      </c>
      <c r="R182" s="1205">
        <v>25879.496225013001</v>
      </c>
      <c r="S182" s="1205">
        <v>28801.247018136</v>
      </c>
      <c r="T182" s="950">
        <v>4094.999425</v>
      </c>
    </row>
    <row r="183" spans="1:21" ht="24">
      <c r="A183" s="142"/>
      <c r="B183" s="1197"/>
      <c r="C183" s="1199" t="s">
        <v>97</v>
      </c>
      <c r="D183" s="1199"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197"/>
      <c r="C184" s="1199" t="s">
        <v>125</v>
      </c>
      <c r="D184" s="1199"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397" t="s">
        <v>355</v>
      </c>
      <c r="C185" s="1397"/>
      <c r="D185" s="1397"/>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397" t="s">
        <v>356</v>
      </c>
      <c r="C186" s="1397"/>
      <c r="D186" s="1397"/>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397" t="s">
        <v>357</v>
      </c>
      <c r="C187" s="1397"/>
      <c r="D187" s="1397"/>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397" t="s">
        <v>358</v>
      </c>
      <c r="C188" s="1397"/>
      <c r="D188" s="1397"/>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397" t="s">
        <v>359</v>
      </c>
      <c r="C189" s="1397"/>
      <c r="D189" s="1397"/>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397" t="s">
        <v>360</v>
      </c>
      <c r="C190" s="1397"/>
      <c r="D190" s="1397"/>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397" t="s">
        <v>361</v>
      </c>
      <c r="C191" s="1397"/>
      <c r="D191" s="1397"/>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399" t="s">
        <v>362</v>
      </c>
      <c r="C192" s="1399"/>
      <c r="D192" s="1399"/>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393" t="s">
        <v>737</v>
      </c>
      <c r="B193" s="1394"/>
      <c r="C193" s="1394"/>
      <c r="D193" s="1394"/>
      <c r="E193" s="1394"/>
      <c r="F193" s="1394"/>
      <c r="G193" s="1394"/>
      <c r="H193" s="1394"/>
      <c r="I193" s="1394"/>
      <c r="J193" s="1394"/>
      <c r="K193" s="1394"/>
      <c r="L193" s="1394"/>
      <c r="M193" s="1394"/>
      <c r="N193" s="1394"/>
      <c r="O193" s="1394"/>
      <c r="P193" s="1394"/>
      <c r="Q193" s="1394"/>
      <c r="R193" s="1394"/>
      <c r="S193" s="1394"/>
      <c r="T193" s="1395"/>
    </row>
    <row r="194" spans="1:20" ht="22.35" customHeight="1">
      <c r="A194" s="1401" t="s">
        <v>93</v>
      </c>
      <c r="B194" s="1402"/>
      <c r="C194" s="1402"/>
      <c r="D194" s="1402"/>
      <c r="E194" s="1396">
        <v>2021</v>
      </c>
      <c r="F194" s="1400">
        <v>2022</v>
      </c>
      <c r="G194" s="1396">
        <v>2023</v>
      </c>
      <c r="H194" s="1396">
        <v>2024</v>
      </c>
      <c r="I194" s="1396"/>
      <c r="J194" s="1396"/>
      <c r="K194" s="1396"/>
      <c r="L194" s="1396"/>
      <c r="M194" s="1396"/>
      <c r="N194" s="1396"/>
      <c r="O194" s="1396"/>
      <c r="P194" s="1396"/>
      <c r="Q194" s="1396"/>
      <c r="R194" s="1396"/>
      <c r="S194" s="1396"/>
      <c r="T194" s="1130">
        <v>2025</v>
      </c>
    </row>
    <row r="195" spans="1:20" ht="22.35" customHeight="1">
      <c r="A195" s="1401"/>
      <c r="B195" s="1402"/>
      <c r="C195" s="1402"/>
      <c r="D195" s="1402"/>
      <c r="E195" s="1400"/>
      <c r="F195" s="1400"/>
      <c r="G195" s="1396"/>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397" t="s">
        <v>363</v>
      </c>
      <c r="C196" s="1397"/>
      <c r="D196" s="1397"/>
      <c r="E196" s="309"/>
      <c r="F196" s="309"/>
      <c r="G196" s="309"/>
      <c r="H196" s="309"/>
      <c r="I196" s="309"/>
      <c r="J196" s="309"/>
      <c r="K196" s="309"/>
      <c r="L196" s="309"/>
      <c r="M196" s="309"/>
      <c r="N196" s="309"/>
      <c r="O196" s="309"/>
      <c r="P196" s="309"/>
      <c r="Q196" s="309"/>
      <c r="R196" s="309"/>
      <c r="S196" s="309"/>
      <c r="T196" s="949"/>
    </row>
    <row r="197" spans="1:20" ht="12.6" customHeight="1">
      <c r="A197" s="140"/>
      <c r="B197" s="1199" t="s">
        <v>100</v>
      </c>
      <c r="C197" s="1398" t="s">
        <v>321</v>
      </c>
      <c r="D197" s="1398"/>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199"/>
      <c r="C198" s="1199" t="s">
        <v>8</v>
      </c>
      <c r="D198" s="1199"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199"/>
      <c r="C199" s="1199" t="s">
        <v>9</v>
      </c>
      <c r="D199" s="1199"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199"/>
      <c r="C200" s="1199" t="s">
        <v>10</v>
      </c>
      <c r="D200" s="1199"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199"/>
      <c r="C201" s="1199" t="s">
        <v>11</v>
      </c>
      <c r="D201" s="1199"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199"/>
      <c r="C202" s="1199"/>
      <c r="D202" s="1200"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199"/>
      <c r="C203" s="1199"/>
      <c r="D203" s="1200"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199"/>
      <c r="C204" s="1199" t="s">
        <v>98</v>
      </c>
      <c r="D204" s="1199"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199" t="s">
        <v>19</v>
      </c>
      <c r="C205" s="1398" t="s">
        <v>329</v>
      </c>
      <c r="D205" s="1398"/>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199"/>
      <c r="C206" s="1199" t="s">
        <v>8</v>
      </c>
      <c r="D206" s="1199"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199"/>
      <c r="C207" s="1199" t="s">
        <v>9</v>
      </c>
      <c r="D207" s="1199"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199"/>
      <c r="C208" s="1199" t="s">
        <v>10</v>
      </c>
      <c r="D208" s="1199"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201"/>
      <c r="C209" s="1201"/>
      <c r="D209" s="1202"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201"/>
      <c r="C210" s="1201"/>
      <c r="D210" s="1202"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201"/>
      <c r="C211" s="1201"/>
      <c r="D211" s="1202"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199"/>
      <c r="C212" s="1199" t="s">
        <v>11</v>
      </c>
      <c r="D212" s="1199"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199"/>
      <c r="C213" s="1199" t="s">
        <v>98</v>
      </c>
      <c r="D213" s="1199"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199"/>
      <c r="C214" s="1199" t="s">
        <v>97</v>
      </c>
      <c r="D214" s="1199"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199"/>
      <c r="C215" s="1199" t="s">
        <v>125</v>
      </c>
      <c r="D215" s="1199"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397" t="s">
        <v>339</v>
      </c>
      <c r="C216" s="1397"/>
      <c r="D216" s="1397"/>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397" t="s">
        <v>340</v>
      </c>
      <c r="C217" s="1397"/>
      <c r="D217" s="1397"/>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199" t="s">
        <v>18</v>
      </c>
      <c r="C218" s="1398" t="s">
        <v>341</v>
      </c>
      <c r="D218" s="1398"/>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199"/>
      <c r="C219" s="1199" t="s">
        <v>8</v>
      </c>
      <c r="D219" s="1199"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203"/>
      <c r="C220" s="1203" t="s">
        <v>9</v>
      </c>
      <c r="D220" s="1203"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203"/>
      <c r="C221" s="1203" t="s">
        <v>10</v>
      </c>
      <c r="D221" s="1203" t="s">
        <v>343</v>
      </c>
      <c r="E221" s="1050">
        <v>0</v>
      </c>
      <c r="F221" s="838">
        <v>0</v>
      </c>
      <c r="G221" s="1050">
        <v>0</v>
      </c>
      <c r="H221" s="1050">
        <v>0</v>
      </c>
      <c r="I221" s="1050">
        <v>0</v>
      </c>
      <c r="J221" s="1050">
        <v>0</v>
      </c>
      <c r="K221" s="1050">
        <v>0</v>
      </c>
      <c r="L221" s="1050">
        <v>0</v>
      </c>
      <c r="M221" s="1050">
        <v>0</v>
      </c>
      <c r="N221" s="1050">
        <v>0</v>
      </c>
      <c r="O221" s="1050">
        <v>0</v>
      </c>
      <c r="P221" s="1050">
        <v>0</v>
      </c>
      <c r="Q221" s="1050"/>
      <c r="R221" s="1204">
        <v>0</v>
      </c>
      <c r="S221" s="1050">
        <v>0</v>
      </c>
      <c r="T221" s="1051">
        <v>0</v>
      </c>
    </row>
    <row r="222" spans="1:20" ht="12.95" customHeight="1">
      <c r="A222" s="140"/>
      <c r="B222" s="1199"/>
      <c r="C222" s="1199" t="s">
        <v>11</v>
      </c>
      <c r="D222" s="1199" t="s">
        <v>344</v>
      </c>
      <c r="E222" s="838">
        <v>38027.853099956003</v>
      </c>
      <c r="F222" s="1205">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199"/>
      <c r="C223" s="1199" t="s">
        <v>98</v>
      </c>
      <c r="D223" s="1199"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199"/>
      <c r="C224" s="1199" t="s">
        <v>97</v>
      </c>
      <c r="D224" s="1199"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199" t="s">
        <v>19</v>
      </c>
      <c r="C225" s="1398" t="s">
        <v>768</v>
      </c>
      <c r="D225" s="1398"/>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199"/>
      <c r="C226" s="1199" t="s">
        <v>8</v>
      </c>
      <c r="D226" s="1199"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199"/>
      <c r="C227" s="1199" t="s">
        <v>9</v>
      </c>
      <c r="D227" s="1199"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199"/>
      <c r="C228" s="1199" t="s">
        <v>10</v>
      </c>
      <c r="D228" s="1199" t="s">
        <v>351</v>
      </c>
      <c r="E228" s="838">
        <v>0</v>
      </c>
      <c r="F228" s="147">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199"/>
      <c r="C229" s="1199" t="s">
        <v>11</v>
      </c>
      <c r="D229" s="1199" t="s">
        <v>352</v>
      </c>
      <c r="E229" s="838">
        <v>30308.024574884999</v>
      </c>
      <c r="F229" s="838">
        <v>60720.807464726997</v>
      </c>
      <c r="G229" s="838">
        <v>161853.776041003</v>
      </c>
      <c r="H229" s="1206">
        <v>87487.197678935001</v>
      </c>
      <c r="I229" s="1206">
        <v>22299.82542995</v>
      </c>
      <c r="J229" s="1206">
        <v>31172.056716272</v>
      </c>
      <c r="K229" s="838">
        <v>41733.114001360002</v>
      </c>
      <c r="L229" s="1206">
        <v>54706.369881733001</v>
      </c>
      <c r="M229" s="1206">
        <v>62702.613606972998</v>
      </c>
      <c r="N229" s="1206">
        <v>68232.342022229001</v>
      </c>
      <c r="O229" s="1206">
        <v>76477.832257443995</v>
      </c>
      <c r="P229" s="1206">
        <v>85568.515650084999</v>
      </c>
      <c r="Q229" s="1206">
        <v>93232.434542589006</v>
      </c>
      <c r="R229" s="1206">
        <v>106846.996850853</v>
      </c>
      <c r="S229" s="1206">
        <v>176088.81245852701</v>
      </c>
      <c r="T229" s="947">
        <v>61492.888473699997</v>
      </c>
    </row>
    <row r="230" spans="1:20" ht="12" customHeight="1">
      <c r="A230" s="140"/>
      <c r="B230" s="1199"/>
      <c r="C230" s="1199" t="s">
        <v>98</v>
      </c>
      <c r="D230" s="1199" t="s">
        <v>353</v>
      </c>
      <c r="E230" s="838">
        <v>164841.45492896001</v>
      </c>
      <c r="F230" s="838">
        <v>97843.057379575999</v>
      </c>
      <c r="G230" s="838">
        <v>100160.948832411</v>
      </c>
      <c r="H230" s="838">
        <v>11584.328832816</v>
      </c>
      <c r="I230" s="838">
        <v>24249.411148439998</v>
      </c>
      <c r="J230" s="838">
        <v>32367.452042205001</v>
      </c>
      <c r="K230" s="1206">
        <v>42324.775798404</v>
      </c>
      <c r="L230" s="1206">
        <v>52350.369521385997</v>
      </c>
      <c r="M230" s="1206">
        <v>59962.021891326003</v>
      </c>
      <c r="N230" s="1206">
        <v>67612.201650161005</v>
      </c>
      <c r="O230" s="1206">
        <v>75117.892284556001</v>
      </c>
      <c r="P230" s="1206">
        <v>82589.131383038999</v>
      </c>
      <c r="Q230" s="1206">
        <v>92594.972772683002</v>
      </c>
      <c r="R230" s="1206">
        <v>101108.62180333</v>
      </c>
      <c r="S230" s="1206">
        <v>107009.68428466</v>
      </c>
      <c r="T230" s="947">
        <v>12797.393312815</v>
      </c>
    </row>
    <row r="231" spans="1:20" ht="24">
      <c r="A231" s="142"/>
      <c r="B231" s="1197"/>
      <c r="C231" s="1199" t="s">
        <v>97</v>
      </c>
      <c r="D231" s="1199"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197"/>
      <c r="C232" s="1199" t="s">
        <v>125</v>
      </c>
      <c r="D232" s="1199"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397" t="s">
        <v>355</v>
      </c>
      <c r="C233" s="1397"/>
      <c r="D233" s="1397"/>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397" t="s">
        <v>356</v>
      </c>
      <c r="C234" s="1397"/>
      <c r="D234" s="1397"/>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397" t="s">
        <v>357</v>
      </c>
      <c r="C235" s="1397"/>
      <c r="D235" s="1397"/>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397" t="s">
        <v>358</v>
      </c>
      <c r="C236" s="1397"/>
      <c r="D236" s="1397"/>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397" t="s">
        <v>359</v>
      </c>
      <c r="C237" s="1397"/>
      <c r="D237" s="1397"/>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397" t="s">
        <v>360</v>
      </c>
      <c r="C238" s="1397"/>
      <c r="D238" s="1397"/>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397" t="s">
        <v>361</v>
      </c>
      <c r="C239" s="1397"/>
      <c r="D239" s="1397"/>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399" t="s">
        <v>362</v>
      </c>
      <c r="C240" s="1399"/>
      <c r="D240" s="1399"/>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A194:D195"/>
    <mergeCell ref="B188:D188"/>
    <mergeCell ref="B141:D141"/>
    <mergeCell ref="B139:D139"/>
    <mergeCell ref="B140:D140"/>
    <mergeCell ref="B187:D187"/>
    <mergeCell ref="A146:D147"/>
    <mergeCell ref="F146:F147"/>
    <mergeCell ref="E146:E147"/>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4" zoomScale="73" zoomScaleNormal="70" zoomScaleSheetLayoutView="73" workbookViewId="0">
      <selection activeCell="B24" activeCellId="1" sqref="B1:V21 B24:V3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475" t="s">
        <v>280</v>
      </c>
      <c r="C2" s="1476"/>
      <c r="D2" s="1476"/>
      <c r="E2" s="1476"/>
      <c r="F2" s="1476"/>
      <c r="G2" s="1476"/>
      <c r="H2" s="1476"/>
      <c r="I2" s="1476"/>
      <c r="J2" s="1476"/>
      <c r="K2" s="1476"/>
      <c r="L2" s="1476"/>
      <c r="M2" s="1476"/>
      <c r="N2" s="1476"/>
      <c r="O2" s="1476"/>
      <c r="P2" s="1476"/>
      <c r="Q2" s="1476"/>
      <c r="R2" s="1476"/>
      <c r="S2" s="1476"/>
      <c r="T2" s="1476"/>
      <c r="U2" s="1476"/>
      <c r="V2" s="1477"/>
      <c r="W2" s="50"/>
    </row>
    <row r="3" spans="2:23" ht="22.35" customHeight="1">
      <c r="B3" s="1522" t="s">
        <v>480</v>
      </c>
      <c r="C3" s="1523"/>
      <c r="D3" s="1556" t="s">
        <v>277</v>
      </c>
      <c r="E3" s="1554" t="s">
        <v>842</v>
      </c>
      <c r="F3" s="1552">
        <v>2021</v>
      </c>
      <c r="G3" s="1552">
        <v>2022</v>
      </c>
      <c r="H3" s="1396">
        <v>2023</v>
      </c>
      <c r="I3" s="1552">
        <v>2024</v>
      </c>
      <c r="J3" s="1552"/>
      <c r="K3" s="1552"/>
      <c r="L3" s="1552"/>
      <c r="M3" s="1552"/>
      <c r="N3" s="1552"/>
      <c r="O3" s="1552"/>
      <c r="P3" s="1552"/>
      <c r="Q3" s="1552"/>
      <c r="R3" s="1552"/>
      <c r="S3" s="1552"/>
      <c r="T3" s="1552"/>
      <c r="U3" s="1552">
        <v>2025</v>
      </c>
      <c r="V3" s="1553"/>
    </row>
    <row r="4" spans="2:23" ht="22.35" customHeight="1">
      <c r="B4" s="1522"/>
      <c r="C4" s="1523"/>
      <c r="D4" s="1556"/>
      <c r="E4" s="1555"/>
      <c r="F4" s="1556"/>
      <c r="G4" s="1552"/>
      <c r="H4" s="1396"/>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299"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299"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299"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299"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299"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299"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299"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299"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311"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311"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299"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299"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299"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299"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299"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299"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299"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299"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299"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299"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299"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311"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311"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311"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299"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299"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299"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299"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299"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299"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299"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299"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299"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299"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299"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312" t="s">
        <v>73</v>
      </c>
      <c r="D41" s="196"/>
      <c r="E41" s="196"/>
      <c r="F41" s="196"/>
      <c r="G41" s="196"/>
      <c r="H41" s="196"/>
      <c r="I41" s="196"/>
      <c r="J41" s="196"/>
      <c r="K41" s="196"/>
      <c r="L41" s="196"/>
      <c r="M41" s="196"/>
      <c r="N41" s="196"/>
      <c r="O41" s="196"/>
      <c r="P41" s="196"/>
      <c r="Q41" s="196"/>
      <c r="R41" s="196"/>
      <c r="S41" s="196"/>
      <c r="T41" s="196"/>
      <c r="U41" s="196"/>
      <c r="V41" s="1034"/>
    </row>
    <row r="42" spans="2:23" ht="75" customHeight="1">
      <c r="B42" s="1475" t="s">
        <v>902</v>
      </c>
      <c r="C42" s="1476"/>
      <c r="D42" s="1476"/>
      <c r="E42" s="1476"/>
      <c r="F42" s="1476"/>
      <c r="G42" s="1476"/>
      <c r="H42" s="1476"/>
      <c r="I42" s="1476"/>
      <c r="J42" s="1476"/>
      <c r="K42" s="1476"/>
      <c r="L42" s="1476"/>
      <c r="M42" s="1476"/>
      <c r="N42" s="1476"/>
      <c r="O42" s="1476"/>
      <c r="P42" s="1476"/>
      <c r="Q42" s="1476"/>
      <c r="R42" s="1476"/>
      <c r="S42" s="1476"/>
      <c r="T42" s="1476"/>
      <c r="U42" s="1476"/>
      <c r="V42" s="1477"/>
    </row>
    <row r="43" spans="2:23" ht="25.15" customHeight="1">
      <c r="B43" s="1522" t="s">
        <v>405</v>
      </c>
      <c r="C43" s="1523"/>
      <c r="D43" s="1556" t="s">
        <v>277</v>
      </c>
      <c r="E43" s="1554" t="s">
        <v>842</v>
      </c>
      <c r="F43" s="1552">
        <v>2021</v>
      </c>
      <c r="G43" s="1552">
        <v>2022</v>
      </c>
      <c r="H43" s="1552">
        <v>2023</v>
      </c>
      <c r="I43" s="1552">
        <v>2024</v>
      </c>
      <c r="J43" s="1552"/>
      <c r="K43" s="1552"/>
      <c r="L43" s="1552"/>
      <c r="M43" s="1552"/>
      <c r="N43" s="1552"/>
      <c r="O43" s="1552"/>
      <c r="P43" s="1552"/>
      <c r="Q43" s="1552"/>
      <c r="R43" s="1552"/>
      <c r="S43" s="1552"/>
      <c r="T43" s="1552"/>
      <c r="U43" s="1552">
        <v>2025</v>
      </c>
      <c r="V43" s="1553"/>
    </row>
    <row r="44" spans="2:23" ht="25.15" customHeight="1">
      <c r="B44" s="1522"/>
      <c r="C44" s="1523"/>
      <c r="D44" s="1556"/>
      <c r="E44" s="1555"/>
      <c r="F44" s="1552"/>
      <c r="G44" s="1552"/>
      <c r="H44" s="1552"/>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42"/>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42"/>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D3:D4"/>
    <mergeCell ref="D43:D44"/>
    <mergeCell ref="G43:G44"/>
    <mergeCell ref="H43:H44"/>
    <mergeCell ref="I43:T43"/>
    <mergeCell ref="U43:V43"/>
    <mergeCell ref="B2:V2"/>
    <mergeCell ref="H3:H4"/>
    <mergeCell ref="I3:T3"/>
    <mergeCell ref="U3:V3"/>
    <mergeCell ref="B42:V42"/>
    <mergeCell ref="B3:C4"/>
    <mergeCell ref="G3:G4"/>
    <mergeCell ref="B43:C44"/>
    <mergeCell ref="E3:E4"/>
    <mergeCell ref="E43:E44"/>
    <mergeCell ref="F3:F4"/>
    <mergeCell ref="F43:F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B24" activeCellId="1" sqref="B1:V21 B24:V37"/>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475" t="s">
        <v>584</v>
      </c>
      <c r="B2" s="1476"/>
      <c r="C2" s="1476"/>
      <c r="D2" s="1476"/>
      <c r="E2" s="1476"/>
      <c r="F2" s="1476"/>
      <c r="G2" s="1476"/>
      <c r="H2" s="1476"/>
      <c r="I2" s="1476"/>
      <c r="J2" s="1476"/>
      <c r="K2" s="1476"/>
      <c r="L2" s="1476"/>
      <c r="M2" s="1476"/>
      <c r="N2" s="1476"/>
      <c r="O2" s="1476"/>
      <c r="P2" s="1476"/>
      <c r="Q2" s="1476"/>
      <c r="R2" s="1476"/>
      <c r="S2" s="1476"/>
      <c r="T2" s="1476"/>
      <c r="U2" s="1476"/>
      <c r="V2" s="1476"/>
      <c r="W2" s="1476"/>
      <c r="X2" s="1477"/>
    </row>
    <row r="3" spans="1:25" ht="30" customHeight="1">
      <c r="A3" s="1522" t="s">
        <v>567</v>
      </c>
      <c r="B3" s="1523"/>
      <c r="C3" s="1554" t="s">
        <v>277</v>
      </c>
      <c r="D3" s="1554" t="s">
        <v>842</v>
      </c>
      <c r="E3" s="1552">
        <v>2021</v>
      </c>
      <c r="F3" s="1552">
        <v>2022</v>
      </c>
      <c r="G3" s="1552">
        <v>2023</v>
      </c>
      <c r="H3" s="1552"/>
      <c r="I3" s="1552"/>
      <c r="J3" s="1552"/>
      <c r="K3" s="1552">
        <v>2024</v>
      </c>
      <c r="L3" s="1552"/>
      <c r="M3" s="1552"/>
      <c r="N3" s="1552"/>
      <c r="O3" s="1552"/>
      <c r="P3" s="1552"/>
      <c r="Q3" s="1552"/>
      <c r="R3" s="1552"/>
      <c r="S3" s="1552"/>
      <c r="T3" s="1552"/>
      <c r="U3" s="1552"/>
      <c r="V3" s="1552"/>
      <c r="W3" s="1552">
        <v>2025</v>
      </c>
      <c r="X3" s="1553"/>
    </row>
    <row r="4" spans="1:25" ht="30" customHeight="1">
      <c r="A4" s="1522"/>
      <c r="B4" s="1523"/>
      <c r="C4" s="1555"/>
      <c r="D4" s="1555"/>
      <c r="E4" s="1556"/>
      <c r="F4" s="1552"/>
      <c r="G4" s="1552"/>
      <c r="H4" s="1552"/>
      <c r="I4" s="1552"/>
      <c r="J4" s="1552"/>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313"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313"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313"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313"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313"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313"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313"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313"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313"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313"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313"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313"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313"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313"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313"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313"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313"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313"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450" t="s">
        <v>239</v>
      </c>
      <c r="B24" s="1450"/>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T16" sqref="T16"/>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475" t="s">
        <v>281</v>
      </c>
      <c r="B2" s="1476"/>
      <c r="C2" s="1476"/>
      <c r="D2" s="1476"/>
      <c r="E2" s="1476"/>
      <c r="F2" s="1476"/>
      <c r="G2" s="1476"/>
      <c r="H2" s="1476"/>
      <c r="I2" s="1476"/>
      <c r="J2" s="1476"/>
      <c r="K2" s="1476"/>
      <c r="L2" s="1476"/>
      <c r="M2" s="1476"/>
      <c r="N2" s="1476"/>
      <c r="O2" s="1476"/>
      <c r="P2" s="1476"/>
      <c r="Q2" s="1476"/>
      <c r="R2" s="1476"/>
      <c r="S2" s="1476"/>
      <c r="T2" s="1476"/>
      <c r="U2" s="1477"/>
      <c r="V2" s="48"/>
    </row>
    <row r="3" spans="1:22" ht="25.15" customHeight="1">
      <c r="A3" s="1430" t="s">
        <v>509</v>
      </c>
      <c r="B3" s="1557"/>
      <c r="C3" s="1554" t="s">
        <v>277</v>
      </c>
      <c r="D3" s="1554" t="s">
        <v>842</v>
      </c>
      <c r="E3" s="1474">
        <v>2021</v>
      </c>
      <c r="F3" s="1552">
        <v>2022</v>
      </c>
      <c r="G3" s="1552">
        <v>2023</v>
      </c>
      <c r="H3" s="1552">
        <v>2024</v>
      </c>
      <c r="I3" s="1552"/>
      <c r="J3" s="1552"/>
      <c r="K3" s="1552"/>
      <c r="L3" s="1552"/>
      <c r="M3" s="1552"/>
      <c r="N3" s="1552"/>
      <c r="O3" s="1552"/>
      <c r="P3" s="1552"/>
      <c r="Q3" s="1552"/>
      <c r="R3" s="1552"/>
      <c r="S3" s="1552"/>
      <c r="T3" s="1552">
        <v>2025</v>
      </c>
      <c r="U3" s="1553"/>
      <c r="V3" s="48"/>
    </row>
    <row r="4" spans="1:22" ht="25.15" customHeight="1">
      <c r="A4" s="1430"/>
      <c r="B4" s="1557"/>
      <c r="C4" s="1555"/>
      <c r="D4" s="1555"/>
      <c r="E4" s="1521"/>
      <c r="F4" s="1552"/>
      <c r="G4" s="1552"/>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291"/>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291"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291"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293"/>
      <c r="C9" s="294"/>
      <c r="D9" s="294"/>
      <c r="E9" s="294"/>
      <c r="F9" s="294"/>
      <c r="G9" s="294"/>
      <c r="H9" s="294"/>
      <c r="I9" s="294"/>
      <c r="J9" s="294"/>
      <c r="K9" s="294"/>
      <c r="L9" s="294"/>
      <c r="M9" s="294"/>
      <c r="N9" s="294"/>
      <c r="O9" s="294"/>
      <c r="P9" s="294"/>
      <c r="Q9" s="294"/>
      <c r="R9" s="294"/>
      <c r="S9" s="294"/>
      <c r="T9" s="294"/>
      <c r="U9" s="1036"/>
      <c r="V9" s="42"/>
    </row>
    <row r="10" spans="1:22" ht="21" hidden="1" customHeight="1">
      <c r="A10" s="1035"/>
      <c r="B10" s="543" t="s">
        <v>239</v>
      </c>
      <c r="C10" s="294"/>
      <c r="D10" s="294"/>
      <c r="E10" s="294"/>
      <c r="F10" s="294"/>
      <c r="G10" s="294"/>
      <c r="H10" s="294"/>
      <c r="I10" s="294"/>
      <c r="J10" s="294"/>
      <c r="K10" s="294"/>
      <c r="L10" s="294"/>
      <c r="M10" s="294"/>
      <c r="N10" s="294"/>
      <c r="O10" s="294"/>
      <c r="P10" s="294"/>
      <c r="Q10" s="294"/>
      <c r="R10" s="294"/>
      <c r="S10" s="294"/>
      <c r="T10" s="294"/>
      <c r="U10" s="1036"/>
      <c r="V10" s="42"/>
    </row>
    <row r="11" spans="1:22" ht="21" hidden="1" customHeight="1">
      <c r="A11" s="1033"/>
      <c r="B11" s="195"/>
      <c r="C11" s="1"/>
      <c r="D11" s="1"/>
      <c r="E11" s="1"/>
      <c r="F11" s="1"/>
      <c r="G11" s="1"/>
      <c r="H11" s="1"/>
      <c r="I11" s="1"/>
      <c r="J11" s="1"/>
      <c r="K11" s="1"/>
      <c r="L11" s="1"/>
      <c r="M11" s="1"/>
      <c r="N11" s="1"/>
      <c r="O11" s="1"/>
      <c r="P11" s="1"/>
      <c r="Q11" s="1"/>
      <c r="R11" s="1"/>
      <c r="S11" s="1"/>
      <c r="T11" s="1"/>
      <c r="U11" s="602"/>
      <c r="V11" s="42"/>
    </row>
    <row r="12" spans="1:22" ht="75" customHeight="1">
      <c r="A12" s="1475" t="s">
        <v>903</v>
      </c>
      <c r="B12" s="1476"/>
      <c r="C12" s="1476"/>
      <c r="D12" s="1476"/>
      <c r="E12" s="1476"/>
      <c r="F12" s="1476"/>
      <c r="G12" s="1476"/>
      <c r="H12" s="1476"/>
      <c r="I12" s="1476"/>
      <c r="J12" s="1476"/>
      <c r="K12" s="1476"/>
      <c r="L12" s="1476"/>
      <c r="M12" s="1476"/>
      <c r="N12" s="1476"/>
      <c r="O12" s="1476"/>
      <c r="P12" s="1476"/>
      <c r="Q12" s="1476"/>
      <c r="R12" s="1476"/>
      <c r="S12" s="1476"/>
      <c r="T12" s="1476"/>
      <c r="U12" s="1477"/>
      <c r="V12" s="48"/>
    </row>
    <row r="13" spans="1:22" ht="25.15" customHeight="1">
      <c r="A13" s="1430" t="s">
        <v>585</v>
      </c>
      <c r="B13" s="1557"/>
      <c r="C13" s="1554" t="s">
        <v>277</v>
      </c>
      <c r="D13" s="1554" t="s">
        <v>842</v>
      </c>
      <c r="E13" s="1552">
        <v>2021</v>
      </c>
      <c r="F13" s="1554" t="s">
        <v>891</v>
      </c>
      <c r="G13" s="1400">
        <v>2023</v>
      </c>
      <c r="H13" s="1552">
        <v>2024</v>
      </c>
      <c r="I13" s="1552"/>
      <c r="J13" s="1552"/>
      <c r="K13" s="1552"/>
      <c r="L13" s="1552"/>
      <c r="M13" s="1552"/>
      <c r="N13" s="1552"/>
      <c r="O13" s="1552"/>
      <c r="P13" s="1552"/>
      <c r="Q13" s="1552"/>
      <c r="R13" s="1552"/>
      <c r="S13" s="1552"/>
      <c r="T13" s="1552">
        <v>2025</v>
      </c>
      <c r="U13" s="1553"/>
    </row>
    <row r="14" spans="1:22" ht="25.15" customHeight="1">
      <c r="A14" s="1430"/>
      <c r="B14" s="1557"/>
      <c r="C14" s="1555"/>
      <c r="D14" s="1555"/>
      <c r="E14" s="1556"/>
      <c r="F14" s="1555"/>
      <c r="G14" s="1396"/>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291"/>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291"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D3:D4"/>
    <mergeCell ref="E3:E4"/>
    <mergeCell ref="F13:F14"/>
    <mergeCell ref="G13:G14"/>
    <mergeCell ref="H13:S13"/>
    <mergeCell ref="T13:U13"/>
    <mergeCell ref="A2:U2"/>
    <mergeCell ref="G3:G4"/>
    <mergeCell ref="H3:S3"/>
    <mergeCell ref="T3:U3"/>
    <mergeCell ref="A12:U12"/>
    <mergeCell ref="F3:F4"/>
    <mergeCell ref="A13:B14"/>
    <mergeCell ref="C13:C14"/>
    <mergeCell ref="D13:D14"/>
    <mergeCell ref="E13:E1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75" t="s">
        <v>916</v>
      </c>
      <c r="C1" s="1560"/>
      <c r="D1" s="1560"/>
      <c r="E1" s="1560"/>
      <c r="F1" s="1560"/>
      <c r="G1" s="1561"/>
    </row>
    <row r="2" spans="2:15" ht="25.35" customHeight="1">
      <c r="B2" s="1482" t="s">
        <v>480</v>
      </c>
      <c r="C2" s="1483"/>
      <c r="D2" s="1558" t="s">
        <v>235</v>
      </c>
      <c r="E2" s="1558"/>
      <c r="F2" s="1558"/>
      <c r="G2" s="1559" t="s">
        <v>72</v>
      </c>
    </row>
    <row r="3" spans="2:15" ht="25.35" customHeight="1">
      <c r="B3" s="1482"/>
      <c r="C3" s="1483"/>
      <c r="D3" s="1308" t="s">
        <v>90</v>
      </c>
      <c r="E3" s="1308" t="s">
        <v>91</v>
      </c>
      <c r="F3" s="1308" t="s">
        <v>92</v>
      </c>
      <c r="G3" s="1559"/>
    </row>
    <row r="4" spans="2:15" ht="15" customHeight="1">
      <c r="B4" s="539" t="s">
        <v>18</v>
      </c>
      <c r="C4" s="1314" t="s">
        <v>37</v>
      </c>
      <c r="D4" s="1171">
        <v>219</v>
      </c>
      <c r="E4" s="1171">
        <v>380</v>
      </c>
      <c r="F4" s="1171">
        <v>313</v>
      </c>
      <c r="G4" s="1172">
        <v>912</v>
      </c>
      <c r="I4" s="23"/>
      <c r="L4" s="23"/>
      <c r="M4" s="23"/>
      <c r="N4" s="23"/>
      <c r="O4" s="23"/>
    </row>
    <row r="5" spans="2:15" ht="15" customHeight="1">
      <c r="B5" s="179" t="s">
        <v>19</v>
      </c>
      <c r="C5" s="1314" t="s">
        <v>38</v>
      </c>
      <c r="D5" s="1173">
        <v>52</v>
      </c>
      <c r="E5" s="1171">
        <v>68</v>
      </c>
      <c r="F5" s="1171">
        <v>41</v>
      </c>
      <c r="G5" s="1172">
        <v>161</v>
      </c>
      <c r="I5" s="23"/>
      <c r="L5" s="23"/>
      <c r="M5" s="23"/>
      <c r="N5" s="23"/>
      <c r="O5" s="23"/>
    </row>
    <row r="6" spans="2:15" ht="15" customHeight="1">
      <c r="B6" s="179" t="s">
        <v>20</v>
      </c>
      <c r="C6" s="1314" t="s">
        <v>39</v>
      </c>
      <c r="D6" s="1173">
        <v>28</v>
      </c>
      <c r="E6" s="1171">
        <v>17</v>
      </c>
      <c r="F6" s="1173">
        <v>4</v>
      </c>
      <c r="G6" s="1172">
        <v>49</v>
      </c>
      <c r="I6" s="23"/>
      <c r="L6" s="23"/>
      <c r="M6" s="23"/>
      <c r="N6" s="23"/>
      <c r="O6" s="23"/>
    </row>
    <row r="7" spans="2:15" ht="15" customHeight="1">
      <c r="B7" s="179" t="s">
        <v>22</v>
      </c>
      <c r="C7" s="1314" t="s">
        <v>40</v>
      </c>
      <c r="D7" s="1173">
        <v>46</v>
      </c>
      <c r="E7" s="1173">
        <v>52</v>
      </c>
      <c r="F7" s="1171">
        <v>106</v>
      </c>
      <c r="G7" s="1172">
        <v>204</v>
      </c>
      <c r="I7" s="23"/>
      <c r="L7" s="23"/>
      <c r="M7" s="23"/>
      <c r="N7" s="23"/>
      <c r="O7" s="23"/>
    </row>
    <row r="8" spans="2:15" ht="15" customHeight="1">
      <c r="B8" s="179" t="s">
        <v>23</v>
      </c>
      <c r="C8" s="1314" t="s">
        <v>41</v>
      </c>
      <c r="D8" s="1171">
        <v>237</v>
      </c>
      <c r="E8" s="1173">
        <v>623</v>
      </c>
      <c r="F8" s="1171">
        <v>857</v>
      </c>
      <c r="G8" s="1172">
        <v>1717</v>
      </c>
      <c r="I8" s="23"/>
      <c r="L8" s="23"/>
      <c r="M8" s="23"/>
      <c r="N8" s="23"/>
      <c r="O8" s="23"/>
    </row>
    <row r="9" spans="2:15" ht="15" customHeight="1">
      <c r="B9" s="179" t="s">
        <v>24</v>
      </c>
      <c r="C9" s="1314" t="s">
        <v>42</v>
      </c>
      <c r="D9" s="1173">
        <v>241</v>
      </c>
      <c r="E9" s="1171">
        <v>280</v>
      </c>
      <c r="F9" s="1173">
        <v>788</v>
      </c>
      <c r="G9" s="1172">
        <v>1309</v>
      </c>
      <c r="I9" s="23"/>
      <c r="L9" s="23"/>
      <c r="M9" s="23"/>
      <c r="N9" s="23"/>
      <c r="O9" s="23"/>
    </row>
    <row r="10" spans="2:15" ht="15" customHeight="1">
      <c r="B10" s="179" t="s">
        <v>25</v>
      </c>
      <c r="C10" s="1314" t="s">
        <v>43</v>
      </c>
      <c r="D10" s="1173">
        <v>5</v>
      </c>
      <c r="E10" s="1173">
        <v>7</v>
      </c>
      <c r="F10" s="1173">
        <v>1</v>
      </c>
      <c r="G10" s="1174">
        <v>13</v>
      </c>
      <c r="I10" s="23"/>
      <c r="L10" s="23"/>
      <c r="M10" s="23"/>
      <c r="N10" s="23"/>
      <c r="O10" s="23"/>
    </row>
    <row r="11" spans="2:15" ht="15" customHeight="1">
      <c r="B11" s="179" t="s">
        <v>26</v>
      </c>
      <c r="C11" s="1314" t="s">
        <v>44</v>
      </c>
      <c r="D11" s="1173">
        <v>18</v>
      </c>
      <c r="E11" s="1171">
        <v>9</v>
      </c>
      <c r="F11" s="1173">
        <v>4</v>
      </c>
      <c r="G11" s="1172">
        <v>31</v>
      </c>
      <c r="I11" s="23"/>
      <c r="L11" s="23"/>
      <c r="M11" s="23"/>
      <c r="N11" s="23"/>
      <c r="O11" s="23"/>
    </row>
    <row r="12" spans="2:15" ht="15" customHeight="1">
      <c r="B12" s="179" t="s">
        <v>27</v>
      </c>
      <c r="C12" s="1315" t="s">
        <v>45</v>
      </c>
      <c r="D12" s="1173">
        <v>1</v>
      </c>
      <c r="E12" s="1173">
        <v>0</v>
      </c>
      <c r="F12" s="1173">
        <v>10</v>
      </c>
      <c r="G12" s="1174">
        <v>11</v>
      </c>
      <c r="I12" s="23"/>
      <c r="L12" s="23"/>
      <c r="M12" s="23"/>
      <c r="N12" s="23"/>
      <c r="O12" s="23"/>
    </row>
    <row r="13" spans="2:15" ht="15" customHeight="1">
      <c r="B13" s="179" t="s">
        <v>28</v>
      </c>
      <c r="C13" s="1314" t="s">
        <v>46</v>
      </c>
      <c r="D13" s="1173">
        <v>45</v>
      </c>
      <c r="E13" s="1171">
        <v>57</v>
      </c>
      <c r="F13" s="1171">
        <v>42</v>
      </c>
      <c r="G13" s="1172">
        <v>144</v>
      </c>
      <c r="I13" s="23"/>
      <c r="L13" s="23"/>
      <c r="M13" s="23"/>
      <c r="N13" s="23"/>
      <c r="O13" s="23"/>
    </row>
    <row r="14" spans="2:15" ht="15" customHeight="1">
      <c r="B14" s="179" t="s">
        <v>119</v>
      </c>
      <c r="C14" s="1314" t="s">
        <v>47</v>
      </c>
      <c r="D14" s="1173">
        <v>64</v>
      </c>
      <c r="E14" s="1173">
        <v>51</v>
      </c>
      <c r="F14" s="1173">
        <v>72</v>
      </c>
      <c r="G14" s="1174">
        <v>187</v>
      </c>
      <c r="I14" s="23"/>
      <c r="L14" s="23"/>
      <c r="M14" s="23"/>
      <c r="N14" s="23"/>
      <c r="O14" s="23"/>
    </row>
    <row r="15" spans="2:15" ht="15" customHeight="1">
      <c r="B15" s="179" t="s">
        <v>81</v>
      </c>
      <c r="C15" s="1314" t="s">
        <v>48</v>
      </c>
      <c r="D15" s="1173">
        <v>27</v>
      </c>
      <c r="E15" s="1171">
        <v>14</v>
      </c>
      <c r="F15" s="1173">
        <v>22</v>
      </c>
      <c r="G15" s="1172">
        <v>63</v>
      </c>
      <c r="I15" s="23"/>
      <c r="L15" s="23"/>
      <c r="M15" s="23"/>
      <c r="N15" s="23"/>
      <c r="O15" s="23"/>
    </row>
    <row r="16" spans="2:15" ht="15" customHeight="1">
      <c r="B16" s="179" t="s">
        <v>82</v>
      </c>
      <c r="C16" s="1314" t="s">
        <v>49</v>
      </c>
      <c r="D16" s="1173">
        <v>44</v>
      </c>
      <c r="E16" s="1173">
        <v>31</v>
      </c>
      <c r="F16" s="1173">
        <v>8</v>
      </c>
      <c r="G16" s="1174">
        <v>83</v>
      </c>
      <c r="I16" s="23"/>
      <c r="L16" s="23"/>
      <c r="M16" s="23"/>
      <c r="N16" s="23"/>
      <c r="O16" s="23"/>
    </row>
    <row r="17" spans="2:15" ht="15" customHeight="1">
      <c r="B17" s="179" t="s">
        <v>83</v>
      </c>
      <c r="C17" s="1314" t="s">
        <v>50</v>
      </c>
      <c r="D17" s="1173">
        <v>21</v>
      </c>
      <c r="E17" s="1171">
        <v>19</v>
      </c>
      <c r="F17" s="1173">
        <v>8</v>
      </c>
      <c r="G17" s="1172">
        <v>48</v>
      </c>
      <c r="I17" s="23"/>
      <c r="L17" s="23"/>
      <c r="M17" s="23"/>
      <c r="N17" s="23"/>
      <c r="O17" s="23"/>
    </row>
    <row r="18" spans="2:15" ht="15" customHeight="1">
      <c r="B18" s="179" t="s">
        <v>84</v>
      </c>
      <c r="C18" s="1314" t="s">
        <v>51</v>
      </c>
      <c r="D18" s="1173">
        <v>3</v>
      </c>
      <c r="E18" s="1173">
        <v>4</v>
      </c>
      <c r="F18" s="1173">
        <v>5</v>
      </c>
      <c r="G18" s="1174">
        <v>12</v>
      </c>
      <c r="I18" s="23"/>
      <c r="L18" s="23"/>
      <c r="M18" s="23"/>
      <c r="N18" s="23"/>
      <c r="O18" s="23"/>
    </row>
    <row r="19" spans="2:15" ht="15" customHeight="1">
      <c r="B19" s="179" t="s">
        <v>85</v>
      </c>
      <c r="C19" s="1314" t="s">
        <v>52</v>
      </c>
      <c r="D19" s="1173">
        <v>23</v>
      </c>
      <c r="E19" s="1173">
        <v>37</v>
      </c>
      <c r="F19" s="1173">
        <v>17</v>
      </c>
      <c r="G19" s="1174">
        <v>77</v>
      </c>
      <c r="I19" s="23"/>
      <c r="L19" s="23"/>
      <c r="M19" s="23"/>
      <c r="N19" s="23"/>
      <c r="O19" s="23"/>
    </row>
    <row r="20" spans="2:15" ht="15" customHeight="1">
      <c r="B20" s="179" t="s">
        <v>86</v>
      </c>
      <c r="C20" s="1314" t="s">
        <v>53</v>
      </c>
      <c r="D20" s="1173">
        <v>14</v>
      </c>
      <c r="E20" s="1171">
        <v>24</v>
      </c>
      <c r="F20" s="1173">
        <v>11</v>
      </c>
      <c r="G20" s="1172">
        <v>49</v>
      </c>
      <c r="I20" s="23"/>
      <c r="L20" s="23"/>
      <c r="M20" s="23"/>
      <c r="N20" s="23"/>
      <c r="O20" s="23"/>
    </row>
    <row r="21" spans="2:15" ht="15" customHeight="1">
      <c r="B21" s="179" t="s">
        <v>87</v>
      </c>
      <c r="C21" s="1314" t="s">
        <v>54</v>
      </c>
      <c r="D21" s="1173">
        <v>17</v>
      </c>
      <c r="E21" s="1171">
        <v>9</v>
      </c>
      <c r="F21" s="1173">
        <v>8</v>
      </c>
      <c r="G21" s="1172">
        <v>34</v>
      </c>
      <c r="I21" s="23"/>
      <c r="L21" s="23"/>
      <c r="M21" s="23"/>
      <c r="N21" s="23"/>
      <c r="O21" s="23"/>
    </row>
    <row r="22" spans="2:15" ht="15" customHeight="1">
      <c r="B22" s="179" t="s">
        <v>88</v>
      </c>
      <c r="C22" s="1314" t="s">
        <v>55</v>
      </c>
      <c r="D22" s="1173">
        <v>14</v>
      </c>
      <c r="E22" s="1173">
        <v>13</v>
      </c>
      <c r="F22" s="1173">
        <v>29</v>
      </c>
      <c r="G22" s="1174">
        <v>56</v>
      </c>
      <c r="I22" s="23"/>
      <c r="L22" s="23"/>
      <c r="M22" s="23"/>
      <c r="N22" s="23"/>
      <c r="O22" s="23"/>
    </row>
    <row r="23" spans="2:15" ht="15" customHeight="1">
      <c r="B23" s="179" t="s">
        <v>120</v>
      </c>
      <c r="C23" s="1314" t="s">
        <v>56</v>
      </c>
      <c r="D23" s="1173">
        <v>6</v>
      </c>
      <c r="E23" s="1173">
        <v>9</v>
      </c>
      <c r="F23" s="1173">
        <v>9</v>
      </c>
      <c r="G23" s="1174">
        <v>24</v>
      </c>
      <c r="I23" s="23"/>
      <c r="L23" s="23"/>
      <c r="M23" s="23"/>
      <c r="N23" s="23"/>
      <c r="O23" s="23"/>
    </row>
    <row r="24" spans="2:15" ht="15" customHeight="1">
      <c r="B24" s="179" t="s">
        <v>186</v>
      </c>
      <c r="C24" s="1314" t="s">
        <v>278</v>
      </c>
      <c r="D24" s="1173">
        <v>2</v>
      </c>
      <c r="E24" s="1173">
        <v>1</v>
      </c>
      <c r="F24" s="1173">
        <v>8</v>
      </c>
      <c r="G24" s="1174">
        <v>11</v>
      </c>
      <c r="I24" s="23"/>
      <c r="L24" s="23"/>
      <c r="M24" s="23"/>
      <c r="N24" s="23"/>
      <c r="O24" s="23"/>
    </row>
    <row r="25" spans="2:15" ht="15" customHeight="1">
      <c r="B25" s="179" t="s">
        <v>187</v>
      </c>
      <c r="C25" s="1314" t="s">
        <v>57</v>
      </c>
      <c r="D25" s="1173">
        <v>6</v>
      </c>
      <c r="E25" s="1173">
        <v>18</v>
      </c>
      <c r="F25" s="1173">
        <v>21</v>
      </c>
      <c r="G25" s="1174">
        <v>45</v>
      </c>
      <c r="I25" s="23"/>
      <c r="L25" s="23"/>
      <c r="M25" s="23"/>
      <c r="N25" s="23"/>
      <c r="O25" s="23"/>
    </row>
    <row r="26" spans="2:15" ht="15" customHeight="1">
      <c r="B26" s="179" t="s">
        <v>188</v>
      </c>
      <c r="C26" s="1314" t="s">
        <v>58</v>
      </c>
      <c r="D26" s="1173">
        <v>18</v>
      </c>
      <c r="E26" s="1173">
        <v>16</v>
      </c>
      <c r="F26" s="1173">
        <v>8</v>
      </c>
      <c r="G26" s="1174">
        <v>42</v>
      </c>
      <c r="I26" s="23"/>
      <c r="L26" s="23"/>
      <c r="M26" s="23"/>
      <c r="N26" s="23"/>
      <c r="O26" s="23"/>
    </row>
    <row r="27" spans="2:15" ht="15" customHeight="1">
      <c r="B27" s="179" t="s">
        <v>189</v>
      </c>
      <c r="C27" s="1314" t="s">
        <v>59</v>
      </c>
      <c r="D27" s="1173">
        <v>15</v>
      </c>
      <c r="E27" s="1173">
        <v>29</v>
      </c>
      <c r="F27" s="1173">
        <v>19</v>
      </c>
      <c r="G27" s="1174">
        <v>63</v>
      </c>
      <c r="I27" s="23"/>
      <c r="L27" s="23"/>
      <c r="M27" s="23"/>
      <c r="N27" s="23"/>
      <c r="O27" s="23"/>
    </row>
    <row r="28" spans="2:15" ht="15" customHeight="1">
      <c r="B28" s="179" t="s">
        <v>190</v>
      </c>
      <c r="C28" s="1314" t="s">
        <v>60</v>
      </c>
      <c r="D28" s="1173">
        <v>15</v>
      </c>
      <c r="E28" s="1173">
        <v>7</v>
      </c>
      <c r="F28" s="1173">
        <v>2</v>
      </c>
      <c r="G28" s="1174">
        <v>24</v>
      </c>
      <c r="I28" s="23"/>
      <c r="L28" s="23"/>
      <c r="M28" s="23"/>
      <c r="N28" s="23"/>
      <c r="O28" s="23"/>
    </row>
    <row r="29" spans="2:15" ht="15" customHeight="1">
      <c r="B29" s="179" t="s">
        <v>191</v>
      </c>
      <c r="C29" s="1314" t="s">
        <v>61</v>
      </c>
      <c r="D29" s="1173">
        <v>2</v>
      </c>
      <c r="E29" s="1173">
        <v>1</v>
      </c>
      <c r="F29" s="1173">
        <v>0</v>
      </c>
      <c r="G29" s="1174">
        <v>3</v>
      </c>
      <c r="I29" s="23"/>
      <c r="L29" s="23"/>
      <c r="M29" s="23"/>
      <c r="N29" s="23"/>
      <c r="O29" s="23"/>
    </row>
    <row r="30" spans="2:15" ht="15" customHeight="1">
      <c r="B30" s="179" t="s">
        <v>192</v>
      </c>
      <c r="C30" s="1314" t="s">
        <v>62</v>
      </c>
      <c r="D30" s="1173">
        <v>2</v>
      </c>
      <c r="E30" s="1173">
        <v>2</v>
      </c>
      <c r="F30" s="1173">
        <v>1</v>
      </c>
      <c r="G30" s="1174">
        <v>5</v>
      </c>
      <c r="I30" s="23"/>
      <c r="L30" s="23"/>
      <c r="M30" s="23"/>
      <c r="N30" s="23"/>
      <c r="O30" s="23"/>
    </row>
    <row r="31" spans="2:15" ht="15" customHeight="1">
      <c r="B31" s="179" t="s">
        <v>193</v>
      </c>
      <c r="C31" s="1314" t="s">
        <v>63</v>
      </c>
      <c r="D31" s="1173">
        <v>19</v>
      </c>
      <c r="E31" s="1173">
        <v>58</v>
      </c>
      <c r="F31" s="1173">
        <v>35</v>
      </c>
      <c r="G31" s="1174">
        <v>112</v>
      </c>
      <c r="I31" s="23"/>
      <c r="L31" s="23"/>
      <c r="M31" s="23"/>
      <c r="N31" s="23"/>
      <c r="O31" s="23"/>
    </row>
    <row r="32" spans="2:15" ht="15" customHeight="1">
      <c r="B32" s="179" t="s">
        <v>194</v>
      </c>
      <c r="C32" s="1314" t="s">
        <v>64</v>
      </c>
      <c r="D32" s="1173">
        <v>128</v>
      </c>
      <c r="E32" s="1171">
        <v>63</v>
      </c>
      <c r="F32" s="1173">
        <v>102</v>
      </c>
      <c r="G32" s="1172">
        <v>293</v>
      </c>
      <c r="I32" s="23"/>
      <c r="L32" s="23"/>
      <c r="M32" s="23"/>
      <c r="N32" s="23"/>
      <c r="O32" s="23"/>
    </row>
    <row r="33" spans="2:15" ht="15" customHeight="1">
      <c r="B33" s="179" t="s">
        <v>195</v>
      </c>
      <c r="C33" s="1314" t="s">
        <v>65</v>
      </c>
      <c r="D33" s="1173">
        <v>11</v>
      </c>
      <c r="E33" s="1173">
        <v>10</v>
      </c>
      <c r="F33" s="1173">
        <v>10</v>
      </c>
      <c r="G33" s="1174">
        <v>31</v>
      </c>
      <c r="I33" s="23"/>
      <c r="L33" s="23"/>
      <c r="M33" s="23"/>
      <c r="N33" s="23"/>
      <c r="O33" s="23"/>
    </row>
    <row r="34" spans="2:15" ht="15" customHeight="1">
      <c r="B34" s="179" t="s">
        <v>196</v>
      </c>
      <c r="C34" s="1314" t="s">
        <v>66</v>
      </c>
      <c r="D34" s="1173">
        <v>1</v>
      </c>
      <c r="E34" s="1173">
        <v>9</v>
      </c>
      <c r="F34" s="1173">
        <v>11</v>
      </c>
      <c r="G34" s="1174">
        <v>21</v>
      </c>
      <c r="I34" s="23"/>
      <c r="L34" s="23"/>
      <c r="M34" s="23"/>
      <c r="N34" s="23"/>
      <c r="O34" s="23"/>
    </row>
    <row r="35" spans="2:15" ht="15" customHeight="1">
      <c r="B35" s="179" t="s">
        <v>197</v>
      </c>
      <c r="C35" s="1314" t="s">
        <v>67</v>
      </c>
      <c r="D35" s="1173">
        <v>7</v>
      </c>
      <c r="E35" s="1173">
        <v>18</v>
      </c>
      <c r="F35" s="1173">
        <v>4</v>
      </c>
      <c r="G35" s="1174">
        <v>29</v>
      </c>
      <c r="I35" s="23"/>
      <c r="L35" s="23"/>
      <c r="M35" s="23"/>
      <c r="N35" s="23"/>
      <c r="O35" s="23"/>
    </row>
    <row r="36" spans="2:15" ht="15" customHeight="1">
      <c r="B36" s="179" t="s">
        <v>198</v>
      </c>
      <c r="C36" s="1314" t="s">
        <v>68</v>
      </c>
      <c r="D36" s="1173">
        <v>2</v>
      </c>
      <c r="E36" s="1173">
        <v>7</v>
      </c>
      <c r="F36" s="1173">
        <v>3</v>
      </c>
      <c r="G36" s="1174">
        <v>12</v>
      </c>
      <c r="I36" s="23"/>
      <c r="L36" s="23"/>
      <c r="M36" s="23"/>
      <c r="N36" s="23"/>
      <c r="O36" s="23"/>
    </row>
    <row r="37" spans="2:15" ht="15" customHeight="1">
      <c r="B37" s="179" t="s">
        <v>199</v>
      </c>
      <c r="C37" s="1314" t="s">
        <v>69</v>
      </c>
      <c r="D37" s="1173">
        <v>3</v>
      </c>
      <c r="E37" s="1173">
        <v>4</v>
      </c>
      <c r="F37" s="1173">
        <v>0</v>
      </c>
      <c r="G37" s="1174">
        <v>7</v>
      </c>
      <c r="I37" s="23"/>
      <c r="L37" s="23"/>
      <c r="M37" s="23"/>
      <c r="N37" s="23"/>
      <c r="O37" s="23"/>
    </row>
    <row r="38" spans="2:15" ht="25.35" customHeight="1">
      <c r="B38" s="179" t="s">
        <v>238</v>
      </c>
      <c r="C38" s="13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492" t="s">
        <v>917</v>
      </c>
      <c r="C40" s="1562"/>
      <c r="D40" s="1562"/>
      <c r="E40" s="1562"/>
      <c r="F40" s="1562"/>
      <c r="G40" s="1563"/>
    </row>
    <row r="41" spans="2:15" ht="25.35" customHeight="1">
      <c r="B41" s="1482" t="s">
        <v>480</v>
      </c>
      <c r="C41" s="1483"/>
      <c r="D41" s="1558" t="s">
        <v>235</v>
      </c>
      <c r="E41" s="1558"/>
      <c r="F41" s="1558"/>
      <c r="G41" s="1559" t="s">
        <v>72</v>
      </c>
    </row>
    <row r="42" spans="2:15" ht="25.35" customHeight="1">
      <c r="B42" s="1482"/>
      <c r="C42" s="1483"/>
      <c r="D42" s="1308" t="s">
        <v>90</v>
      </c>
      <c r="E42" s="1308" t="s">
        <v>91</v>
      </c>
      <c r="F42" s="1308" t="s">
        <v>92</v>
      </c>
      <c r="G42" s="1559"/>
    </row>
    <row r="43" spans="2:15" ht="15" customHeight="1">
      <c r="B43" s="539" t="s">
        <v>18</v>
      </c>
      <c r="C43" s="1314" t="s">
        <v>37</v>
      </c>
      <c r="D43" s="389">
        <v>218</v>
      </c>
      <c r="E43" s="389">
        <v>377</v>
      </c>
      <c r="F43" s="389">
        <v>307</v>
      </c>
      <c r="G43" s="560">
        <v>902</v>
      </c>
      <c r="I43" s="23"/>
      <c r="L43" s="23"/>
      <c r="M43" s="23"/>
      <c r="N43" s="23"/>
      <c r="O43" s="23"/>
    </row>
    <row r="44" spans="2:15" ht="15" customHeight="1">
      <c r="B44" s="179" t="s">
        <v>19</v>
      </c>
      <c r="C44" s="1314" t="s">
        <v>38</v>
      </c>
      <c r="D44" s="389">
        <v>52</v>
      </c>
      <c r="E44" s="389">
        <v>69</v>
      </c>
      <c r="F44" s="389">
        <v>40</v>
      </c>
      <c r="G44" s="560">
        <v>161</v>
      </c>
      <c r="I44" s="23"/>
      <c r="L44" s="23"/>
      <c r="M44" s="23"/>
      <c r="N44" s="23"/>
      <c r="O44" s="23"/>
    </row>
    <row r="45" spans="2:15" ht="15" customHeight="1">
      <c r="B45" s="179" t="s">
        <v>20</v>
      </c>
      <c r="C45" s="1314" t="s">
        <v>39</v>
      </c>
      <c r="D45" s="389">
        <v>28</v>
      </c>
      <c r="E45" s="389">
        <v>17</v>
      </c>
      <c r="F45" s="389">
        <v>4</v>
      </c>
      <c r="G45" s="560">
        <v>49</v>
      </c>
      <c r="I45" s="23"/>
      <c r="L45" s="23"/>
      <c r="M45" s="23"/>
      <c r="N45" s="23"/>
      <c r="O45" s="23"/>
    </row>
    <row r="46" spans="2:15" ht="15" customHeight="1">
      <c r="B46" s="179" t="s">
        <v>22</v>
      </c>
      <c r="C46" s="1314" t="s">
        <v>40</v>
      </c>
      <c r="D46" s="389">
        <v>46</v>
      </c>
      <c r="E46" s="389">
        <v>52</v>
      </c>
      <c r="F46" s="389">
        <v>105</v>
      </c>
      <c r="G46" s="560">
        <v>203</v>
      </c>
      <c r="I46" s="23"/>
      <c r="L46" s="23"/>
      <c r="M46" s="23"/>
      <c r="N46" s="23"/>
      <c r="O46" s="23"/>
    </row>
    <row r="47" spans="2:15" ht="15" customHeight="1">
      <c r="B47" s="179" t="s">
        <v>23</v>
      </c>
      <c r="C47" s="1314" t="s">
        <v>41</v>
      </c>
      <c r="D47" s="389">
        <v>238</v>
      </c>
      <c r="E47" s="389">
        <v>623</v>
      </c>
      <c r="F47" s="389">
        <v>870</v>
      </c>
      <c r="G47" s="560">
        <v>1731</v>
      </c>
      <c r="I47" s="23"/>
      <c r="L47" s="23"/>
      <c r="M47" s="23"/>
      <c r="N47" s="23"/>
      <c r="O47" s="23"/>
    </row>
    <row r="48" spans="2:15" ht="15" customHeight="1">
      <c r="B48" s="179" t="s">
        <v>24</v>
      </c>
      <c r="C48" s="1314" t="s">
        <v>42</v>
      </c>
      <c r="D48" s="389">
        <v>241</v>
      </c>
      <c r="E48" s="389">
        <v>280</v>
      </c>
      <c r="F48" s="389">
        <v>786</v>
      </c>
      <c r="G48" s="560">
        <v>1307</v>
      </c>
      <c r="I48" s="23"/>
      <c r="L48" s="23"/>
      <c r="M48" s="23"/>
      <c r="N48" s="23"/>
      <c r="O48" s="23"/>
    </row>
    <row r="49" spans="2:15" ht="15" customHeight="1">
      <c r="B49" s="179" t="s">
        <v>25</v>
      </c>
      <c r="C49" s="1314" t="s">
        <v>43</v>
      </c>
      <c r="D49" s="389">
        <v>5</v>
      </c>
      <c r="E49" s="389">
        <v>7</v>
      </c>
      <c r="F49" s="389">
        <v>1</v>
      </c>
      <c r="G49" s="560">
        <v>13</v>
      </c>
      <c r="I49" s="23"/>
      <c r="L49" s="23"/>
      <c r="M49" s="23"/>
      <c r="N49" s="23"/>
      <c r="O49" s="23"/>
    </row>
    <row r="50" spans="2:15" ht="15" customHeight="1">
      <c r="B50" s="179" t="s">
        <v>26</v>
      </c>
      <c r="C50" s="1314" t="s">
        <v>44</v>
      </c>
      <c r="D50" s="389">
        <v>18</v>
      </c>
      <c r="E50" s="389">
        <v>9</v>
      </c>
      <c r="F50" s="389">
        <v>4</v>
      </c>
      <c r="G50" s="560">
        <v>31</v>
      </c>
      <c r="I50" s="23"/>
      <c r="L50" s="23"/>
      <c r="M50" s="23"/>
      <c r="N50" s="23"/>
      <c r="O50" s="23"/>
    </row>
    <row r="51" spans="2:15" ht="15" customHeight="1">
      <c r="B51" s="179" t="s">
        <v>27</v>
      </c>
      <c r="C51" s="1315" t="s">
        <v>45</v>
      </c>
      <c r="D51" s="389">
        <v>1</v>
      </c>
      <c r="E51" s="389">
        <v>0</v>
      </c>
      <c r="F51" s="389">
        <v>10</v>
      </c>
      <c r="G51" s="560">
        <v>11</v>
      </c>
      <c r="I51" s="23"/>
      <c r="L51" s="23"/>
      <c r="M51" s="23"/>
      <c r="N51" s="23"/>
      <c r="O51" s="23"/>
    </row>
    <row r="52" spans="2:15" ht="15" customHeight="1">
      <c r="B52" s="179" t="s">
        <v>28</v>
      </c>
      <c r="C52" s="1314" t="s">
        <v>46</v>
      </c>
      <c r="D52" s="389">
        <v>45</v>
      </c>
      <c r="E52" s="389">
        <v>58</v>
      </c>
      <c r="F52" s="389">
        <v>42</v>
      </c>
      <c r="G52" s="560">
        <v>145</v>
      </c>
      <c r="I52" s="23"/>
      <c r="L52" s="23"/>
      <c r="M52" s="23"/>
      <c r="N52" s="23"/>
      <c r="O52" s="23"/>
    </row>
    <row r="53" spans="2:15" ht="15" customHeight="1">
      <c r="B53" s="179" t="s">
        <v>119</v>
      </c>
      <c r="C53" s="1314" t="s">
        <v>47</v>
      </c>
      <c r="D53" s="389">
        <v>64</v>
      </c>
      <c r="E53" s="389">
        <v>51</v>
      </c>
      <c r="F53" s="389">
        <v>73</v>
      </c>
      <c r="G53" s="560">
        <v>188</v>
      </c>
      <c r="I53" s="23"/>
      <c r="L53" s="23"/>
      <c r="M53" s="23"/>
      <c r="N53" s="23"/>
      <c r="O53" s="23"/>
    </row>
    <row r="54" spans="2:15" ht="15" customHeight="1">
      <c r="B54" s="179" t="s">
        <v>81</v>
      </c>
      <c r="C54" s="1314" t="s">
        <v>48</v>
      </c>
      <c r="D54" s="389">
        <v>27</v>
      </c>
      <c r="E54" s="389">
        <v>14</v>
      </c>
      <c r="F54" s="389">
        <v>22</v>
      </c>
      <c r="G54" s="560">
        <v>63</v>
      </c>
      <c r="I54" s="23"/>
      <c r="L54" s="23"/>
      <c r="M54" s="23"/>
      <c r="N54" s="23"/>
      <c r="O54" s="23"/>
    </row>
    <row r="55" spans="2:15" ht="15" customHeight="1">
      <c r="B55" s="179" t="s">
        <v>82</v>
      </c>
      <c r="C55" s="1314" t="s">
        <v>49</v>
      </c>
      <c r="D55" s="389">
        <v>44</v>
      </c>
      <c r="E55" s="389">
        <v>31</v>
      </c>
      <c r="F55" s="389">
        <v>6</v>
      </c>
      <c r="G55" s="560">
        <v>81</v>
      </c>
      <c r="I55" s="23"/>
      <c r="L55" s="23"/>
      <c r="M55" s="23"/>
      <c r="N55" s="23"/>
      <c r="O55" s="23"/>
    </row>
    <row r="56" spans="2:15" ht="15" customHeight="1">
      <c r="B56" s="179" t="s">
        <v>83</v>
      </c>
      <c r="C56" s="1314" t="s">
        <v>50</v>
      </c>
      <c r="D56" s="389">
        <v>21</v>
      </c>
      <c r="E56" s="389">
        <v>19</v>
      </c>
      <c r="F56" s="389">
        <v>9</v>
      </c>
      <c r="G56" s="560">
        <v>49</v>
      </c>
      <c r="I56" s="23"/>
      <c r="L56" s="23"/>
      <c r="M56" s="23"/>
      <c r="N56" s="23"/>
      <c r="O56" s="23"/>
    </row>
    <row r="57" spans="2:15" ht="15" customHeight="1">
      <c r="B57" s="179" t="s">
        <v>84</v>
      </c>
      <c r="C57" s="1314" t="s">
        <v>51</v>
      </c>
      <c r="D57" s="389">
        <v>3</v>
      </c>
      <c r="E57" s="389">
        <v>4</v>
      </c>
      <c r="F57" s="389">
        <v>5</v>
      </c>
      <c r="G57" s="560">
        <v>12</v>
      </c>
      <c r="I57" s="23"/>
      <c r="L57" s="23"/>
      <c r="M57" s="23"/>
      <c r="N57" s="23"/>
      <c r="O57" s="23"/>
    </row>
    <row r="58" spans="2:15" ht="15" customHeight="1">
      <c r="B58" s="179" t="s">
        <v>85</v>
      </c>
      <c r="C58" s="1314" t="s">
        <v>52</v>
      </c>
      <c r="D58" s="389">
        <v>23</v>
      </c>
      <c r="E58" s="389">
        <v>37</v>
      </c>
      <c r="F58" s="389">
        <v>17</v>
      </c>
      <c r="G58" s="560">
        <v>77</v>
      </c>
      <c r="I58" s="23"/>
      <c r="L58" s="23"/>
      <c r="M58" s="23"/>
      <c r="N58" s="23"/>
      <c r="O58" s="23"/>
    </row>
    <row r="59" spans="2:15" ht="15" customHeight="1">
      <c r="B59" s="179" t="s">
        <v>86</v>
      </c>
      <c r="C59" s="1314" t="s">
        <v>53</v>
      </c>
      <c r="D59" s="389">
        <v>14</v>
      </c>
      <c r="E59" s="389">
        <v>24</v>
      </c>
      <c r="F59" s="389">
        <v>11</v>
      </c>
      <c r="G59" s="560">
        <v>49</v>
      </c>
      <c r="I59" s="23"/>
      <c r="L59" s="23"/>
      <c r="M59" s="23"/>
      <c r="N59" s="23"/>
      <c r="O59" s="23"/>
    </row>
    <row r="60" spans="2:15" ht="15" customHeight="1">
      <c r="B60" s="179" t="s">
        <v>87</v>
      </c>
      <c r="C60" s="1314" t="s">
        <v>54</v>
      </c>
      <c r="D60" s="389">
        <v>17</v>
      </c>
      <c r="E60" s="389">
        <v>9</v>
      </c>
      <c r="F60" s="389">
        <v>8</v>
      </c>
      <c r="G60" s="560">
        <v>34</v>
      </c>
      <c r="I60" s="23"/>
      <c r="L60" s="23"/>
      <c r="M60" s="23"/>
      <c r="N60" s="23"/>
      <c r="O60" s="23"/>
    </row>
    <row r="61" spans="2:15" ht="15" customHeight="1">
      <c r="B61" s="179" t="s">
        <v>88</v>
      </c>
      <c r="C61" s="1314" t="s">
        <v>55</v>
      </c>
      <c r="D61" s="389">
        <v>14</v>
      </c>
      <c r="E61" s="389">
        <v>13</v>
      </c>
      <c r="F61" s="389">
        <v>29</v>
      </c>
      <c r="G61" s="560">
        <v>56</v>
      </c>
      <c r="I61" s="23"/>
      <c r="L61" s="23"/>
      <c r="M61" s="23"/>
      <c r="N61" s="23"/>
      <c r="O61" s="23"/>
    </row>
    <row r="62" spans="2:15" ht="15" customHeight="1">
      <c r="B62" s="179" t="s">
        <v>120</v>
      </c>
      <c r="C62" s="1314" t="s">
        <v>56</v>
      </c>
      <c r="D62" s="389">
        <v>6</v>
      </c>
      <c r="E62" s="389">
        <v>9</v>
      </c>
      <c r="F62" s="389">
        <v>9</v>
      </c>
      <c r="G62" s="560">
        <v>24</v>
      </c>
      <c r="I62" s="23"/>
      <c r="L62" s="23"/>
      <c r="M62" s="23"/>
      <c r="N62" s="23"/>
      <c r="O62" s="23"/>
    </row>
    <row r="63" spans="2:15" ht="15" customHeight="1">
      <c r="B63" s="179" t="s">
        <v>186</v>
      </c>
      <c r="C63" s="1314" t="s">
        <v>278</v>
      </c>
      <c r="D63" s="389">
        <v>2</v>
      </c>
      <c r="E63" s="389">
        <v>1</v>
      </c>
      <c r="F63" s="389">
        <v>8</v>
      </c>
      <c r="G63" s="560">
        <v>11</v>
      </c>
      <c r="I63" s="23"/>
      <c r="L63" s="23"/>
      <c r="M63" s="23"/>
      <c r="N63" s="23"/>
      <c r="O63" s="23"/>
    </row>
    <row r="64" spans="2:15" ht="15" customHeight="1">
      <c r="B64" s="179" t="s">
        <v>187</v>
      </c>
      <c r="C64" s="1314" t="s">
        <v>57</v>
      </c>
      <c r="D64" s="389">
        <v>6</v>
      </c>
      <c r="E64" s="389">
        <v>18</v>
      </c>
      <c r="F64" s="389">
        <v>21</v>
      </c>
      <c r="G64" s="560">
        <v>45</v>
      </c>
      <c r="I64" s="23"/>
      <c r="L64" s="23"/>
      <c r="M64" s="23"/>
      <c r="N64" s="23"/>
      <c r="O64" s="23"/>
    </row>
    <row r="65" spans="2:15" ht="15" customHeight="1">
      <c r="B65" s="179" t="s">
        <v>188</v>
      </c>
      <c r="C65" s="1314" t="s">
        <v>58</v>
      </c>
      <c r="D65" s="389">
        <v>18</v>
      </c>
      <c r="E65" s="389">
        <v>16</v>
      </c>
      <c r="F65" s="389">
        <v>8</v>
      </c>
      <c r="G65" s="560">
        <v>42</v>
      </c>
      <c r="I65" s="23"/>
      <c r="L65" s="23"/>
      <c r="M65" s="23"/>
      <c r="N65" s="23"/>
      <c r="O65" s="23"/>
    </row>
    <row r="66" spans="2:15" ht="15" customHeight="1">
      <c r="B66" s="179" t="s">
        <v>189</v>
      </c>
      <c r="C66" s="1314" t="s">
        <v>59</v>
      </c>
      <c r="D66" s="389">
        <v>15</v>
      </c>
      <c r="E66" s="389">
        <v>29</v>
      </c>
      <c r="F66" s="389">
        <v>19</v>
      </c>
      <c r="G66" s="560">
        <v>63</v>
      </c>
      <c r="I66" s="23"/>
      <c r="L66" s="23"/>
      <c r="M66" s="23"/>
      <c r="N66" s="23"/>
      <c r="O66" s="23"/>
    </row>
    <row r="67" spans="2:15" ht="15" customHeight="1">
      <c r="B67" s="179" t="s">
        <v>190</v>
      </c>
      <c r="C67" s="1314" t="s">
        <v>60</v>
      </c>
      <c r="D67" s="389">
        <v>15</v>
      </c>
      <c r="E67" s="389">
        <v>7</v>
      </c>
      <c r="F67" s="389">
        <v>2</v>
      </c>
      <c r="G67" s="560">
        <v>24</v>
      </c>
      <c r="I67" s="23"/>
      <c r="L67" s="23"/>
      <c r="M67" s="23"/>
      <c r="N67" s="23"/>
      <c r="O67" s="23"/>
    </row>
    <row r="68" spans="2:15" ht="15" customHeight="1">
      <c r="B68" s="179" t="s">
        <v>191</v>
      </c>
      <c r="C68" s="1314" t="s">
        <v>61</v>
      </c>
      <c r="D68" s="389">
        <v>2</v>
      </c>
      <c r="E68" s="389">
        <v>1</v>
      </c>
      <c r="F68" s="389">
        <v>0</v>
      </c>
      <c r="G68" s="560">
        <v>3</v>
      </c>
      <c r="I68" s="23"/>
      <c r="L68" s="23"/>
      <c r="M68" s="23"/>
      <c r="N68" s="23"/>
      <c r="O68" s="23"/>
    </row>
    <row r="69" spans="2:15" ht="15" customHeight="1">
      <c r="B69" s="179" t="s">
        <v>192</v>
      </c>
      <c r="C69" s="1314" t="s">
        <v>62</v>
      </c>
      <c r="D69" s="389">
        <v>2</v>
      </c>
      <c r="E69" s="389">
        <v>2</v>
      </c>
      <c r="F69" s="389">
        <v>1</v>
      </c>
      <c r="G69" s="560">
        <v>5</v>
      </c>
      <c r="I69" s="23"/>
      <c r="L69" s="23"/>
      <c r="M69" s="23"/>
      <c r="N69" s="23"/>
      <c r="O69" s="23"/>
    </row>
    <row r="70" spans="2:15" ht="15" customHeight="1">
      <c r="B70" s="179" t="s">
        <v>193</v>
      </c>
      <c r="C70" s="1314" t="s">
        <v>63</v>
      </c>
      <c r="D70" s="389">
        <v>19</v>
      </c>
      <c r="E70" s="389">
        <v>58</v>
      </c>
      <c r="F70" s="389">
        <v>35</v>
      </c>
      <c r="G70" s="560">
        <v>112</v>
      </c>
      <c r="I70" s="23"/>
      <c r="L70" s="23"/>
      <c r="M70" s="23"/>
      <c r="N70" s="23"/>
      <c r="O70" s="23"/>
    </row>
    <row r="71" spans="2:15" ht="15" customHeight="1">
      <c r="B71" s="179" t="s">
        <v>194</v>
      </c>
      <c r="C71" s="1314" t="s">
        <v>64</v>
      </c>
      <c r="D71" s="389">
        <v>128</v>
      </c>
      <c r="E71" s="389">
        <v>63</v>
      </c>
      <c r="F71" s="389">
        <v>102</v>
      </c>
      <c r="G71" s="560">
        <v>293</v>
      </c>
      <c r="I71" s="23"/>
      <c r="L71" s="23"/>
      <c r="M71" s="23"/>
      <c r="N71" s="23"/>
      <c r="O71" s="23"/>
    </row>
    <row r="72" spans="2:15" ht="15" customHeight="1">
      <c r="B72" s="179" t="s">
        <v>195</v>
      </c>
      <c r="C72" s="1314" t="s">
        <v>65</v>
      </c>
      <c r="D72" s="389">
        <v>11</v>
      </c>
      <c r="E72" s="389">
        <v>10</v>
      </c>
      <c r="F72" s="389">
        <v>10</v>
      </c>
      <c r="G72" s="560">
        <v>31</v>
      </c>
      <c r="I72" s="23"/>
      <c r="L72" s="23"/>
      <c r="M72" s="23"/>
      <c r="N72" s="23"/>
      <c r="O72" s="23"/>
    </row>
    <row r="73" spans="2:15" ht="15" customHeight="1">
      <c r="B73" s="179" t="s">
        <v>196</v>
      </c>
      <c r="C73" s="1314" t="s">
        <v>66</v>
      </c>
      <c r="D73" s="389">
        <v>1</v>
      </c>
      <c r="E73" s="389">
        <v>9</v>
      </c>
      <c r="F73" s="389">
        <v>11</v>
      </c>
      <c r="G73" s="560">
        <v>21</v>
      </c>
      <c r="I73" s="23"/>
      <c r="L73" s="23"/>
      <c r="M73" s="23"/>
      <c r="N73" s="23"/>
      <c r="O73" s="23"/>
    </row>
    <row r="74" spans="2:15" ht="15" customHeight="1">
      <c r="B74" s="179" t="s">
        <v>197</v>
      </c>
      <c r="C74" s="1314" t="s">
        <v>67</v>
      </c>
      <c r="D74" s="389">
        <v>7</v>
      </c>
      <c r="E74" s="389">
        <v>18</v>
      </c>
      <c r="F74" s="389">
        <v>4</v>
      </c>
      <c r="G74" s="560">
        <v>29</v>
      </c>
      <c r="I74" s="23"/>
      <c r="L74" s="23"/>
      <c r="M74" s="23"/>
      <c r="N74" s="23"/>
      <c r="O74" s="23"/>
    </row>
    <row r="75" spans="2:15" ht="15" customHeight="1">
      <c r="B75" s="179" t="s">
        <v>198</v>
      </c>
      <c r="C75" s="1314" t="s">
        <v>68</v>
      </c>
      <c r="D75" s="389">
        <v>2</v>
      </c>
      <c r="E75" s="389">
        <v>7</v>
      </c>
      <c r="F75" s="389">
        <v>3</v>
      </c>
      <c r="G75" s="560">
        <v>12</v>
      </c>
      <c r="I75" s="23"/>
      <c r="L75" s="23"/>
      <c r="M75" s="23"/>
      <c r="N75" s="23"/>
      <c r="O75" s="23"/>
    </row>
    <row r="76" spans="2:15" ht="15" customHeight="1">
      <c r="B76" s="179" t="s">
        <v>199</v>
      </c>
      <c r="C76" s="1314" t="s">
        <v>69</v>
      </c>
      <c r="D76" s="389">
        <v>3</v>
      </c>
      <c r="E76" s="389">
        <v>4</v>
      </c>
      <c r="F76" s="389">
        <v>0</v>
      </c>
      <c r="G76" s="560">
        <v>7</v>
      </c>
      <c r="I76" s="23"/>
      <c r="L76" s="23"/>
      <c r="M76" s="23"/>
      <c r="N76" s="23"/>
      <c r="O76" s="23"/>
    </row>
    <row r="77" spans="2:15" ht="25.35" customHeight="1">
      <c r="B77" s="179" t="s">
        <v>238</v>
      </c>
      <c r="C77" s="13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topLeftCell="A8" zoomScale="91" zoomScaleNormal="100" zoomScaleSheetLayoutView="110" workbookViewId="0">
      <selection activeCell="B24" activeCellId="1" sqref="B1:V21 B24: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475" t="s">
        <v>282</v>
      </c>
      <c r="C1" s="1476"/>
      <c r="D1" s="1476"/>
      <c r="E1" s="1476"/>
      <c r="F1" s="1476"/>
      <c r="G1" s="1476"/>
      <c r="H1" s="1476"/>
      <c r="I1" s="1476"/>
      <c r="J1" s="1476"/>
      <c r="K1" s="1476"/>
      <c r="L1" s="1476"/>
      <c r="M1" s="1476"/>
      <c r="N1" s="1476"/>
      <c r="O1" s="1476"/>
      <c r="P1" s="1476"/>
      <c r="Q1" s="1476"/>
      <c r="R1" s="1476"/>
      <c r="S1" s="1476"/>
      <c r="T1" s="1476"/>
      <c r="U1" s="1476"/>
      <c r="V1" s="1477"/>
    </row>
    <row r="2" spans="2:23" ht="25.15" customHeight="1">
      <c r="B2" s="1522" t="s">
        <v>405</v>
      </c>
      <c r="C2" s="1523"/>
      <c r="D2" s="1400" t="s">
        <v>277</v>
      </c>
      <c r="E2" s="1519" t="s">
        <v>842</v>
      </c>
      <c r="F2" s="1396">
        <v>2021</v>
      </c>
      <c r="G2" s="1396">
        <v>2022</v>
      </c>
      <c r="H2" s="1396">
        <v>2023</v>
      </c>
      <c r="I2" s="1552">
        <v>2024</v>
      </c>
      <c r="J2" s="1552"/>
      <c r="K2" s="1552"/>
      <c r="L2" s="1552"/>
      <c r="M2" s="1552"/>
      <c r="N2" s="1552"/>
      <c r="O2" s="1552"/>
      <c r="P2" s="1552"/>
      <c r="Q2" s="1552"/>
      <c r="R2" s="1552"/>
      <c r="S2" s="1552"/>
      <c r="T2" s="1552"/>
      <c r="U2" s="1552">
        <v>2025</v>
      </c>
      <c r="V2" s="1553"/>
    </row>
    <row r="3" spans="2:23" ht="25.15" customHeight="1">
      <c r="B3" s="1522"/>
      <c r="C3" s="1523"/>
      <c r="D3" s="1400"/>
      <c r="E3" s="1520"/>
      <c r="F3" s="1400"/>
      <c r="G3" s="1396"/>
      <c r="H3" s="1396"/>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576" t="s">
        <v>591</v>
      </c>
      <c r="C4" s="1577"/>
      <c r="D4" s="1316">
        <v>11766.2</v>
      </c>
      <c r="E4" s="1316">
        <v>14024.774940620002</v>
      </c>
      <c r="F4" s="1316">
        <v>16033.450748718002</v>
      </c>
      <c r="G4" s="1316">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507" t="s">
        <v>592</v>
      </c>
      <c r="D5" s="1317">
        <v>9084.4699999999993</v>
      </c>
      <c r="E5" s="1317">
        <v>10681.499310802001</v>
      </c>
      <c r="F5" s="1317">
        <v>11983.800854165002</v>
      </c>
      <c r="G5" s="1317">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507" t="s">
        <v>593</v>
      </c>
      <c r="D6" s="1317">
        <v>2681.74</v>
      </c>
      <c r="E6" s="1317">
        <v>3343.2756298180002</v>
      </c>
      <c r="F6" s="1317">
        <v>4049.6498945530002</v>
      </c>
      <c r="G6" s="1317">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507"/>
      <c r="D7" s="1317"/>
      <c r="E7" s="1317"/>
      <c r="F7" s="1317" t="s">
        <v>733</v>
      </c>
      <c r="G7" s="1317"/>
      <c r="V7" s="565"/>
      <c r="W7" s="1124"/>
    </row>
    <row r="8" spans="2:23" s="585" customFormat="1" ht="12">
      <c r="B8" s="1565" t="s">
        <v>594</v>
      </c>
      <c r="C8" s="1578"/>
      <c r="D8" s="1318">
        <v>10537.63</v>
      </c>
      <c r="E8" s="1318">
        <v>12861.533950805</v>
      </c>
      <c r="F8" s="1318">
        <v>14521.146284368</v>
      </c>
      <c r="G8" s="1318">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507" t="s">
        <v>404</v>
      </c>
      <c r="D9" s="1317">
        <v>8134.94</v>
      </c>
      <c r="E9" s="1317">
        <v>9819.0431711889996</v>
      </c>
      <c r="F9" s="1317">
        <v>11591.692160539002</v>
      </c>
      <c r="G9" s="1317">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319" t="s">
        <v>595</v>
      </c>
      <c r="D10" s="1317">
        <v>1738.7</v>
      </c>
      <c r="E10" s="1317">
        <v>1993.1196042690001</v>
      </c>
      <c r="F10" s="1317">
        <v>2296.1350265900001</v>
      </c>
      <c r="G10" s="1317">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319" t="s">
        <v>596</v>
      </c>
      <c r="D11" s="1317">
        <v>1259.5</v>
      </c>
      <c r="E11" s="1317">
        <v>1378.586302592</v>
      </c>
      <c r="F11" s="1317">
        <v>1601.4084472960001</v>
      </c>
      <c r="G11" s="1317">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319" t="s">
        <v>597</v>
      </c>
      <c r="D12" s="1317">
        <v>5136.74</v>
      </c>
      <c r="E12" s="1317">
        <v>6447.3372643279999</v>
      </c>
      <c r="F12" s="1317">
        <v>7694.1486866530004</v>
      </c>
      <c r="G12" s="1317">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313" t="s">
        <v>598</v>
      </c>
      <c r="D13" s="1317">
        <v>2160.48</v>
      </c>
      <c r="E13" s="1317">
        <v>2513.3140207870001</v>
      </c>
      <c r="F13" s="1317">
        <v>2073.8797211269998</v>
      </c>
      <c r="G13" s="1317">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313" t="s">
        <v>599</v>
      </c>
      <c r="D14" s="1317">
        <v>123.62</v>
      </c>
      <c r="E14" s="1317">
        <v>187.434265114</v>
      </c>
      <c r="F14" s="1317">
        <v>651.65412050500004</v>
      </c>
      <c r="G14" s="1317">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313" t="s">
        <v>600</v>
      </c>
      <c r="D15" s="1317">
        <v>118.59</v>
      </c>
      <c r="E15" s="1317">
        <v>341.74249371500002</v>
      </c>
      <c r="F15" s="1317">
        <v>203.92028219700001</v>
      </c>
      <c r="G15" s="1317">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313"/>
      <c r="D16" s="1317"/>
      <c r="E16" s="1317"/>
      <c r="F16" s="1317" t="s">
        <v>733</v>
      </c>
      <c r="G16" s="1317"/>
      <c r="V16" s="565"/>
      <c r="W16" s="1124"/>
    </row>
    <row r="17" spans="2:26" s="585" customFormat="1" ht="24.75" customHeight="1">
      <c r="B17" s="1569" t="s">
        <v>601</v>
      </c>
      <c r="C17" s="1570"/>
      <c r="D17" s="1318">
        <v>1507.79</v>
      </c>
      <c r="E17" s="1318">
        <v>1972.2243715239999</v>
      </c>
      <c r="F17" s="1318">
        <v>2269.6284349709999</v>
      </c>
      <c r="G17" s="1318">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507" t="s">
        <v>602</v>
      </c>
      <c r="D18" s="1317">
        <v>1176.83</v>
      </c>
      <c r="E18" s="1317">
        <v>1457.3290010000001</v>
      </c>
      <c r="F18" s="1317">
        <v>1758.4255000000001</v>
      </c>
      <c r="G18" s="1317">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507" t="s">
        <v>469</v>
      </c>
      <c r="D19" s="1317">
        <v>200.11</v>
      </c>
      <c r="E19" s="1317">
        <v>248.95277057600001</v>
      </c>
      <c r="F19" s="1317">
        <v>277.46302301399999</v>
      </c>
      <c r="G19" s="1317">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507" t="s">
        <v>603</v>
      </c>
      <c r="D20" s="1317">
        <v>173.67</v>
      </c>
      <c r="E20" s="1317">
        <v>223.802067314</v>
      </c>
      <c r="F20" s="1317">
        <v>219.27074509899998</v>
      </c>
      <c r="G20" s="1317">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1372">
        <v>-254.53604844099999</v>
      </c>
      <c r="I21" s="1372">
        <v>131.55871797099999</v>
      </c>
      <c r="J21" s="1372">
        <v>25.113384353000001</v>
      </c>
      <c r="K21" s="1372">
        <v>-55.055606375000004</v>
      </c>
      <c r="L21" s="1372">
        <v>-109.461465211</v>
      </c>
      <c r="M21" s="1372">
        <v>-116.752818057</v>
      </c>
      <c r="N21" s="1372">
        <v>-122.03232190999999</v>
      </c>
      <c r="O21" s="603">
        <v>-132.96063348799998</v>
      </c>
      <c r="P21" s="1372">
        <v>-133.03540866700001</v>
      </c>
      <c r="Q21" s="1372">
        <v>-132.26613556200002</v>
      </c>
      <c r="R21" s="1372">
        <v>-133.12427292700002</v>
      </c>
      <c r="S21" s="1372">
        <v>-125.076789413</v>
      </c>
      <c r="T21" s="1372">
        <v>-126.932390199</v>
      </c>
      <c r="U21" s="1372">
        <v>78.407001976000004</v>
      </c>
      <c r="V21" s="567"/>
      <c r="W21" s="1124"/>
    </row>
    <row r="22" spans="2:26" ht="23.25" hidden="1" customHeight="1" thickBot="1">
      <c r="B22" s="1575" t="s">
        <v>246</v>
      </c>
      <c r="C22" s="1564"/>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320"/>
      <c r="D23" s="563"/>
      <c r="E23" s="563"/>
      <c r="F23" s="563"/>
      <c r="G23" s="563"/>
      <c r="H23" s="563"/>
      <c r="I23" s="563"/>
      <c r="J23" s="563"/>
      <c r="K23" s="563"/>
      <c r="L23" s="563"/>
      <c r="M23" s="563"/>
      <c r="N23" s="563"/>
      <c r="O23" s="563"/>
      <c r="P23" s="563"/>
      <c r="Q23" s="563"/>
      <c r="R23" s="563"/>
      <c r="S23" s="563"/>
      <c r="T23" s="563"/>
      <c r="U23" s="563"/>
      <c r="V23" s="1042"/>
    </row>
    <row r="24" spans="2:26" ht="75" customHeight="1">
      <c r="B24" s="1475" t="s">
        <v>731</v>
      </c>
      <c r="C24" s="1476"/>
      <c r="D24" s="1476"/>
      <c r="E24" s="1476"/>
      <c r="F24" s="1476"/>
      <c r="G24" s="1476"/>
      <c r="H24" s="1476"/>
      <c r="I24" s="1476"/>
      <c r="J24" s="1476"/>
      <c r="K24" s="1476"/>
      <c r="L24" s="1476"/>
      <c r="M24" s="1476"/>
      <c r="N24" s="1476"/>
      <c r="O24" s="1476"/>
      <c r="P24" s="1476"/>
      <c r="Q24" s="1476"/>
      <c r="R24" s="1476"/>
      <c r="S24" s="1476"/>
      <c r="T24" s="1476"/>
      <c r="U24" s="1476"/>
      <c r="V24" s="1477"/>
    </row>
    <row r="25" spans="2:26" ht="24.75" customHeight="1">
      <c r="B25" s="1522" t="s">
        <v>405</v>
      </c>
      <c r="C25" s="1523"/>
      <c r="D25" s="1400" t="s">
        <v>277</v>
      </c>
      <c r="E25" s="1519" t="s">
        <v>842</v>
      </c>
      <c r="F25" s="1396">
        <v>2021</v>
      </c>
      <c r="G25" s="1396">
        <v>2022</v>
      </c>
      <c r="H25" s="1396">
        <v>2023</v>
      </c>
      <c r="I25" s="1552">
        <v>2024</v>
      </c>
      <c r="J25" s="1552"/>
      <c r="K25" s="1552"/>
      <c r="L25" s="1552"/>
      <c r="M25" s="1552"/>
      <c r="N25" s="1552"/>
      <c r="O25" s="1552"/>
      <c r="P25" s="1552"/>
      <c r="Q25" s="1552"/>
      <c r="R25" s="1552"/>
      <c r="S25" s="1552"/>
      <c r="T25" s="1552"/>
      <c r="U25" s="1552">
        <v>2025</v>
      </c>
      <c r="V25" s="1553"/>
    </row>
    <row r="26" spans="2:26" ht="25.15" customHeight="1">
      <c r="B26" s="1522"/>
      <c r="C26" s="1523"/>
      <c r="D26" s="1400"/>
      <c r="E26" s="1520"/>
      <c r="F26" s="1400"/>
      <c r="G26" s="1396"/>
      <c r="H26" s="1396"/>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571" t="s">
        <v>605</v>
      </c>
      <c r="C27" s="1572"/>
      <c r="D27" s="1316">
        <v>12361.73</v>
      </c>
      <c r="E27" s="1316">
        <v>14950.456421722</v>
      </c>
      <c r="F27" s="1316">
        <v>17059.911426395</v>
      </c>
      <c r="G27" s="1316">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322"/>
      <c r="D28" s="1323"/>
      <c r="E28" s="1323"/>
      <c r="F28" s="1323"/>
      <c r="G28" s="1323"/>
      <c r="H28" s="1043"/>
      <c r="I28" s="1043"/>
      <c r="J28" s="1043"/>
      <c r="K28" s="1043"/>
      <c r="L28" s="1043"/>
      <c r="M28" s="1043"/>
      <c r="N28" s="1043"/>
      <c r="O28" s="1043"/>
      <c r="P28" s="1043"/>
      <c r="Q28" s="1043"/>
      <c r="R28" s="1043"/>
      <c r="S28" s="1043"/>
      <c r="T28" s="1043"/>
      <c r="U28" s="1043"/>
      <c r="V28" s="743"/>
      <c r="W28" s="1125"/>
    </row>
    <row r="29" spans="2:26" s="585" customFormat="1" ht="18" customHeight="1">
      <c r="B29" s="1573" t="s">
        <v>606</v>
      </c>
      <c r="C29" s="1574"/>
      <c r="D29" s="1318">
        <v>9084.4699999999993</v>
      </c>
      <c r="E29" s="1318">
        <v>10681.499310802001</v>
      </c>
      <c r="F29" s="1318">
        <v>11983.800854164998</v>
      </c>
      <c r="G29" s="1318">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288"/>
      <c r="D30" s="1324">
        <v>8239.48</v>
      </c>
      <c r="E30" s="1324">
        <v>9908.1155369450007</v>
      </c>
      <c r="F30" s="1324">
        <v>10138.834056632999</v>
      </c>
      <c r="G30" s="1324">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288"/>
      <c r="D31" s="1324">
        <v>0</v>
      </c>
      <c r="E31" s="1324">
        <v>0</v>
      </c>
      <c r="F31" s="1324">
        <v>1012.0116938699999</v>
      </c>
      <c r="G31" s="1324">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288"/>
      <c r="D32" s="1324">
        <v>147.71</v>
      </c>
      <c r="E32" s="1324">
        <v>125.11004842200001</v>
      </c>
      <c r="F32" s="1324">
        <v>128.11821981399999</v>
      </c>
      <c r="G32" s="1324">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288"/>
      <c r="D33" s="1324">
        <v>146.32</v>
      </c>
      <c r="E33" s="1324">
        <v>126.082873464</v>
      </c>
      <c r="F33" s="1324">
        <v>102.09448181800001</v>
      </c>
      <c r="G33" s="1324">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288"/>
      <c r="D34" s="1324">
        <v>550.95000000000005</v>
      </c>
      <c r="E34" s="1324">
        <v>522.19085197100003</v>
      </c>
      <c r="F34" s="1324">
        <v>602.74240202999999</v>
      </c>
      <c r="G34" s="1324">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288"/>
      <c r="D35" s="1325"/>
      <c r="E35" s="1325"/>
      <c r="F35" s="1325"/>
      <c r="G35" s="1325"/>
      <c r="H35" s="925"/>
      <c r="I35" s="925"/>
      <c r="J35" s="925"/>
      <c r="K35" s="925"/>
      <c r="L35" s="925"/>
      <c r="M35" s="925"/>
      <c r="N35" s="925"/>
      <c r="O35" s="201"/>
      <c r="P35" s="925"/>
      <c r="Q35" s="925"/>
      <c r="R35" s="925"/>
      <c r="S35" s="925"/>
      <c r="T35" s="925"/>
      <c r="U35" s="925"/>
      <c r="V35" s="569"/>
      <c r="W35" s="1125"/>
    </row>
    <row r="36" spans="2:25" s="585" customFormat="1" ht="26.25" customHeight="1">
      <c r="B36" s="1565" t="s">
        <v>611</v>
      </c>
      <c r="C36" s="1566"/>
      <c r="D36" s="1318">
        <v>844.98</v>
      </c>
      <c r="E36" s="1318">
        <v>773.38377385700005</v>
      </c>
      <c r="F36" s="1318">
        <v>832.95510366200006</v>
      </c>
      <c r="G36" s="1318">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567" t="s">
        <v>612</v>
      </c>
      <c r="C37" s="1568"/>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564" t="s">
        <v>246</v>
      </c>
      <c r="C38" s="1564"/>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 ref="E2:E3"/>
    <mergeCell ref="F2:F3"/>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6" zoomScaleNormal="90" zoomScaleSheetLayoutView="85" workbookViewId="0">
      <selection activeCell="X223" sqref="X223"/>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49" t="s">
        <v>832</v>
      </c>
      <c r="C1" s="1579"/>
      <c r="D1" s="1579"/>
      <c r="E1" s="1579"/>
      <c r="F1" s="1579"/>
      <c r="G1" s="1579"/>
      <c r="H1" s="1579"/>
      <c r="I1" s="1579"/>
      <c r="J1" s="1579"/>
      <c r="K1" s="1579"/>
      <c r="L1" s="1579"/>
      <c r="M1" s="1579"/>
      <c r="N1" s="1579"/>
      <c r="O1" s="1579"/>
      <c r="P1" s="1579"/>
      <c r="Q1" s="1579"/>
      <c r="R1" s="1579"/>
      <c r="S1" s="1579"/>
      <c r="T1" s="1580"/>
    </row>
    <row r="2" spans="2:26" ht="20.100000000000001" customHeight="1">
      <c r="B2" s="1430" t="s">
        <v>419</v>
      </c>
      <c r="C2" s="1557"/>
      <c r="D2" s="1396">
        <v>2021</v>
      </c>
      <c r="E2" s="1396">
        <v>2022</v>
      </c>
      <c r="F2" s="1396">
        <v>2023</v>
      </c>
      <c r="G2" s="1396">
        <v>2024</v>
      </c>
      <c r="H2" s="1396"/>
      <c r="I2" s="1396"/>
      <c r="J2" s="1396"/>
      <c r="K2" s="1396"/>
      <c r="L2" s="1396"/>
      <c r="M2" s="1396"/>
      <c r="N2" s="1396"/>
      <c r="O2" s="1396"/>
      <c r="P2" s="1396"/>
      <c r="Q2" s="1396"/>
      <c r="R2" s="1396"/>
      <c r="S2" s="1132">
        <v>2025</v>
      </c>
      <c r="T2" s="853"/>
    </row>
    <row r="3" spans="2:26" ht="22.35" customHeight="1">
      <c r="B3" s="1430"/>
      <c r="C3" s="1557"/>
      <c r="D3" s="1400"/>
      <c r="E3" s="1396"/>
      <c r="F3" s="1396"/>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584" t="s">
        <v>783</v>
      </c>
      <c r="C4" s="1585"/>
      <c r="D4" s="570"/>
      <c r="E4" s="570"/>
      <c r="F4" s="570"/>
      <c r="G4" s="570"/>
      <c r="H4" s="570"/>
      <c r="I4" s="570"/>
      <c r="J4" s="570"/>
      <c r="K4" s="570"/>
      <c r="L4" s="570"/>
      <c r="M4" s="570"/>
      <c r="N4" s="570"/>
      <c r="O4" s="570"/>
      <c r="P4" s="570"/>
      <c r="Q4" s="570"/>
      <c r="R4" s="570"/>
      <c r="S4" s="570"/>
      <c r="T4" s="571"/>
    </row>
    <row r="5" spans="2:26" ht="15" customHeight="1">
      <c r="B5" s="177" t="s">
        <v>18</v>
      </c>
      <c r="C5" s="1326"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326"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326"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326"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326"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326"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326"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326"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326"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326"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326"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326"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326"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326"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326"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326"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326"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326"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326"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326"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326"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326"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326"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326"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326"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326"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326"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326"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326"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326"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326"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326"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326"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326"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19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326"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586" t="s">
        <v>803</v>
      </c>
      <c r="C41" s="1588"/>
      <c r="D41" s="193"/>
      <c r="E41" s="193"/>
      <c r="T41" s="814"/>
    </row>
    <row r="42" spans="2:54" ht="15" customHeight="1">
      <c r="B42" s="1589" t="s">
        <v>630</v>
      </c>
      <c r="C42" s="1590"/>
      <c r="D42" s="193"/>
      <c r="E42" s="193"/>
      <c r="F42" s="193"/>
      <c r="G42" s="193"/>
      <c r="H42" s="193"/>
      <c r="I42" s="193"/>
      <c r="J42" s="193"/>
      <c r="K42" s="193"/>
      <c r="L42" s="193"/>
      <c r="M42" s="193"/>
      <c r="N42" s="193"/>
      <c r="O42" s="193"/>
      <c r="P42" s="193"/>
      <c r="Q42" s="193"/>
      <c r="R42" s="193"/>
      <c r="S42" s="193"/>
      <c r="T42" s="572"/>
    </row>
    <row r="43" spans="2:54" ht="15" customHeight="1">
      <c r="B43" s="181" t="s">
        <v>17</v>
      </c>
      <c r="C43" s="1326"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326"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326"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326"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326"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326"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326"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326"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326"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326"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591" t="s">
        <v>636</v>
      </c>
      <c r="C53" s="1592"/>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581" t="s">
        <v>828</v>
      </c>
      <c r="C55" s="1582"/>
      <c r="D55" s="1582"/>
      <c r="E55" s="1582"/>
      <c r="F55" s="1582"/>
      <c r="G55" s="1582"/>
      <c r="H55" s="1582"/>
      <c r="I55" s="1582"/>
      <c r="J55" s="1582"/>
      <c r="K55" s="1582"/>
      <c r="L55" s="1582"/>
      <c r="M55" s="1582"/>
      <c r="N55" s="1582"/>
      <c r="O55" s="1582"/>
      <c r="P55" s="1582"/>
      <c r="Q55" s="1582"/>
      <c r="R55" s="1582"/>
      <c r="S55" s="1582"/>
      <c r="T55" s="1583"/>
    </row>
    <row r="56" spans="2:26" ht="22.5" customHeight="1">
      <c r="B56" s="1430" t="s">
        <v>419</v>
      </c>
      <c r="C56" s="1557"/>
      <c r="D56" s="1396">
        <v>2021</v>
      </c>
      <c r="E56" s="1396">
        <v>2022</v>
      </c>
      <c r="F56" s="1396">
        <v>2023</v>
      </c>
      <c r="G56" s="1396">
        <v>2024</v>
      </c>
      <c r="H56" s="1396"/>
      <c r="I56" s="1396"/>
      <c r="J56" s="1396"/>
      <c r="K56" s="1396"/>
      <c r="L56" s="1396"/>
      <c r="M56" s="1396"/>
      <c r="N56" s="1396"/>
      <c r="O56" s="1396"/>
      <c r="P56" s="1396"/>
      <c r="Q56" s="1396"/>
      <c r="R56" s="1396"/>
      <c r="S56" s="1132">
        <v>2025</v>
      </c>
      <c r="T56" s="853"/>
    </row>
    <row r="57" spans="2:26" ht="21" customHeight="1">
      <c r="B57" s="1430"/>
      <c r="C57" s="1557"/>
      <c r="D57" s="1400"/>
      <c r="E57" s="1396"/>
      <c r="F57" s="1396"/>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584" t="s">
        <v>783</v>
      </c>
      <c r="C58" s="1585"/>
      <c r="D58" s="570"/>
      <c r="E58" s="570"/>
      <c r="F58" s="570"/>
      <c r="G58" s="570"/>
      <c r="H58" s="570"/>
      <c r="I58" s="570"/>
      <c r="J58" s="570"/>
      <c r="K58" s="570"/>
      <c r="L58" s="570"/>
      <c r="M58" s="570"/>
      <c r="N58" s="570"/>
      <c r="O58" s="570"/>
      <c r="P58" s="570"/>
      <c r="Q58" s="570"/>
      <c r="R58" s="570"/>
      <c r="S58" s="570"/>
      <c r="T58" s="571"/>
    </row>
    <row r="59" spans="2:26" ht="15" customHeight="1">
      <c r="B59" s="177" t="s">
        <v>18</v>
      </c>
      <c r="C59" s="1326"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326"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326"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326"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326"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326"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326"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326"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326"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326"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326"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326"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326"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326"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326"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326"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326"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326"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326"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326"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326"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326"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326"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326"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326"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326"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326"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326"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326"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326"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326"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326"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326"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326"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199"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326"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586" t="s">
        <v>803</v>
      </c>
      <c r="C95" s="1587"/>
      <c r="D95" s="832"/>
      <c r="E95" s="832"/>
      <c r="T95" s="833"/>
    </row>
    <row r="96" spans="2:20" ht="15" customHeight="1">
      <c r="B96" s="1589" t="s">
        <v>630</v>
      </c>
      <c r="C96" s="1590"/>
      <c r="D96" s="193"/>
      <c r="E96" s="193"/>
      <c r="F96" s="193"/>
      <c r="G96" s="193"/>
      <c r="H96" s="193"/>
      <c r="I96" s="193"/>
      <c r="J96" s="193"/>
      <c r="K96" s="193"/>
      <c r="L96" s="193"/>
      <c r="M96" s="193"/>
      <c r="N96" s="193"/>
      <c r="O96" s="193"/>
      <c r="P96" s="193"/>
      <c r="Q96" s="193"/>
      <c r="R96" s="193"/>
      <c r="S96" s="193"/>
      <c r="T96" s="572"/>
    </row>
    <row r="97" spans="2:20" ht="15" customHeight="1">
      <c r="B97" s="181" t="s">
        <v>17</v>
      </c>
      <c r="C97" s="1326"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326"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326"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326"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326"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326"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326"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326"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326"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326"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591" t="s">
        <v>636</v>
      </c>
      <c r="C107" s="1592"/>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581" t="s">
        <v>829</v>
      </c>
      <c r="C109" s="1582"/>
      <c r="D109" s="1582"/>
      <c r="E109" s="1582"/>
      <c r="F109" s="1582"/>
      <c r="G109" s="1582"/>
      <c r="H109" s="1582"/>
      <c r="I109" s="1582"/>
      <c r="J109" s="1582"/>
      <c r="K109" s="1582"/>
      <c r="L109" s="1582"/>
      <c r="M109" s="1582"/>
      <c r="N109" s="1582"/>
      <c r="O109" s="1582"/>
      <c r="P109" s="1582"/>
      <c r="Q109" s="1582"/>
      <c r="R109" s="1582"/>
      <c r="S109" s="1582"/>
      <c r="T109" s="1583"/>
    </row>
    <row r="110" spans="2:20" ht="22.5" customHeight="1">
      <c r="B110" s="1430" t="s">
        <v>419</v>
      </c>
      <c r="C110" s="1557"/>
      <c r="D110" s="1396">
        <v>2021</v>
      </c>
      <c r="E110" s="1396">
        <v>2022</v>
      </c>
      <c r="F110" s="1396">
        <v>2023</v>
      </c>
      <c r="G110" s="1396">
        <v>2024</v>
      </c>
      <c r="H110" s="1396"/>
      <c r="I110" s="1396"/>
      <c r="J110" s="1396"/>
      <c r="K110" s="1396"/>
      <c r="L110" s="1396"/>
      <c r="M110" s="1396"/>
      <c r="N110" s="1396"/>
      <c r="O110" s="1396"/>
      <c r="P110" s="1396"/>
      <c r="Q110" s="1396"/>
      <c r="R110" s="1396"/>
      <c r="S110" s="1132">
        <v>2025</v>
      </c>
      <c r="T110" s="853"/>
    </row>
    <row r="111" spans="2:20" ht="21" customHeight="1">
      <c r="B111" s="1430"/>
      <c r="C111" s="1557"/>
      <c r="D111" s="1400"/>
      <c r="E111" s="1396"/>
      <c r="F111" s="1396"/>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584" t="s">
        <v>783</v>
      </c>
      <c r="C112" s="1585"/>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326"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326"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326"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326"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326"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326"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326"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326"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326"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326"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326"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326"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326"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326"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326"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326"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326"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326"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326"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326"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326"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326"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326"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326"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326"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326"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326"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326"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326"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326"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326"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326"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326"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326"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19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326"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586" t="s">
        <v>803</v>
      </c>
      <c r="C149" s="1588"/>
      <c r="D149" s="193"/>
      <c r="E149" s="193"/>
      <c r="K149" s="193"/>
      <c r="L149" s="193">
        <v>0</v>
      </c>
      <c r="M149" s="193">
        <v>0</v>
      </c>
      <c r="N149" s="193"/>
      <c r="O149" s="193"/>
      <c r="P149" s="193"/>
      <c r="Q149" s="193"/>
      <c r="R149" s="193"/>
      <c r="S149" s="193"/>
      <c r="T149" s="814"/>
    </row>
    <row r="150" spans="2:20" ht="15" customHeight="1">
      <c r="B150" s="1589" t="s">
        <v>630</v>
      </c>
      <c r="C150" s="1590"/>
      <c r="D150" s="193"/>
      <c r="E150" s="193"/>
      <c r="F150" s="193"/>
      <c r="G150" s="193"/>
      <c r="H150" s="193"/>
      <c r="I150" s="193"/>
      <c r="J150" s="193"/>
      <c r="T150" s="572"/>
    </row>
    <row r="151" spans="2:20" ht="15" customHeight="1">
      <c r="B151" s="181" t="s">
        <v>17</v>
      </c>
      <c r="C151" s="1326"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326"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326"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326"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326"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326"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326"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326"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326"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326"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591" t="s">
        <v>636</v>
      </c>
      <c r="C161" s="1592"/>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581" t="s">
        <v>830</v>
      </c>
      <c r="C163" s="1582"/>
      <c r="D163" s="1582"/>
      <c r="E163" s="1582"/>
      <c r="F163" s="1582"/>
      <c r="G163" s="1582"/>
      <c r="H163" s="1582"/>
      <c r="I163" s="1582"/>
      <c r="J163" s="1582"/>
      <c r="K163" s="1582"/>
      <c r="L163" s="1582"/>
      <c r="M163" s="1582"/>
      <c r="N163" s="1582"/>
      <c r="O163" s="1582"/>
      <c r="P163" s="1582"/>
      <c r="Q163" s="1582"/>
      <c r="R163" s="1582"/>
      <c r="S163" s="1582"/>
      <c r="T163" s="1583"/>
    </row>
    <row r="164" spans="2:27" ht="22.35" customHeight="1">
      <c r="B164" s="1430" t="s">
        <v>419</v>
      </c>
      <c r="C164" s="1557"/>
      <c r="D164" s="1400">
        <v>2021</v>
      </c>
      <c r="E164" s="1400">
        <v>2022</v>
      </c>
      <c r="F164" s="1396">
        <v>2023</v>
      </c>
      <c r="G164" s="1396">
        <v>2024</v>
      </c>
      <c r="H164" s="1396"/>
      <c r="I164" s="1396"/>
      <c r="J164" s="1396"/>
      <c r="K164" s="1396"/>
      <c r="L164" s="1396"/>
      <c r="M164" s="1396"/>
      <c r="N164" s="1396"/>
      <c r="O164" s="1396"/>
      <c r="P164" s="1396"/>
      <c r="Q164" s="1396"/>
      <c r="R164" s="1396"/>
      <c r="S164" s="1132">
        <v>2025</v>
      </c>
      <c r="T164" s="853"/>
    </row>
    <row r="165" spans="2:27" ht="22.35" customHeight="1">
      <c r="B165" s="1430"/>
      <c r="C165" s="1557"/>
      <c r="D165" s="1400"/>
      <c r="E165" s="1400"/>
      <c r="F165" s="1396"/>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593" t="s">
        <v>200</v>
      </c>
      <c r="C166" s="1594"/>
      <c r="D166" s="570"/>
      <c r="E166" s="570"/>
      <c r="F166" s="570"/>
      <c r="G166" s="570"/>
      <c r="H166" s="570"/>
      <c r="I166" s="570"/>
      <c r="J166" s="570"/>
      <c r="K166" s="570"/>
      <c r="L166" s="570"/>
      <c r="M166" s="570"/>
      <c r="N166" s="570"/>
      <c r="O166" s="570"/>
      <c r="P166" s="570"/>
      <c r="Q166" s="570"/>
      <c r="R166" s="570"/>
      <c r="S166" s="570"/>
      <c r="T166" s="571"/>
    </row>
    <row r="167" spans="2:27" ht="15" customHeight="1">
      <c r="B167" s="1584" t="s">
        <v>783</v>
      </c>
      <c r="C167" s="1585"/>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326"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326"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326"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326"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326"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326"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326"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326"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326"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326"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326"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326"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326"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326"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326"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326"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326"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326"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326"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326"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326"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326"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326"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326"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326"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326"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326"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326"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326"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326"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326"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326"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326"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326"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19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326"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586" t="s">
        <v>803</v>
      </c>
      <c r="C204" s="1588"/>
      <c r="D204" s="193"/>
      <c r="E204" s="193"/>
      <c r="T204" s="572"/>
    </row>
    <row r="205" spans="2:20" ht="15" customHeight="1">
      <c r="B205" s="1589" t="s">
        <v>630</v>
      </c>
      <c r="C205" s="1590"/>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326"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326"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326"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326"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326"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326"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326"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326"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326"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326"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591" t="s">
        <v>636</v>
      </c>
      <c r="C216" s="1592"/>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581" t="s">
        <v>831</v>
      </c>
      <c r="C218" s="1582"/>
      <c r="D218" s="1582"/>
      <c r="E218" s="1582"/>
      <c r="F218" s="1582"/>
      <c r="G218" s="1582"/>
      <c r="H218" s="1582"/>
      <c r="I218" s="1582"/>
      <c r="J218" s="1582"/>
      <c r="K218" s="1582"/>
      <c r="L218" s="1582"/>
      <c r="M218" s="1582"/>
      <c r="N218" s="1582"/>
      <c r="O218" s="1582"/>
      <c r="P218" s="1582"/>
      <c r="Q218" s="1582"/>
      <c r="R218" s="1582"/>
      <c r="S218" s="1582"/>
      <c r="T218" s="1583"/>
    </row>
    <row r="219" spans="2:30" ht="21" customHeight="1">
      <c r="B219" s="1430" t="s">
        <v>419</v>
      </c>
      <c r="C219" s="1557"/>
      <c r="D219" s="1396">
        <v>2021</v>
      </c>
      <c r="E219" s="1396">
        <v>2022</v>
      </c>
      <c r="F219" s="1396">
        <v>2023</v>
      </c>
      <c r="G219" s="1396">
        <v>2024</v>
      </c>
      <c r="H219" s="1396"/>
      <c r="I219" s="1396"/>
      <c r="J219" s="1396"/>
      <c r="K219" s="1396"/>
      <c r="L219" s="1396"/>
      <c r="M219" s="1396"/>
      <c r="N219" s="1396"/>
      <c r="O219" s="1396"/>
      <c r="P219" s="1396"/>
      <c r="Q219" s="1396"/>
      <c r="R219" s="1396"/>
      <c r="S219" s="1132">
        <v>2025</v>
      </c>
      <c r="T219" s="853"/>
    </row>
    <row r="220" spans="2:30" ht="20.45" customHeight="1">
      <c r="B220" s="1430"/>
      <c r="C220" s="1557"/>
      <c r="D220" s="1400"/>
      <c r="E220" s="1396"/>
      <c r="F220" s="1396"/>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584" t="s">
        <v>783</v>
      </c>
      <c r="C221" s="1585"/>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326"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326"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326"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326"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326"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326"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326"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326"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326"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326"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326"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326"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326"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326"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326"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326"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326"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326"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326"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326"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326"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326"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326"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326"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326"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326"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326"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326"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326"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326"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326"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326"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326"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326"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19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326"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586" t="s">
        <v>803</v>
      </c>
      <c r="C258" s="1588"/>
      <c r="D258" s="193"/>
      <c r="E258" s="193"/>
      <c r="T258" s="814"/>
    </row>
    <row r="259" spans="2:20" ht="15" customHeight="1">
      <c r="B259" s="1589" t="s">
        <v>630</v>
      </c>
      <c r="C259" s="1590"/>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326"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326"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326"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326"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326"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326"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326"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326"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326"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326"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591" t="s">
        <v>636</v>
      </c>
      <c r="C270" s="1592"/>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H283" sqref="H283"/>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49" t="s">
        <v>798</v>
      </c>
      <c r="B2" s="1550"/>
      <c r="C2" s="1550"/>
      <c r="D2" s="1550"/>
      <c r="E2" s="1550"/>
      <c r="F2" s="1550"/>
      <c r="G2" s="1550"/>
      <c r="H2" s="1550"/>
      <c r="I2" s="1550"/>
      <c r="J2" s="1550"/>
      <c r="K2" s="1550"/>
      <c r="L2" s="1550"/>
      <c r="M2" s="1550"/>
      <c r="N2" s="1550"/>
      <c r="O2" s="1550"/>
      <c r="P2" s="1550"/>
      <c r="Q2" s="1550"/>
      <c r="R2" s="1550"/>
      <c r="S2" s="1551"/>
      <c r="T2" s="34"/>
      <c r="U2" s="34"/>
    </row>
    <row r="3" spans="1:29" ht="22.35" customHeight="1">
      <c r="A3" s="1430" t="s">
        <v>419</v>
      </c>
      <c r="B3" s="1557"/>
      <c r="C3" s="1396">
        <v>2021</v>
      </c>
      <c r="D3" s="1396">
        <v>2022</v>
      </c>
      <c r="E3" s="1599">
        <v>2023</v>
      </c>
      <c r="F3" s="1600">
        <v>2024</v>
      </c>
      <c r="G3" s="1600"/>
      <c r="H3" s="1600"/>
      <c r="I3" s="1600"/>
      <c r="J3" s="1600"/>
      <c r="K3" s="1600"/>
      <c r="L3" s="1600"/>
      <c r="M3" s="1600"/>
      <c r="N3" s="1600"/>
      <c r="O3" s="1600"/>
      <c r="P3" s="1600"/>
      <c r="Q3" s="1600"/>
      <c r="R3" s="1140">
        <v>2025</v>
      </c>
      <c r="S3" s="1099"/>
      <c r="T3" s="1077"/>
      <c r="U3" s="1077"/>
      <c r="V3" s="1077"/>
      <c r="W3" s="1077"/>
      <c r="X3" s="1077"/>
      <c r="Y3" s="1077"/>
      <c r="Z3" s="1077"/>
      <c r="AA3" s="1077"/>
      <c r="AB3" s="1077"/>
      <c r="AC3" s="1077"/>
    </row>
    <row r="4" spans="1:29" ht="22.35" customHeight="1">
      <c r="A4" s="1430"/>
      <c r="B4" s="1557"/>
      <c r="C4" s="1400"/>
      <c r="D4" s="1396"/>
      <c r="E4" s="1400"/>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597" t="s">
        <v>637</v>
      </c>
      <c r="B5" s="1598"/>
      <c r="C5" s="113"/>
      <c r="D5" s="113"/>
      <c r="E5" s="113"/>
      <c r="F5" s="113"/>
      <c r="G5" s="113"/>
      <c r="H5" s="113"/>
      <c r="I5" s="113"/>
      <c r="J5" s="113"/>
      <c r="K5" s="113"/>
      <c r="L5" s="113"/>
      <c r="M5" s="113"/>
      <c r="N5" s="113"/>
      <c r="O5" s="113"/>
      <c r="P5" s="113"/>
      <c r="Q5" s="113"/>
      <c r="R5" s="113"/>
      <c r="S5" s="590"/>
    </row>
    <row r="6" spans="1:29" ht="15" customHeight="1">
      <c r="A6" s="1597" t="s">
        <v>784</v>
      </c>
      <c r="B6" s="1598"/>
      <c r="C6" s="113"/>
      <c r="D6" s="113"/>
      <c r="E6" s="113"/>
      <c r="F6" s="113"/>
      <c r="G6" s="113"/>
      <c r="H6" s="113"/>
      <c r="I6" s="113"/>
      <c r="J6" s="113"/>
      <c r="K6" s="113"/>
      <c r="L6" s="113"/>
      <c r="M6" s="113"/>
      <c r="N6" s="113"/>
      <c r="O6" s="113"/>
      <c r="P6" s="113"/>
      <c r="Q6" s="113"/>
      <c r="R6" s="113"/>
      <c r="S6" s="590"/>
    </row>
    <row r="7" spans="1:29" ht="15" customHeight="1">
      <c r="A7" s="268" t="s">
        <v>18</v>
      </c>
      <c r="B7" s="19" t="s">
        <v>590</v>
      </c>
      <c r="C7" s="1327">
        <v>2621250.49024837</v>
      </c>
      <c r="D7" s="1327">
        <v>2940288.5992903998</v>
      </c>
      <c r="E7" s="1327">
        <v>3235835.62631561</v>
      </c>
      <c r="F7" s="1327">
        <v>3174439.8210029299</v>
      </c>
      <c r="G7" s="1327">
        <v>3192016.6042924002</v>
      </c>
      <c r="H7" s="1327">
        <v>3273269.34391694</v>
      </c>
      <c r="I7" s="1327">
        <v>3319148.10670311</v>
      </c>
      <c r="J7" s="1327">
        <v>3332463.85246024</v>
      </c>
      <c r="K7" s="1327">
        <v>3389529.68709904</v>
      </c>
      <c r="L7" s="1327">
        <v>3392455.1298926198</v>
      </c>
      <c r="M7" s="1327">
        <v>3390114.89627707</v>
      </c>
      <c r="N7" s="1327">
        <v>3433613.9554619901</v>
      </c>
      <c r="O7" s="1327">
        <v>3431489.43115428</v>
      </c>
      <c r="P7" s="1327">
        <v>3451740.4967346499</v>
      </c>
      <c r="Q7" s="1327">
        <v>3506109.62232091</v>
      </c>
      <c r="R7" s="1327">
        <v>3441085.22479105</v>
      </c>
      <c r="S7" s="819"/>
      <c r="T7" s="36"/>
      <c r="U7" s="36"/>
    </row>
    <row r="8" spans="1:29" ht="15" customHeight="1">
      <c r="A8" s="268"/>
      <c r="B8" s="1291" t="s">
        <v>785</v>
      </c>
      <c r="C8" s="1327">
        <v>104691.922872802</v>
      </c>
      <c r="D8" s="1327">
        <v>95606.776978012</v>
      </c>
      <c r="E8" s="1327">
        <v>90068.900252735999</v>
      </c>
      <c r="F8" s="1327">
        <v>93967.915549708006</v>
      </c>
      <c r="G8" s="1327">
        <v>93607.377555043</v>
      </c>
      <c r="H8" s="1327">
        <v>92573.536949447996</v>
      </c>
      <c r="I8" s="1327">
        <v>95338.146527935998</v>
      </c>
      <c r="J8" s="1327">
        <v>96834.688446379005</v>
      </c>
      <c r="K8" s="1327">
        <v>95807.274899459997</v>
      </c>
      <c r="L8" s="1327">
        <v>96416.336947364005</v>
      </c>
      <c r="M8" s="1327">
        <v>95443.974579507005</v>
      </c>
      <c r="N8" s="1327">
        <v>93800.883417595003</v>
      </c>
      <c r="O8" s="1327">
        <v>93270.366967590002</v>
      </c>
      <c r="P8" s="1327">
        <v>93042.827018213997</v>
      </c>
      <c r="Q8" s="1327">
        <v>89964.784364307998</v>
      </c>
      <c r="R8" s="1327">
        <v>93211.734411450001</v>
      </c>
      <c r="S8" s="819"/>
      <c r="T8" s="36"/>
      <c r="U8" s="36"/>
    </row>
    <row r="9" spans="1:29" s="10" customFormat="1" ht="15" customHeight="1">
      <c r="A9" s="268" t="s">
        <v>19</v>
      </c>
      <c r="B9" s="19" t="s">
        <v>586</v>
      </c>
      <c r="C9" s="1327">
        <v>1527638.8936262301</v>
      </c>
      <c r="D9" s="1327">
        <v>1710943.61069316</v>
      </c>
      <c r="E9" s="1327">
        <v>1920752.1447184901</v>
      </c>
      <c r="F9" s="1327">
        <v>1941960.84521443</v>
      </c>
      <c r="G9" s="1327">
        <v>1950442.5069091399</v>
      </c>
      <c r="H9" s="1327">
        <v>1990525.4172951099</v>
      </c>
      <c r="I9" s="1327">
        <v>2002260.10973282</v>
      </c>
      <c r="J9" s="1327">
        <v>2038684.9356938901</v>
      </c>
      <c r="K9" s="1327">
        <v>2063182.1770182501</v>
      </c>
      <c r="L9" s="1327">
        <v>2077143.86592751</v>
      </c>
      <c r="M9" s="1327">
        <v>2056025.4362101799</v>
      </c>
      <c r="N9" s="1327">
        <v>2063920.0215381801</v>
      </c>
      <c r="O9" s="1327">
        <v>2121534.7462063902</v>
      </c>
      <c r="P9" s="1327">
        <v>2143787.2455426599</v>
      </c>
      <c r="Q9" s="1327">
        <v>2182312.9629758699</v>
      </c>
      <c r="R9" s="1327">
        <v>2198603.6295632399</v>
      </c>
      <c r="S9" s="819"/>
      <c r="T9" s="36"/>
      <c r="U9" s="36"/>
    </row>
    <row r="10" spans="1:29" s="10" customFormat="1" ht="15" customHeight="1">
      <c r="A10" s="268"/>
      <c r="B10" s="1291" t="s">
        <v>785</v>
      </c>
      <c r="C10" s="1327">
        <v>41275.532397609</v>
      </c>
      <c r="D10" s="1327">
        <v>33736.963497586999</v>
      </c>
      <c r="E10" s="1327">
        <v>32222.245904686999</v>
      </c>
      <c r="F10" s="1327">
        <v>36937.112650472001</v>
      </c>
      <c r="G10" s="1327">
        <v>37461.289181551998</v>
      </c>
      <c r="H10" s="1327">
        <v>35004.248178622001</v>
      </c>
      <c r="I10" s="1327">
        <v>37441.190868662998</v>
      </c>
      <c r="J10" s="1327">
        <v>37678.791287446002</v>
      </c>
      <c r="K10" s="1327">
        <v>36087.112775602</v>
      </c>
      <c r="L10" s="1327">
        <v>36230.120417560996</v>
      </c>
      <c r="M10" s="1327">
        <v>36020.224755051</v>
      </c>
      <c r="N10" s="1327">
        <v>34910.500634538002</v>
      </c>
      <c r="O10" s="1327">
        <v>35634.204294670002</v>
      </c>
      <c r="P10" s="1327">
        <v>35337.696477281002</v>
      </c>
      <c r="Q10" s="1327">
        <v>32404.469084634999</v>
      </c>
      <c r="R10" s="1327">
        <v>33193.330906509</v>
      </c>
      <c r="S10" s="819"/>
      <c r="T10" s="36"/>
      <c r="U10" s="36"/>
    </row>
    <row r="11" spans="1:29" s="10" customFormat="1" ht="15" customHeight="1">
      <c r="A11" s="268" t="s">
        <v>20</v>
      </c>
      <c r="B11" s="1291" t="s">
        <v>587</v>
      </c>
      <c r="C11" s="1327">
        <v>1619696.0693688099</v>
      </c>
      <c r="D11" s="1327">
        <v>1772331.36335658</v>
      </c>
      <c r="E11" s="1327">
        <v>1933655.6254791899</v>
      </c>
      <c r="F11" s="1327">
        <v>1941157.6137415101</v>
      </c>
      <c r="G11" s="1327">
        <v>1952055.01384866</v>
      </c>
      <c r="H11" s="1327">
        <v>1980842.2742713301</v>
      </c>
      <c r="I11" s="1327">
        <v>1989274.92935624</v>
      </c>
      <c r="J11" s="1327">
        <v>2004965.4481420701</v>
      </c>
      <c r="K11" s="1327">
        <v>2025692.4746302599</v>
      </c>
      <c r="L11" s="1327">
        <v>2045019.04656762</v>
      </c>
      <c r="M11" s="1327">
        <v>2061563.4006757101</v>
      </c>
      <c r="N11" s="1327">
        <v>2081715.98028194</v>
      </c>
      <c r="O11" s="1327">
        <v>2103871.14325681</v>
      </c>
      <c r="P11" s="1327">
        <v>2121729.5038767899</v>
      </c>
      <c r="Q11" s="1327">
        <v>2138725.00512627</v>
      </c>
      <c r="R11" s="1327">
        <v>2142530.5562302098</v>
      </c>
      <c r="S11" s="819"/>
      <c r="T11" s="36"/>
      <c r="U11" s="36"/>
    </row>
    <row r="12" spans="1:29" s="10" customFormat="1" ht="15" customHeight="1">
      <c r="A12" s="268"/>
      <c r="B12" s="1291" t="s">
        <v>785</v>
      </c>
      <c r="C12" s="1327">
        <v>27302.998756740999</v>
      </c>
      <c r="D12" s="1327">
        <v>27232.038987967</v>
      </c>
      <c r="E12" s="1327">
        <v>32685.839597398</v>
      </c>
      <c r="F12" s="1327">
        <v>34643.001487342997</v>
      </c>
      <c r="G12" s="1327">
        <v>35534.385718190999</v>
      </c>
      <c r="H12" s="1327">
        <v>35681.897132496997</v>
      </c>
      <c r="I12" s="1327">
        <v>37222.424439741</v>
      </c>
      <c r="J12" s="1327">
        <v>37825.51420854</v>
      </c>
      <c r="K12" s="1327">
        <v>37339.151116710003</v>
      </c>
      <c r="L12" s="1327">
        <v>38248.629951987998</v>
      </c>
      <c r="M12" s="1327">
        <v>38131.514742813997</v>
      </c>
      <c r="N12" s="1327">
        <v>38480.876918463</v>
      </c>
      <c r="O12" s="1327">
        <v>39424.852272240001</v>
      </c>
      <c r="P12" s="1327">
        <v>40582.238716521999</v>
      </c>
      <c r="Q12" s="1327">
        <v>40536.501095296</v>
      </c>
      <c r="R12" s="1327">
        <v>43347.392915532997</v>
      </c>
      <c r="S12" s="819"/>
      <c r="T12" s="36"/>
      <c r="U12" s="36"/>
    </row>
    <row r="13" spans="1:29" s="583" customFormat="1" ht="15" customHeight="1">
      <c r="A13" s="1595" t="s">
        <v>786</v>
      </c>
      <c r="B13" s="1596"/>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321"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9"/>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597" t="s">
        <v>639</v>
      </c>
      <c r="B16" s="1598"/>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597" t="s">
        <v>638</v>
      </c>
      <c r="B17" s="1598"/>
      <c r="C17" s="1328"/>
      <c r="D17" s="1328"/>
      <c r="E17" s="1328"/>
      <c r="F17" s="1328"/>
      <c r="G17" s="1328"/>
      <c r="H17" s="1328"/>
      <c r="I17" s="1328"/>
      <c r="J17" s="1328"/>
      <c r="K17" s="1328"/>
      <c r="L17" s="1328"/>
      <c r="M17" s="1328"/>
      <c r="N17" s="1328"/>
      <c r="O17" s="1328"/>
      <c r="P17" s="1328"/>
      <c r="Q17" s="1328"/>
      <c r="R17" s="1328"/>
      <c r="S17" s="820"/>
      <c r="T17" s="36"/>
      <c r="U17" s="36"/>
    </row>
    <row r="18" spans="1:21" s="10" customFormat="1" ht="15" customHeight="1">
      <c r="A18" s="268" t="s">
        <v>18</v>
      </c>
      <c r="B18" s="19" t="s">
        <v>640</v>
      </c>
      <c r="C18" s="1329">
        <v>199099.54233567099</v>
      </c>
      <c r="D18" s="1329">
        <v>189896.16454871101</v>
      </c>
      <c r="E18" s="1329">
        <v>184109.167981312</v>
      </c>
      <c r="F18" s="1329">
        <v>188047.633188654</v>
      </c>
      <c r="G18" s="1329">
        <v>183626.59563854299</v>
      </c>
      <c r="H18" s="1329">
        <v>184917.305561966</v>
      </c>
      <c r="I18" s="1329">
        <v>205747.93321767999</v>
      </c>
      <c r="J18" s="1329">
        <v>200595.84847662001</v>
      </c>
      <c r="K18" s="1329">
        <v>195074.678874184</v>
      </c>
      <c r="L18" s="1329">
        <v>200468.64949500901</v>
      </c>
      <c r="M18" s="1329">
        <v>187267.51992712199</v>
      </c>
      <c r="N18" s="1329">
        <v>174613.24477181101</v>
      </c>
      <c r="O18" s="1329">
        <v>178257.57668307901</v>
      </c>
      <c r="P18" s="1329">
        <v>180071.56929059399</v>
      </c>
      <c r="Q18" s="1329">
        <v>186122.710942248</v>
      </c>
      <c r="R18" s="1329">
        <v>188514.24209190501</v>
      </c>
      <c r="S18" s="824"/>
      <c r="T18" s="36"/>
      <c r="U18" s="36"/>
    </row>
    <row r="19" spans="1:21" s="10" customFormat="1" ht="15" customHeight="1">
      <c r="A19" s="268"/>
      <c r="B19" s="1291" t="s">
        <v>785</v>
      </c>
      <c r="C19" s="1329">
        <v>6092.0252076810002</v>
      </c>
      <c r="D19" s="1329">
        <v>5533.3830428379997</v>
      </c>
      <c r="E19" s="1329">
        <v>5237.2588589759998</v>
      </c>
      <c r="F19" s="1329">
        <v>5487.1778650409997</v>
      </c>
      <c r="G19" s="1329">
        <v>5475.8547221279996</v>
      </c>
      <c r="H19" s="1329">
        <v>5988.8687616970001</v>
      </c>
      <c r="I19" s="1329">
        <v>5568.165787678</v>
      </c>
      <c r="J19" s="1329">
        <v>5653.5987243330001</v>
      </c>
      <c r="K19" s="1329">
        <v>5005.6977001750001</v>
      </c>
      <c r="L19" s="1329">
        <v>4868.5533628129997</v>
      </c>
      <c r="M19" s="1329">
        <v>4654.681847371</v>
      </c>
      <c r="N19" s="1329">
        <v>3881.9143491469999</v>
      </c>
      <c r="O19" s="1329">
        <v>3781.3692814740002</v>
      </c>
      <c r="P19" s="1329">
        <v>4711.7755593960001</v>
      </c>
      <c r="Q19" s="1329">
        <v>4705.0763803420004</v>
      </c>
      <c r="R19" s="1329">
        <v>5517.1724233630002</v>
      </c>
      <c r="S19" s="824"/>
      <c r="T19" s="36"/>
      <c r="U19" s="36"/>
    </row>
    <row r="20" spans="1:21" s="10" customFormat="1" ht="15" customHeight="1">
      <c r="A20" s="268" t="s">
        <v>19</v>
      </c>
      <c r="B20" s="19" t="s">
        <v>641</v>
      </c>
      <c r="C20" s="1329">
        <v>79660.473667393002</v>
      </c>
      <c r="D20" s="1329">
        <v>86567.206116904999</v>
      </c>
      <c r="E20" s="1329">
        <v>105929.234937425</v>
      </c>
      <c r="F20" s="1329">
        <v>99898.422863636995</v>
      </c>
      <c r="G20" s="1329">
        <v>100716.733366113</v>
      </c>
      <c r="H20" s="1329">
        <v>110502.401323011</v>
      </c>
      <c r="I20" s="1329">
        <v>110380.138586792</v>
      </c>
      <c r="J20" s="1329">
        <v>107933.568685319</v>
      </c>
      <c r="K20" s="1329">
        <v>114619.46773949701</v>
      </c>
      <c r="L20" s="1329">
        <v>109911.534871936</v>
      </c>
      <c r="M20" s="1329">
        <v>111218.132948217</v>
      </c>
      <c r="N20" s="1329">
        <v>111307.64460307801</v>
      </c>
      <c r="O20" s="1329">
        <v>115650.96349061999</v>
      </c>
      <c r="P20" s="1329">
        <v>121739.489383162</v>
      </c>
      <c r="Q20" s="1329">
        <v>120765.307423862</v>
      </c>
      <c r="R20" s="1329">
        <v>117222.08548449</v>
      </c>
      <c r="S20" s="824"/>
      <c r="T20" s="36"/>
      <c r="U20" s="36"/>
    </row>
    <row r="21" spans="1:21" s="10" customFormat="1" ht="15" customHeight="1">
      <c r="A21" s="268"/>
      <c r="B21" s="1291" t="s">
        <v>785</v>
      </c>
      <c r="C21" s="1329">
        <v>3472.1673513699998</v>
      </c>
      <c r="D21" s="1329">
        <v>1948.1010659609999</v>
      </c>
      <c r="E21" s="1329">
        <v>1446.2160037870001</v>
      </c>
      <c r="F21" s="1329">
        <v>1445.8810359659999</v>
      </c>
      <c r="G21" s="1329">
        <v>1464.7119441069999</v>
      </c>
      <c r="H21" s="1329">
        <v>1430.9884008839999</v>
      </c>
      <c r="I21" s="1329">
        <v>1451.3003801949999</v>
      </c>
      <c r="J21" s="1329">
        <v>1431.6981006159999</v>
      </c>
      <c r="K21" s="1329">
        <v>1427.5398779019999</v>
      </c>
      <c r="L21" s="1329">
        <v>1576.2406695520001</v>
      </c>
      <c r="M21" s="1329">
        <v>1431.342716716</v>
      </c>
      <c r="N21" s="1329">
        <v>1527.096855004</v>
      </c>
      <c r="O21" s="1329">
        <v>1555.989614999</v>
      </c>
      <c r="P21" s="1329">
        <v>1514.1553591490001</v>
      </c>
      <c r="Q21" s="1329">
        <v>1573.8472363210001</v>
      </c>
      <c r="R21" s="1329">
        <v>1391.505880187</v>
      </c>
      <c r="S21" s="824"/>
      <c r="T21" s="36"/>
      <c r="U21" s="36"/>
    </row>
    <row r="22" spans="1:21" s="10" customFormat="1" ht="15" customHeight="1">
      <c r="A22" s="268" t="s">
        <v>20</v>
      </c>
      <c r="B22" s="19"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291"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595" t="s">
        <v>786</v>
      </c>
      <c r="B24" s="1596"/>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581" t="s">
        <v>799</v>
      </c>
      <c r="B26" s="1582"/>
      <c r="C26" s="1582"/>
      <c r="D26" s="1582"/>
      <c r="E26" s="1582"/>
      <c r="F26" s="1582"/>
      <c r="G26" s="1582"/>
      <c r="H26" s="1582"/>
      <c r="I26" s="1582"/>
      <c r="J26" s="1582"/>
      <c r="K26" s="1582"/>
      <c r="L26" s="1582"/>
      <c r="M26" s="1582"/>
      <c r="N26" s="1582"/>
      <c r="O26" s="1582"/>
      <c r="P26" s="1582"/>
      <c r="Q26" s="1582"/>
      <c r="R26" s="1582"/>
      <c r="S26" s="1583"/>
    </row>
    <row r="27" spans="1:21" ht="22.35" customHeight="1">
      <c r="A27" s="1430" t="s">
        <v>419</v>
      </c>
      <c r="B27" s="1557"/>
      <c r="C27" s="1396">
        <v>2021</v>
      </c>
      <c r="D27" s="1396">
        <v>2022</v>
      </c>
      <c r="E27" s="1599">
        <v>2023</v>
      </c>
      <c r="F27" s="1600">
        <v>2024</v>
      </c>
      <c r="G27" s="1600"/>
      <c r="H27" s="1600"/>
      <c r="I27" s="1600"/>
      <c r="J27" s="1600"/>
      <c r="K27" s="1600"/>
      <c r="L27" s="1600"/>
      <c r="M27" s="1600"/>
      <c r="N27" s="1600"/>
      <c r="O27" s="1600"/>
      <c r="P27" s="1600"/>
      <c r="Q27" s="1600"/>
      <c r="R27" s="1139">
        <v>2025</v>
      </c>
      <c r="S27" s="853"/>
    </row>
    <row r="28" spans="1:21" ht="22.35" customHeight="1">
      <c r="A28" s="1430"/>
      <c r="B28" s="1557"/>
      <c r="C28" s="1400"/>
      <c r="D28" s="1396"/>
      <c r="E28" s="1400"/>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597" t="s">
        <v>637</v>
      </c>
      <c r="B29" s="1598"/>
      <c r="C29" s="1330"/>
      <c r="D29" s="1330"/>
      <c r="E29" s="1330"/>
      <c r="F29" s="1330"/>
      <c r="G29" s="1330"/>
      <c r="H29" s="1330"/>
      <c r="I29" s="1330"/>
      <c r="J29" s="1330"/>
      <c r="K29" s="1330"/>
      <c r="L29" s="1330"/>
      <c r="M29" s="1330"/>
      <c r="N29" s="1330"/>
      <c r="O29" s="1330"/>
      <c r="P29" s="1330"/>
      <c r="Q29" s="1330"/>
      <c r="R29" s="1330"/>
      <c r="S29" s="818"/>
    </row>
    <row r="30" spans="1:21" ht="15" customHeight="1">
      <c r="A30" s="1597" t="s">
        <v>784</v>
      </c>
      <c r="B30" s="1598"/>
      <c r="C30" s="1330"/>
      <c r="D30" s="1330"/>
      <c r="E30" s="1330"/>
      <c r="F30" s="1330"/>
      <c r="G30" s="1330"/>
      <c r="H30" s="1330"/>
      <c r="I30" s="1330"/>
      <c r="J30" s="1330"/>
      <c r="K30" s="1330"/>
      <c r="L30" s="1330"/>
      <c r="M30" s="1330"/>
      <c r="N30" s="1330"/>
      <c r="O30" s="1330"/>
      <c r="P30" s="1330"/>
      <c r="Q30" s="1330"/>
      <c r="R30" s="1330"/>
      <c r="S30" s="818"/>
    </row>
    <row r="31" spans="1:21" ht="15" customHeight="1">
      <c r="A31" s="268" t="s">
        <v>18</v>
      </c>
      <c r="B31" s="19" t="s">
        <v>590</v>
      </c>
      <c r="C31" s="1327">
        <v>281145.748308109</v>
      </c>
      <c r="D31" s="1327">
        <v>313815.29107160401</v>
      </c>
      <c r="E31" s="1327">
        <v>309136.47567363398</v>
      </c>
      <c r="F31" s="1327">
        <v>298595.088522851</v>
      </c>
      <c r="G31" s="1327">
        <v>300461.81782078999</v>
      </c>
      <c r="H31" s="1327">
        <v>272386.131291728</v>
      </c>
      <c r="I31" s="1327">
        <v>286495.91062696901</v>
      </c>
      <c r="J31" s="1327">
        <v>287944.58824532101</v>
      </c>
      <c r="K31" s="1327">
        <v>293032.51125673903</v>
      </c>
      <c r="L31" s="1327">
        <v>293041.026367863</v>
      </c>
      <c r="M31" s="1327">
        <v>294495.158513389</v>
      </c>
      <c r="N31" s="1327">
        <v>292033.81094443001</v>
      </c>
      <c r="O31" s="1327">
        <v>294516.41176652396</v>
      </c>
      <c r="P31" s="1327">
        <v>299772.58920868998</v>
      </c>
      <c r="Q31" s="1327">
        <v>305167.60675660998</v>
      </c>
      <c r="R31" s="1327">
        <v>297146.48641300504</v>
      </c>
      <c r="S31" s="819"/>
    </row>
    <row r="32" spans="1:21" ht="15" customHeight="1">
      <c r="A32" s="268"/>
      <c r="B32" s="1291" t="s">
        <v>785</v>
      </c>
      <c r="C32" s="1327">
        <v>11866.995381239001</v>
      </c>
      <c r="D32" s="1327">
        <v>10574.216018753999</v>
      </c>
      <c r="E32" s="1327">
        <v>9373.9901962820004</v>
      </c>
      <c r="F32" s="1327">
        <v>9901.6810199829997</v>
      </c>
      <c r="G32" s="1327">
        <v>9767.2535142460001</v>
      </c>
      <c r="H32" s="1327">
        <v>9682.1353204759998</v>
      </c>
      <c r="I32" s="1327">
        <v>12424.522474555</v>
      </c>
      <c r="J32" s="1327">
        <v>12816.922210113</v>
      </c>
      <c r="K32" s="1327">
        <v>12450.571232047001</v>
      </c>
      <c r="L32" s="1327">
        <v>11993.357646069</v>
      </c>
      <c r="M32" s="1327">
        <v>12060.731019430999</v>
      </c>
      <c r="N32" s="1327">
        <v>11892.983028825</v>
      </c>
      <c r="O32" s="1327">
        <v>11952.551952190999</v>
      </c>
      <c r="P32" s="1327">
        <v>11640.180073990001</v>
      </c>
      <c r="Q32" s="1327">
        <v>11534.467559189001</v>
      </c>
      <c r="R32" s="1327">
        <v>11827.692697398001</v>
      </c>
      <c r="S32" s="819"/>
    </row>
    <row r="33" spans="1:20" ht="15" customHeight="1">
      <c r="A33" s="268" t="s">
        <v>19</v>
      </c>
      <c r="B33" s="19" t="s">
        <v>586</v>
      </c>
      <c r="C33" s="1327">
        <v>148707.556058769</v>
      </c>
      <c r="D33" s="1327">
        <v>154995.85466652599</v>
      </c>
      <c r="E33" s="1327">
        <v>147053.338901921</v>
      </c>
      <c r="F33" s="1327">
        <v>147786.43437029899</v>
      </c>
      <c r="G33" s="1327">
        <v>147289.40948823999</v>
      </c>
      <c r="H33" s="1327">
        <v>150134.39549264699</v>
      </c>
      <c r="I33" s="1327">
        <v>161412.59993772599</v>
      </c>
      <c r="J33" s="1327">
        <v>163308.13832137501</v>
      </c>
      <c r="K33" s="1327">
        <v>164439.39816564301</v>
      </c>
      <c r="L33" s="1327">
        <v>165376.61308149702</v>
      </c>
      <c r="M33" s="1327">
        <v>165238.65914869402</v>
      </c>
      <c r="N33" s="1327">
        <v>164641.135258575</v>
      </c>
      <c r="O33" s="1327">
        <v>166846.75484613399</v>
      </c>
      <c r="P33" s="1327">
        <v>166594.78028480202</v>
      </c>
      <c r="Q33" s="1327">
        <v>165797.958310749</v>
      </c>
      <c r="R33" s="1327">
        <v>170668.31562616897</v>
      </c>
      <c r="S33" s="819"/>
    </row>
    <row r="34" spans="1:20" ht="15" customHeight="1">
      <c r="A34" s="268"/>
      <c r="B34" s="1291" t="s">
        <v>785</v>
      </c>
      <c r="C34" s="1327">
        <v>4289.6921498519996</v>
      </c>
      <c r="D34" s="1327">
        <v>3563.8767365600002</v>
      </c>
      <c r="E34" s="1327">
        <v>2956.17577274</v>
      </c>
      <c r="F34" s="1327">
        <v>3185.0140873869996</v>
      </c>
      <c r="G34" s="1327">
        <v>3257.4284015879998</v>
      </c>
      <c r="H34" s="1327">
        <v>3252.5232044869999</v>
      </c>
      <c r="I34" s="1327">
        <v>4064.7349688700001</v>
      </c>
      <c r="J34" s="1327">
        <v>4183.9028335370003</v>
      </c>
      <c r="K34" s="1327">
        <v>4135.9708229959997</v>
      </c>
      <c r="L34" s="1327">
        <v>4087.9055177330001</v>
      </c>
      <c r="M34" s="1327">
        <v>4305.7954133829999</v>
      </c>
      <c r="N34" s="1327">
        <v>4263.0850992409996</v>
      </c>
      <c r="O34" s="1327">
        <v>4227.9680715559998</v>
      </c>
      <c r="P34" s="1327">
        <v>4165.8620492169994</v>
      </c>
      <c r="Q34" s="1327">
        <v>3816.5332281139999</v>
      </c>
      <c r="R34" s="1327">
        <v>4693.2647127649998</v>
      </c>
      <c r="S34" s="819"/>
    </row>
    <row r="35" spans="1:20" ht="15" customHeight="1">
      <c r="A35" s="268" t="s">
        <v>20</v>
      </c>
      <c r="B35" s="1291" t="s">
        <v>587</v>
      </c>
      <c r="C35" s="1327">
        <v>263878.53171266499</v>
      </c>
      <c r="D35" s="1327">
        <v>300222.412122946</v>
      </c>
      <c r="E35" s="1327">
        <v>295345.96645399299</v>
      </c>
      <c r="F35" s="1327">
        <v>296947.33364925697</v>
      </c>
      <c r="G35" s="1327">
        <v>299106.28503121797</v>
      </c>
      <c r="H35" s="1327">
        <v>292987.44290288701</v>
      </c>
      <c r="I35" s="1327">
        <v>305732.08836741699</v>
      </c>
      <c r="J35" s="1327">
        <v>308684.076392246</v>
      </c>
      <c r="K35" s="1327">
        <v>312360.63554133399</v>
      </c>
      <c r="L35" s="1327">
        <v>316046.32658579003</v>
      </c>
      <c r="M35" s="1327">
        <v>320848.262029565</v>
      </c>
      <c r="N35" s="1327">
        <v>322269.28187039698</v>
      </c>
      <c r="O35" s="1327">
        <v>327281.296620465</v>
      </c>
      <c r="P35" s="1327">
        <v>331013.880595667</v>
      </c>
      <c r="Q35" s="1327">
        <v>333580.13382049301</v>
      </c>
      <c r="R35" s="1327">
        <v>335292.94562557299</v>
      </c>
      <c r="S35" s="819"/>
    </row>
    <row r="36" spans="1:20" ht="15" customHeight="1">
      <c r="A36" s="268"/>
      <c r="B36" s="1291" t="s">
        <v>785</v>
      </c>
      <c r="C36" s="1327">
        <v>3111.2916671019998</v>
      </c>
      <c r="D36" s="1327">
        <v>5675.6945186440007</v>
      </c>
      <c r="E36" s="1327">
        <v>4099.6535347250001</v>
      </c>
      <c r="F36" s="1327">
        <v>4318.0824785049999</v>
      </c>
      <c r="G36" s="1327">
        <v>4572.8970338380004</v>
      </c>
      <c r="H36" s="1327">
        <v>4567.1192270239999</v>
      </c>
      <c r="I36" s="1327">
        <v>6322.1436273489999</v>
      </c>
      <c r="J36" s="1327">
        <v>6480.9935350939995</v>
      </c>
      <c r="K36" s="1327">
        <v>6387.8101329580004</v>
      </c>
      <c r="L36" s="1327">
        <v>6438.1729370940002</v>
      </c>
      <c r="M36" s="1327">
        <v>6464.8119429589997</v>
      </c>
      <c r="N36" s="1327">
        <v>6339.9497601889998</v>
      </c>
      <c r="O36" s="1327">
        <v>6383.0367930080001</v>
      </c>
      <c r="P36" s="1327">
        <v>6532.1781283309992</v>
      </c>
      <c r="Q36" s="1327">
        <v>6277.6382041779998</v>
      </c>
      <c r="R36" s="1327">
        <v>6587.9094513119999</v>
      </c>
      <c r="S36" s="819"/>
    </row>
    <row r="37" spans="1:20" s="585" customFormat="1" ht="15" customHeight="1">
      <c r="A37" s="1595" t="s">
        <v>786</v>
      </c>
      <c r="B37" s="1596"/>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321"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9"/>
      <c r="C39" s="576"/>
      <c r="D39" s="576"/>
      <c r="E39" s="576"/>
      <c r="F39" s="576"/>
      <c r="G39" s="576"/>
      <c r="H39" s="576"/>
      <c r="I39" s="576"/>
      <c r="J39" s="576"/>
      <c r="K39" s="576"/>
      <c r="L39" s="576"/>
      <c r="M39" s="576"/>
      <c r="N39" s="576"/>
      <c r="O39" s="576"/>
      <c r="P39" s="576"/>
      <c r="Q39" s="576"/>
      <c r="R39" s="576"/>
      <c r="S39" s="593"/>
    </row>
    <row r="40" spans="1:20" ht="15" customHeight="1">
      <c r="A40" s="1597" t="s">
        <v>639</v>
      </c>
      <c r="B40" s="1598"/>
      <c r="C40" s="577"/>
      <c r="D40" s="577"/>
      <c r="E40" s="577"/>
      <c r="F40" s="577"/>
      <c r="G40" s="577"/>
      <c r="H40" s="577"/>
      <c r="I40" s="577"/>
      <c r="J40" s="577"/>
      <c r="K40" s="577"/>
      <c r="L40" s="577"/>
      <c r="M40" s="577"/>
      <c r="N40" s="577"/>
      <c r="O40" s="577"/>
      <c r="P40" s="577"/>
      <c r="Q40" s="577"/>
      <c r="R40" s="577"/>
      <c r="S40" s="594"/>
    </row>
    <row r="41" spans="1:20" ht="15" customHeight="1">
      <c r="A41" s="1597" t="s">
        <v>638</v>
      </c>
      <c r="B41" s="1598"/>
      <c r="C41" s="1328"/>
      <c r="D41" s="1328"/>
      <c r="E41" s="1328"/>
      <c r="F41" s="1328"/>
      <c r="G41" s="1328"/>
      <c r="H41" s="1328"/>
      <c r="I41" s="1328"/>
      <c r="J41" s="1328"/>
      <c r="K41" s="1328"/>
      <c r="L41" s="1328"/>
      <c r="M41" s="1328"/>
      <c r="N41" s="1328"/>
      <c r="O41" s="1328"/>
      <c r="P41" s="1328"/>
      <c r="Q41" s="1328"/>
      <c r="R41" s="1328"/>
      <c r="S41" s="820"/>
    </row>
    <row r="42" spans="1:20" ht="15" customHeight="1">
      <c r="A42" s="268" t="s">
        <v>18</v>
      </c>
      <c r="B42" s="19" t="s">
        <v>640</v>
      </c>
      <c r="C42" s="1331">
        <v>21850.418384641998</v>
      </c>
      <c r="D42" s="1331">
        <v>12503.686955146999</v>
      </c>
      <c r="E42" s="1331">
        <v>12005.652856370001</v>
      </c>
      <c r="F42" s="1331">
        <v>11212.091805636001</v>
      </c>
      <c r="G42" s="1331">
        <v>11101.10011761</v>
      </c>
      <c r="H42" s="1331">
        <v>11852.673224339</v>
      </c>
      <c r="I42" s="1331">
        <v>12202.137988662</v>
      </c>
      <c r="J42" s="1331">
        <v>12458.318554543999</v>
      </c>
      <c r="K42" s="1331">
        <v>12537.69160437</v>
      </c>
      <c r="L42" s="1331">
        <v>12269.939986457</v>
      </c>
      <c r="M42" s="1331">
        <v>11933.088684115</v>
      </c>
      <c r="N42" s="1331">
        <v>10714.948973254999</v>
      </c>
      <c r="O42" s="1331">
        <v>10566.931854902001</v>
      </c>
      <c r="P42" s="1331">
        <v>10298.786288153</v>
      </c>
      <c r="Q42" s="1331">
        <v>10938.978606522</v>
      </c>
      <c r="R42" s="1331">
        <v>10553.827660479001</v>
      </c>
      <c r="S42" s="821"/>
    </row>
    <row r="43" spans="1:20" ht="15" customHeight="1">
      <c r="A43" s="268"/>
      <c r="B43" s="1291" t="s">
        <v>785</v>
      </c>
      <c r="C43" s="1331">
        <v>1693.404431421</v>
      </c>
      <c r="D43" s="1331">
        <v>340.99644299199997</v>
      </c>
      <c r="E43" s="1331">
        <v>188.32062209200001</v>
      </c>
      <c r="F43" s="1331">
        <v>190.07001412099999</v>
      </c>
      <c r="G43" s="1331">
        <v>189.422447331</v>
      </c>
      <c r="H43" s="1331">
        <v>189.941074238</v>
      </c>
      <c r="I43" s="1331">
        <v>193.33077083799998</v>
      </c>
      <c r="J43" s="1331">
        <v>268.61070984499997</v>
      </c>
      <c r="K43" s="1331">
        <v>258.30939859599999</v>
      </c>
      <c r="L43" s="1331">
        <v>256.66838429799998</v>
      </c>
      <c r="M43" s="1331">
        <v>249.052236591</v>
      </c>
      <c r="N43" s="1331">
        <v>238.07382276599998</v>
      </c>
      <c r="O43" s="1331">
        <v>242.76188596200001</v>
      </c>
      <c r="P43" s="1331">
        <v>244.041963444</v>
      </c>
      <c r="Q43" s="1331">
        <v>245.318584477</v>
      </c>
      <c r="R43" s="1331">
        <v>171.431224378</v>
      </c>
      <c r="S43" s="821"/>
    </row>
    <row r="44" spans="1:20" ht="15" customHeight="1">
      <c r="A44" s="268" t="s">
        <v>19</v>
      </c>
      <c r="B44" s="19" t="s">
        <v>641</v>
      </c>
      <c r="C44" s="1331">
        <v>4268.2678553750002</v>
      </c>
      <c r="D44" s="1331">
        <v>3348.0994673810001</v>
      </c>
      <c r="E44" s="1331">
        <v>4031.5528794370002</v>
      </c>
      <c r="F44" s="1331">
        <v>4547.6301388709999</v>
      </c>
      <c r="G44" s="1331">
        <v>4860.3431464059995</v>
      </c>
      <c r="H44" s="1331">
        <v>4498.6932148449996</v>
      </c>
      <c r="I44" s="1331">
        <v>4407.8090089529996</v>
      </c>
      <c r="J44" s="1331">
        <v>3867.6974653289999</v>
      </c>
      <c r="K44" s="1331">
        <v>4156.1178515720003</v>
      </c>
      <c r="L44" s="1331">
        <v>4358.9200413010003</v>
      </c>
      <c r="M44" s="1331">
        <v>4161.5839365729998</v>
      </c>
      <c r="N44" s="1331">
        <v>3981.1659089279997</v>
      </c>
      <c r="O44" s="1331">
        <v>3979.473486418</v>
      </c>
      <c r="P44" s="1331">
        <v>4031.9826688409998</v>
      </c>
      <c r="Q44" s="1331">
        <v>4545.5995907940005</v>
      </c>
      <c r="R44" s="1331">
        <v>4286.7749337979994</v>
      </c>
      <c r="S44" s="821"/>
    </row>
    <row r="45" spans="1:20" ht="15" customHeight="1">
      <c r="A45" s="268"/>
      <c r="B45" s="1291" t="s">
        <v>785</v>
      </c>
      <c r="C45" s="1329">
        <v>39.245098882000001</v>
      </c>
      <c r="D45" s="1329">
        <v>18.909696279999999</v>
      </c>
      <c r="E45" s="1329">
        <v>75.480332513999997</v>
      </c>
      <c r="F45" s="1329">
        <v>67.530332514000008</v>
      </c>
      <c r="G45" s="1329">
        <v>67.530332514000008</v>
      </c>
      <c r="H45" s="1329">
        <v>67.530332514000008</v>
      </c>
      <c r="I45" s="1329">
        <v>67.530332514000008</v>
      </c>
      <c r="J45" s="1329">
        <v>67.510332513999998</v>
      </c>
      <c r="K45" s="1329">
        <v>96.717289792999992</v>
      </c>
      <c r="L45" s="1329">
        <v>97.224828799999997</v>
      </c>
      <c r="M45" s="1329">
        <v>65.904073229999995</v>
      </c>
      <c r="N45" s="1329">
        <v>67.559412597000005</v>
      </c>
      <c r="O45" s="1329">
        <v>84.640334222000007</v>
      </c>
      <c r="P45" s="1329">
        <v>79.223127454999997</v>
      </c>
      <c r="Q45" s="1329">
        <v>76.281568897</v>
      </c>
      <c r="R45" s="1329">
        <v>80.715031809999999</v>
      </c>
      <c r="S45" s="824"/>
    </row>
    <row r="46" spans="1:20" ht="15" customHeight="1">
      <c r="A46" s="268" t="s">
        <v>20</v>
      </c>
      <c r="B46" s="19"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291"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595" t="s">
        <v>786</v>
      </c>
      <c r="B48" s="1596"/>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581" t="s">
        <v>800</v>
      </c>
      <c r="B50" s="1582"/>
      <c r="C50" s="1582"/>
      <c r="D50" s="1582"/>
      <c r="E50" s="1582"/>
      <c r="F50" s="1582"/>
      <c r="G50" s="1582"/>
      <c r="H50" s="1582"/>
      <c r="I50" s="1582"/>
      <c r="J50" s="1582"/>
      <c r="K50" s="1582"/>
      <c r="L50" s="1582"/>
      <c r="M50" s="1582"/>
      <c r="N50" s="1582"/>
      <c r="O50" s="1582"/>
      <c r="P50" s="1582"/>
      <c r="Q50" s="1582"/>
      <c r="R50" s="1582"/>
      <c r="S50" s="1583"/>
    </row>
    <row r="51" spans="1:19" ht="22.35" customHeight="1">
      <c r="A51" s="1430" t="s">
        <v>419</v>
      </c>
      <c r="B51" s="1557"/>
      <c r="C51" s="1396">
        <v>2021</v>
      </c>
      <c r="D51" s="1396">
        <v>2022</v>
      </c>
      <c r="E51" s="1599">
        <v>2023</v>
      </c>
      <c r="F51" s="1600">
        <v>2024</v>
      </c>
      <c r="G51" s="1600"/>
      <c r="H51" s="1600"/>
      <c r="I51" s="1600"/>
      <c r="J51" s="1600"/>
      <c r="K51" s="1600"/>
      <c r="L51" s="1600"/>
      <c r="M51" s="1600"/>
      <c r="N51" s="1600"/>
      <c r="O51" s="1600"/>
      <c r="P51" s="1600"/>
      <c r="Q51" s="1600"/>
      <c r="R51" s="1139">
        <v>2025</v>
      </c>
      <c r="S51" s="853"/>
    </row>
    <row r="52" spans="1:19" ht="22.35" customHeight="1">
      <c r="A52" s="1430"/>
      <c r="B52" s="1557"/>
      <c r="C52" s="1400"/>
      <c r="D52" s="1396"/>
      <c r="E52" s="1400"/>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597" t="s">
        <v>637</v>
      </c>
      <c r="B53" s="1598"/>
      <c r="C53" s="1330"/>
      <c r="D53" s="1330"/>
      <c r="E53" s="1330"/>
      <c r="F53" s="1330"/>
      <c r="G53" s="1330"/>
      <c r="H53" s="1330"/>
      <c r="I53" s="1330"/>
      <c r="J53" s="1330"/>
      <c r="K53" s="1330"/>
      <c r="L53" s="1330"/>
      <c r="M53" s="1330"/>
      <c r="N53" s="1330"/>
      <c r="O53" s="1330"/>
      <c r="P53" s="1330"/>
      <c r="Q53" s="1330"/>
      <c r="R53" s="1330"/>
      <c r="S53" s="818"/>
    </row>
    <row r="54" spans="1:19" ht="15" customHeight="1">
      <c r="A54" s="1597" t="s">
        <v>784</v>
      </c>
      <c r="B54" s="1598"/>
      <c r="C54" s="1330"/>
      <c r="D54" s="1330"/>
      <c r="E54" s="1330"/>
      <c r="F54" s="1330"/>
      <c r="G54" s="1330"/>
      <c r="H54" s="1330"/>
      <c r="I54" s="1330"/>
      <c r="J54" s="1330"/>
      <c r="K54" s="1330"/>
      <c r="L54" s="1330"/>
      <c r="M54" s="1330"/>
      <c r="N54" s="1330"/>
      <c r="O54" s="1330"/>
      <c r="P54" s="1330"/>
      <c r="Q54" s="1330"/>
      <c r="R54" s="1330"/>
      <c r="S54" s="818"/>
    </row>
    <row r="55" spans="1:19" ht="15" customHeight="1">
      <c r="A55" s="268" t="s">
        <v>18</v>
      </c>
      <c r="B55" s="19" t="s">
        <v>590</v>
      </c>
      <c r="C55" s="1327">
        <v>334487.65683011501</v>
      </c>
      <c r="D55" s="1327">
        <v>362071.62479800399</v>
      </c>
      <c r="E55" s="1327">
        <v>430075.54708264204</v>
      </c>
      <c r="F55" s="1327">
        <v>422341.36206162302</v>
      </c>
      <c r="G55" s="1327">
        <v>426869.17005592299</v>
      </c>
      <c r="H55" s="1327">
        <v>482512.56699300301</v>
      </c>
      <c r="I55" s="1327">
        <v>464811.32591110497</v>
      </c>
      <c r="J55" s="1327">
        <v>464130.86517820205</v>
      </c>
      <c r="K55" s="1327">
        <v>478638.82273625</v>
      </c>
      <c r="L55" s="1327">
        <v>475905.56785151403</v>
      </c>
      <c r="M55" s="1327">
        <v>465286.015248115</v>
      </c>
      <c r="N55" s="1327">
        <v>462653.33718771103</v>
      </c>
      <c r="O55" s="1327">
        <v>465737.22587924497</v>
      </c>
      <c r="P55" s="1327">
        <v>467093.65882165503</v>
      </c>
      <c r="Q55" s="1327">
        <v>475243.338251226</v>
      </c>
      <c r="R55" s="1327">
        <v>449816.4689871</v>
      </c>
      <c r="S55" s="819"/>
    </row>
    <row r="56" spans="1:19" ht="15" customHeight="1">
      <c r="A56" s="268"/>
      <c r="B56" s="1291" t="s">
        <v>785</v>
      </c>
      <c r="C56" s="1327">
        <v>13087.571302909</v>
      </c>
      <c r="D56" s="1327">
        <v>9661.2456777169991</v>
      </c>
      <c r="E56" s="1327">
        <v>13481.639608304</v>
      </c>
      <c r="F56" s="1327">
        <v>14104.812822554</v>
      </c>
      <c r="G56" s="1327">
        <v>14012.601273352</v>
      </c>
      <c r="H56" s="1327">
        <v>14941.413758491</v>
      </c>
      <c r="I56" s="1327">
        <v>13911.042449823</v>
      </c>
      <c r="J56" s="1327">
        <v>14492.853865604</v>
      </c>
      <c r="K56" s="1327">
        <v>14027.721712930001</v>
      </c>
      <c r="L56" s="1327">
        <v>14579.729843409999</v>
      </c>
      <c r="M56" s="1327">
        <v>14523.721881795</v>
      </c>
      <c r="N56" s="1327">
        <v>14040.404716311999</v>
      </c>
      <c r="O56" s="1327">
        <v>14389.227194767</v>
      </c>
      <c r="P56" s="1327">
        <v>14744.663959235</v>
      </c>
      <c r="Q56" s="1327">
        <v>14689.000651181999</v>
      </c>
      <c r="R56" s="1327">
        <v>13240.911169479999</v>
      </c>
      <c r="S56" s="819"/>
    </row>
    <row r="57" spans="1:19" ht="15" customHeight="1">
      <c r="A57" s="268" t="s">
        <v>19</v>
      </c>
      <c r="B57" s="19" t="s">
        <v>586</v>
      </c>
      <c r="C57" s="1327">
        <v>116822.06536209</v>
      </c>
      <c r="D57" s="1327">
        <v>141026.33366936797</v>
      </c>
      <c r="E57" s="1327">
        <v>167752.24288276798</v>
      </c>
      <c r="F57" s="1327">
        <v>164707.690419625</v>
      </c>
      <c r="G57" s="1327">
        <v>164419.90251808599</v>
      </c>
      <c r="H57" s="1327">
        <v>166751.443317945</v>
      </c>
      <c r="I57" s="1327">
        <v>155404.12154350901</v>
      </c>
      <c r="J57" s="1327">
        <v>157461.44851867299</v>
      </c>
      <c r="K57" s="1327">
        <v>157345.40456779799</v>
      </c>
      <c r="L57" s="1327">
        <v>158060.916945807</v>
      </c>
      <c r="M57" s="1327">
        <v>154005.93175816399</v>
      </c>
      <c r="N57" s="1327">
        <v>148340.95135107299</v>
      </c>
      <c r="O57" s="1327">
        <v>148115.917870067</v>
      </c>
      <c r="P57" s="1327">
        <v>151177.90788447799</v>
      </c>
      <c r="Q57" s="1327">
        <v>158312.88801015599</v>
      </c>
      <c r="R57" s="1327">
        <v>151414.58588557001</v>
      </c>
      <c r="S57" s="819"/>
    </row>
    <row r="58" spans="1:19" ht="15" customHeight="1">
      <c r="A58" s="268"/>
      <c r="B58" s="1291" t="s">
        <v>785</v>
      </c>
      <c r="C58" s="1327">
        <v>3208.8803494049998</v>
      </c>
      <c r="D58" s="1327">
        <v>2418.2205210500001</v>
      </c>
      <c r="E58" s="1327">
        <v>2875.8122914609999</v>
      </c>
      <c r="F58" s="1327">
        <v>3298.7913493299998</v>
      </c>
      <c r="G58" s="1327">
        <v>3300.5620722919998</v>
      </c>
      <c r="H58" s="1327">
        <v>2986.4662924700001</v>
      </c>
      <c r="I58" s="1327">
        <v>2091.49213147</v>
      </c>
      <c r="J58" s="1327">
        <v>2060.0653618440001</v>
      </c>
      <c r="K58" s="1327">
        <v>1978.1091763330001</v>
      </c>
      <c r="L58" s="1327">
        <v>2000.848542596</v>
      </c>
      <c r="M58" s="1327">
        <v>2091.185421009</v>
      </c>
      <c r="N58" s="1327">
        <v>2219.9313728400002</v>
      </c>
      <c r="O58" s="1327">
        <v>2214.0214208880002</v>
      </c>
      <c r="P58" s="1327">
        <v>2238.031863829</v>
      </c>
      <c r="Q58" s="1327">
        <v>2225.1883618739998</v>
      </c>
      <c r="R58" s="1327">
        <v>1993.578059141</v>
      </c>
      <c r="S58" s="819"/>
    </row>
    <row r="59" spans="1:19" ht="15" customHeight="1">
      <c r="A59" s="268" t="s">
        <v>20</v>
      </c>
      <c r="B59" s="1291" t="s">
        <v>587</v>
      </c>
      <c r="C59" s="1327">
        <v>193689.75509541199</v>
      </c>
      <c r="D59" s="1327">
        <v>200668.38445171402</v>
      </c>
      <c r="E59" s="1327">
        <v>236964.003925798</v>
      </c>
      <c r="F59" s="1327">
        <v>237694.856193243</v>
      </c>
      <c r="G59" s="1327">
        <v>239553.90953026799</v>
      </c>
      <c r="H59" s="1327">
        <v>250921.443462353</v>
      </c>
      <c r="I59" s="1327">
        <v>239828.15196217201</v>
      </c>
      <c r="J59" s="1327">
        <v>242196.91854097901</v>
      </c>
      <c r="K59" s="1327">
        <v>244351.92972473201</v>
      </c>
      <c r="L59" s="1327">
        <v>246649.48314914099</v>
      </c>
      <c r="M59" s="1327">
        <v>249206.23245177101</v>
      </c>
      <c r="N59" s="1327">
        <v>253325.45626196801</v>
      </c>
      <c r="O59" s="1327">
        <v>254849.203480183</v>
      </c>
      <c r="P59" s="1327">
        <v>256005.09744497499</v>
      </c>
      <c r="Q59" s="1327">
        <v>257030.797671229</v>
      </c>
      <c r="R59" s="1327">
        <v>173007.464441255</v>
      </c>
      <c r="S59" s="819"/>
    </row>
    <row r="60" spans="1:19" ht="15" customHeight="1">
      <c r="A60" s="268"/>
      <c r="B60" s="1291" t="s">
        <v>785</v>
      </c>
      <c r="C60" s="1327">
        <v>4537.185135101</v>
      </c>
      <c r="D60" s="1327">
        <v>2305.2643144189997</v>
      </c>
      <c r="E60" s="1327">
        <v>4495.6854507150001</v>
      </c>
      <c r="F60" s="1327">
        <v>4681.1627976979998</v>
      </c>
      <c r="G60" s="1327">
        <v>4787.5668115090002</v>
      </c>
      <c r="H60" s="1327">
        <v>4708.729528326</v>
      </c>
      <c r="I60" s="1327">
        <v>3100.0136045160002</v>
      </c>
      <c r="J60" s="1327">
        <v>3237.9210778749998</v>
      </c>
      <c r="K60" s="1327">
        <v>2975.116014573</v>
      </c>
      <c r="L60" s="1327">
        <v>3001.0361482409999</v>
      </c>
      <c r="M60" s="1327">
        <v>2935.920552732</v>
      </c>
      <c r="N60" s="1327">
        <v>2988.0226041859996</v>
      </c>
      <c r="O60" s="1327">
        <v>2956.330865252</v>
      </c>
      <c r="P60" s="1327">
        <v>2915.3937792929996</v>
      </c>
      <c r="Q60" s="1327">
        <v>2875.9869523760003</v>
      </c>
      <c r="R60" s="1327">
        <v>2517.8178875080002</v>
      </c>
      <c r="S60" s="819"/>
    </row>
    <row r="61" spans="1:19" s="585" customFormat="1" ht="15" customHeight="1">
      <c r="A61" s="1595" t="s">
        <v>786</v>
      </c>
      <c r="B61" s="1596"/>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321"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9"/>
      <c r="C63" s="576"/>
      <c r="D63" s="576"/>
      <c r="E63" s="576"/>
      <c r="F63" s="576"/>
      <c r="G63" s="576"/>
      <c r="H63" s="576"/>
      <c r="I63" s="576"/>
      <c r="J63" s="576"/>
      <c r="K63" s="576"/>
      <c r="L63" s="576"/>
      <c r="M63" s="576"/>
      <c r="N63" s="576"/>
      <c r="O63" s="576"/>
      <c r="P63" s="576"/>
      <c r="Q63" s="576"/>
      <c r="R63" s="576"/>
      <c r="S63" s="593"/>
    </row>
    <row r="64" spans="1:19" ht="15" customHeight="1">
      <c r="A64" s="1597" t="s">
        <v>639</v>
      </c>
      <c r="B64" s="1598"/>
      <c r="C64" s="577"/>
      <c r="D64" s="577"/>
      <c r="E64" s="577"/>
      <c r="F64" s="577"/>
      <c r="G64" s="577"/>
      <c r="H64" s="577"/>
      <c r="I64" s="577"/>
      <c r="J64" s="577"/>
      <c r="K64" s="577"/>
      <c r="L64" s="577"/>
      <c r="M64" s="577"/>
      <c r="N64" s="577"/>
      <c r="O64" s="577"/>
      <c r="P64" s="577"/>
      <c r="Q64" s="577"/>
      <c r="R64" s="577"/>
      <c r="S64" s="594"/>
    </row>
    <row r="65" spans="1:19" ht="15" customHeight="1">
      <c r="A65" s="1597" t="s">
        <v>638</v>
      </c>
      <c r="B65" s="1598"/>
      <c r="C65" s="1328"/>
      <c r="D65" s="1328"/>
      <c r="E65" s="1328"/>
      <c r="F65" s="1328"/>
      <c r="G65" s="1328"/>
      <c r="H65" s="1328"/>
      <c r="I65" s="1328"/>
      <c r="J65" s="1328"/>
      <c r="K65" s="1328"/>
      <c r="L65" s="1328"/>
      <c r="M65" s="1328"/>
      <c r="N65" s="1328"/>
      <c r="O65" s="1328"/>
      <c r="P65" s="1328"/>
      <c r="Q65" s="1328"/>
      <c r="R65" s="1328"/>
      <c r="S65" s="820"/>
    </row>
    <row r="66" spans="1:19" ht="15" customHeight="1">
      <c r="A66" s="268" t="s">
        <v>18</v>
      </c>
      <c r="B66" s="19" t="s">
        <v>640</v>
      </c>
      <c r="C66" s="1331">
        <v>36130.997668356998</v>
      </c>
      <c r="D66" s="1331">
        <v>30725.634078666</v>
      </c>
      <c r="E66" s="1331">
        <v>31335.649462916001</v>
      </c>
      <c r="F66" s="1331">
        <v>32821.511907822998</v>
      </c>
      <c r="G66" s="1331">
        <v>33212.420534564</v>
      </c>
      <c r="H66" s="1331">
        <v>34717.862906734001</v>
      </c>
      <c r="I66" s="1331">
        <v>38274.448808731002</v>
      </c>
      <c r="J66" s="1331">
        <v>36954.153192723003</v>
      </c>
      <c r="K66" s="1331">
        <v>38173.520376533001</v>
      </c>
      <c r="L66" s="1331">
        <v>39008.341010534998</v>
      </c>
      <c r="M66" s="1331">
        <v>37245.070889330003</v>
      </c>
      <c r="N66" s="1331">
        <v>31038.142472591</v>
      </c>
      <c r="O66" s="1331">
        <v>32601.114351338001</v>
      </c>
      <c r="P66" s="1331">
        <v>34649.462046818</v>
      </c>
      <c r="Q66" s="1331">
        <v>37467.085483002003</v>
      </c>
      <c r="R66" s="1331">
        <v>37969.674849201001</v>
      </c>
      <c r="S66" s="821"/>
    </row>
    <row r="67" spans="1:19" ht="15" customHeight="1">
      <c r="A67" s="268"/>
      <c r="B67" s="1291" t="s">
        <v>785</v>
      </c>
      <c r="C67" s="1331">
        <v>1791.6142938180001</v>
      </c>
      <c r="D67" s="1331">
        <v>2028.323723767</v>
      </c>
      <c r="E67" s="1331">
        <v>775.17401354499998</v>
      </c>
      <c r="F67" s="1331">
        <v>789.34039333299995</v>
      </c>
      <c r="G67" s="1331">
        <v>788.20098544799998</v>
      </c>
      <c r="H67" s="1331">
        <v>1526.4800501079999</v>
      </c>
      <c r="I67" s="1331">
        <v>1352.0060642660001</v>
      </c>
      <c r="J67" s="1331">
        <v>1362.979107311</v>
      </c>
      <c r="K67" s="1331">
        <v>1367.81937014</v>
      </c>
      <c r="L67" s="1331">
        <v>1362.6611266499999</v>
      </c>
      <c r="M67" s="1331">
        <v>1297.9845532070001</v>
      </c>
      <c r="N67" s="1331">
        <v>652.80648860099996</v>
      </c>
      <c r="O67" s="1331">
        <v>627.83364431899997</v>
      </c>
      <c r="P67" s="1331">
        <v>1398.9754336149999</v>
      </c>
      <c r="Q67" s="1331">
        <v>1408.567159551</v>
      </c>
      <c r="R67" s="1331">
        <v>1404.3012786260001</v>
      </c>
      <c r="S67" s="821"/>
    </row>
    <row r="68" spans="1:19" ht="15" customHeight="1">
      <c r="A68" s="268" t="s">
        <v>19</v>
      </c>
      <c r="B68" s="19" t="s">
        <v>641</v>
      </c>
      <c r="C68" s="1331">
        <v>4135.0714952239996</v>
      </c>
      <c r="D68" s="1331">
        <v>6654.7829953290002</v>
      </c>
      <c r="E68" s="1331">
        <v>4709.4470174349999</v>
      </c>
      <c r="F68" s="1331">
        <v>6603.1677664090003</v>
      </c>
      <c r="G68" s="1331">
        <v>5327.0635545240002</v>
      </c>
      <c r="H68" s="1331">
        <v>6637.8084736119999</v>
      </c>
      <c r="I68" s="1331">
        <v>7304.8488180750001</v>
      </c>
      <c r="J68" s="1331">
        <v>6424.9048831290002</v>
      </c>
      <c r="K68" s="1331">
        <v>6608.0033888440003</v>
      </c>
      <c r="L68" s="1331">
        <v>5707.3080643220001</v>
      </c>
      <c r="M68" s="1331">
        <v>6248.7332553570004</v>
      </c>
      <c r="N68" s="1331">
        <v>5829.2280538360001</v>
      </c>
      <c r="O68" s="1331">
        <v>6221.1624481380004</v>
      </c>
      <c r="P68" s="1331">
        <v>6383.5949857120004</v>
      </c>
      <c r="Q68" s="1331">
        <v>5988.5258091220003</v>
      </c>
      <c r="R68" s="1331">
        <v>6343.1105368299995</v>
      </c>
      <c r="S68" s="821"/>
    </row>
    <row r="69" spans="1:19" ht="15" customHeight="1">
      <c r="A69" s="268"/>
      <c r="B69" s="1291" t="s">
        <v>785</v>
      </c>
      <c r="C69" s="1329">
        <v>299.74067153200002</v>
      </c>
      <c r="D69" s="1329">
        <v>434.21246677400001</v>
      </c>
      <c r="E69" s="1329">
        <v>318.58382204700001</v>
      </c>
      <c r="F69" s="1329">
        <v>320.34061309499998</v>
      </c>
      <c r="G69" s="1329">
        <v>320.13104429499998</v>
      </c>
      <c r="H69" s="1329">
        <v>320.66043296399999</v>
      </c>
      <c r="I69" s="1329">
        <v>322.53041380799999</v>
      </c>
      <c r="J69" s="1329">
        <v>322.51832099199999</v>
      </c>
      <c r="K69" s="1329">
        <v>323.10901693800002</v>
      </c>
      <c r="L69" s="1329">
        <v>439.889515394</v>
      </c>
      <c r="M69" s="1329">
        <v>318.90381817100001</v>
      </c>
      <c r="N69" s="1329">
        <v>409.52707045599999</v>
      </c>
      <c r="O69" s="1329">
        <v>413.57289837100001</v>
      </c>
      <c r="P69" s="1329">
        <v>414.66342359999999</v>
      </c>
      <c r="Q69" s="1329">
        <v>416.48357741900003</v>
      </c>
      <c r="R69" s="1329">
        <v>110.954594195</v>
      </c>
      <c r="S69" s="824"/>
    </row>
    <row r="70" spans="1:19" ht="15" customHeight="1">
      <c r="A70" s="268" t="s">
        <v>20</v>
      </c>
      <c r="B70" s="19"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291"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595" t="s">
        <v>786</v>
      </c>
      <c r="B72" s="1596"/>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581" t="s">
        <v>801</v>
      </c>
      <c r="B74" s="1582"/>
      <c r="C74" s="1582"/>
      <c r="D74" s="1582"/>
      <c r="E74" s="1582"/>
      <c r="F74" s="1582"/>
      <c r="G74" s="1582"/>
      <c r="H74" s="1582"/>
      <c r="I74" s="1582"/>
      <c r="J74" s="1582"/>
      <c r="K74" s="1582"/>
      <c r="L74" s="1582"/>
      <c r="M74" s="1582"/>
      <c r="N74" s="1582"/>
      <c r="O74" s="1582"/>
      <c r="P74" s="1582"/>
      <c r="Q74" s="1582"/>
      <c r="R74" s="1582"/>
      <c r="S74" s="1583"/>
    </row>
    <row r="75" spans="1:19" ht="22.35" customHeight="1">
      <c r="A75" s="1430" t="s">
        <v>419</v>
      </c>
      <c r="B75" s="1557"/>
      <c r="C75" s="1396">
        <v>2021</v>
      </c>
      <c r="D75" s="1396">
        <v>2022</v>
      </c>
      <c r="E75" s="1599">
        <v>2023</v>
      </c>
      <c r="F75" s="1600">
        <v>2024</v>
      </c>
      <c r="G75" s="1600"/>
      <c r="H75" s="1600"/>
      <c r="I75" s="1600"/>
      <c r="J75" s="1600"/>
      <c r="K75" s="1600"/>
      <c r="L75" s="1600"/>
      <c r="M75" s="1600"/>
      <c r="N75" s="1600"/>
      <c r="O75" s="1600"/>
      <c r="P75" s="1600"/>
      <c r="Q75" s="1600"/>
      <c r="R75" s="1139">
        <v>2025</v>
      </c>
      <c r="S75" s="853"/>
    </row>
    <row r="76" spans="1:19" ht="22.35" customHeight="1">
      <c r="A76" s="1430"/>
      <c r="B76" s="1557"/>
      <c r="C76" s="1400"/>
      <c r="D76" s="1396"/>
      <c r="E76" s="1400"/>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597" t="s">
        <v>637</v>
      </c>
      <c r="B77" s="1598"/>
      <c r="C77" s="1330"/>
      <c r="D77" s="1330"/>
      <c r="E77" s="1330"/>
      <c r="F77" s="1330"/>
      <c r="G77" s="1330"/>
      <c r="H77" s="1330"/>
      <c r="I77" s="1330"/>
      <c r="J77" s="1330"/>
      <c r="K77" s="1330"/>
      <c r="L77" s="1330"/>
      <c r="M77" s="1330"/>
      <c r="N77" s="1330"/>
      <c r="O77" s="1330"/>
      <c r="P77" s="1330"/>
      <c r="Q77" s="1330"/>
      <c r="R77" s="1330"/>
      <c r="S77" s="818"/>
    </row>
    <row r="78" spans="1:19" ht="15" customHeight="1">
      <c r="A78" s="1597" t="s">
        <v>784</v>
      </c>
      <c r="B78" s="1598"/>
      <c r="C78" s="1330"/>
      <c r="D78" s="1330"/>
      <c r="E78" s="1330"/>
      <c r="F78" s="1330"/>
      <c r="G78" s="1330"/>
      <c r="H78" s="1330"/>
      <c r="I78" s="1330"/>
      <c r="J78" s="1330"/>
      <c r="K78" s="1330"/>
      <c r="L78" s="1330"/>
      <c r="M78" s="1330"/>
      <c r="N78" s="1330"/>
      <c r="O78" s="1330"/>
      <c r="P78" s="1330"/>
      <c r="Q78" s="1330"/>
      <c r="R78" s="1330"/>
      <c r="S78" s="818"/>
    </row>
    <row r="79" spans="1:19" ht="15" customHeight="1">
      <c r="A79" s="268" t="s">
        <v>18</v>
      </c>
      <c r="B79" s="19" t="s">
        <v>590</v>
      </c>
      <c r="C79" s="1327">
        <v>583181.90127791197</v>
      </c>
      <c r="D79" s="1327">
        <v>666861.18544782698</v>
      </c>
      <c r="E79" s="1327">
        <v>714983.40218634193</v>
      </c>
      <c r="F79" s="1327">
        <v>694899.7337616249</v>
      </c>
      <c r="G79" s="1327">
        <v>706428.61357785098</v>
      </c>
      <c r="H79" s="1327">
        <v>735579.92713077902</v>
      </c>
      <c r="I79" s="1327">
        <v>746070.59051129909</v>
      </c>
      <c r="J79" s="1327">
        <v>741321.10103429097</v>
      </c>
      <c r="K79" s="1327">
        <v>755764.07881483098</v>
      </c>
      <c r="L79" s="1327">
        <v>751278.08218075091</v>
      </c>
      <c r="M79" s="1327">
        <v>744506.06822253007</v>
      </c>
      <c r="N79" s="1327">
        <v>760011.185439063</v>
      </c>
      <c r="O79" s="1327">
        <v>767196.59409996599</v>
      </c>
      <c r="P79" s="1327">
        <v>759787.09655541601</v>
      </c>
      <c r="Q79" s="1327">
        <v>768321.0809063121</v>
      </c>
      <c r="R79" s="1327">
        <v>770347.09455598402</v>
      </c>
      <c r="S79" s="819"/>
    </row>
    <row r="80" spans="1:19" ht="15" customHeight="1">
      <c r="A80" s="268"/>
      <c r="B80" s="1291" t="s">
        <v>785</v>
      </c>
      <c r="C80" s="1327">
        <v>25967.615274259999</v>
      </c>
      <c r="D80" s="1327">
        <v>27019.901254721997</v>
      </c>
      <c r="E80" s="1327">
        <v>22878.048829352003</v>
      </c>
      <c r="F80" s="1327">
        <v>23281.462818649001</v>
      </c>
      <c r="G80" s="1327">
        <v>23395.413109589997</v>
      </c>
      <c r="H80" s="1327">
        <v>22824.585439938</v>
      </c>
      <c r="I80" s="1327">
        <v>22007.014053104002</v>
      </c>
      <c r="J80" s="1327">
        <v>22187.511649586999</v>
      </c>
      <c r="K80" s="1327">
        <v>21638.754325424001</v>
      </c>
      <c r="L80" s="1327">
        <v>21835.577331121</v>
      </c>
      <c r="M80" s="1327">
        <v>21452.664075287001</v>
      </c>
      <c r="N80" s="1327">
        <v>20937.766494904001</v>
      </c>
      <c r="O80" s="1327">
        <v>20160.79017728</v>
      </c>
      <c r="P80" s="1327">
        <v>19752.520097553999</v>
      </c>
      <c r="Q80" s="1327">
        <v>18743.971850710997</v>
      </c>
      <c r="R80" s="1327">
        <v>20015.591496483001</v>
      </c>
      <c r="S80" s="819"/>
    </row>
    <row r="81" spans="1:19" ht="15" customHeight="1">
      <c r="A81" s="268" t="s">
        <v>19</v>
      </c>
      <c r="B81" s="19" t="s">
        <v>586</v>
      </c>
      <c r="C81" s="1327">
        <v>360625.73377702502</v>
      </c>
      <c r="D81" s="1327">
        <v>414559.82301915</v>
      </c>
      <c r="E81" s="1327">
        <v>440706.90868690296</v>
      </c>
      <c r="F81" s="1327">
        <v>441993.90392498701</v>
      </c>
      <c r="G81" s="1327">
        <v>440222.11894625897</v>
      </c>
      <c r="H81" s="1327">
        <v>444849.72055238904</v>
      </c>
      <c r="I81" s="1327">
        <v>446268.08893422596</v>
      </c>
      <c r="J81" s="1327">
        <v>451847.50106207305</v>
      </c>
      <c r="K81" s="1327">
        <v>452128.66280468699</v>
      </c>
      <c r="L81" s="1327">
        <v>455292.45570520498</v>
      </c>
      <c r="M81" s="1327">
        <v>449491.59310368198</v>
      </c>
      <c r="N81" s="1327">
        <v>451250.63242609205</v>
      </c>
      <c r="O81" s="1327">
        <v>457782.37427396799</v>
      </c>
      <c r="P81" s="1327">
        <v>462378.96039565501</v>
      </c>
      <c r="Q81" s="1327">
        <v>477737.98360739101</v>
      </c>
      <c r="R81" s="1327">
        <v>485208.54025587701</v>
      </c>
      <c r="S81" s="819"/>
    </row>
    <row r="82" spans="1:19" ht="15" customHeight="1">
      <c r="A82" s="268"/>
      <c r="B82" s="1291" t="s">
        <v>785</v>
      </c>
      <c r="C82" s="1327">
        <v>10216.076961074999</v>
      </c>
      <c r="D82" s="1327">
        <v>9892.7855937130007</v>
      </c>
      <c r="E82" s="1327">
        <v>7750.8860710049994</v>
      </c>
      <c r="F82" s="1327">
        <v>10218.046951507</v>
      </c>
      <c r="G82" s="1327">
        <v>10198.816494384</v>
      </c>
      <c r="H82" s="1327">
        <v>7907.4000351760005</v>
      </c>
      <c r="I82" s="1327">
        <v>9215.177796127</v>
      </c>
      <c r="J82" s="1327">
        <v>9294.3836866729998</v>
      </c>
      <c r="K82" s="1327">
        <v>9065.0229044669995</v>
      </c>
      <c r="L82" s="1327">
        <v>9141.9197161400007</v>
      </c>
      <c r="M82" s="1327">
        <v>8784.0867022099992</v>
      </c>
      <c r="N82" s="1327">
        <v>8925.7280827819995</v>
      </c>
      <c r="O82" s="1327">
        <v>8916.0667712220002</v>
      </c>
      <c r="P82" s="1327">
        <v>8587.456330768</v>
      </c>
      <c r="Q82" s="1327">
        <v>8243.8311474279999</v>
      </c>
      <c r="R82" s="1327">
        <v>7455.0801131710004</v>
      </c>
      <c r="S82" s="819"/>
    </row>
    <row r="83" spans="1:19" ht="15" customHeight="1">
      <c r="A83" s="268" t="s">
        <v>20</v>
      </c>
      <c r="B83" s="1291" t="s">
        <v>587</v>
      </c>
      <c r="C83" s="1327">
        <v>539202.21486022801</v>
      </c>
      <c r="D83" s="1327">
        <v>605788.18522225495</v>
      </c>
      <c r="E83" s="1327">
        <v>679217.37425852101</v>
      </c>
      <c r="F83" s="1327">
        <v>682767.28144956601</v>
      </c>
      <c r="G83" s="1327">
        <v>687552.28983539098</v>
      </c>
      <c r="H83" s="1327">
        <v>694382.12303263298</v>
      </c>
      <c r="I83" s="1327">
        <v>697296.06204374204</v>
      </c>
      <c r="J83" s="1327">
        <v>701701.33084547892</v>
      </c>
      <c r="K83" s="1327">
        <v>708760.66188106302</v>
      </c>
      <c r="L83" s="1327">
        <v>715070.85102053196</v>
      </c>
      <c r="M83" s="1327">
        <v>718399.07574212493</v>
      </c>
      <c r="N83" s="1327">
        <v>726176.38444673002</v>
      </c>
      <c r="O83" s="1327">
        <v>732813.61216688203</v>
      </c>
      <c r="P83" s="1327">
        <v>737880.00653119199</v>
      </c>
      <c r="Q83" s="1327">
        <v>739434.14800337597</v>
      </c>
      <c r="R83" s="1327">
        <v>826053.15135427401</v>
      </c>
      <c r="S83" s="819"/>
    </row>
    <row r="84" spans="1:19" ht="15" customHeight="1">
      <c r="A84" s="268"/>
      <c r="B84" s="1291" t="s">
        <v>785</v>
      </c>
      <c r="C84" s="1327">
        <v>9852.0419390339994</v>
      </c>
      <c r="D84" s="1327">
        <v>10103.270332913</v>
      </c>
      <c r="E84" s="1327">
        <v>12417.49090635</v>
      </c>
      <c r="F84" s="1327">
        <v>13136.106205312</v>
      </c>
      <c r="G84" s="1327">
        <v>13278.949376177001</v>
      </c>
      <c r="H84" s="1327">
        <v>13325.433574664999</v>
      </c>
      <c r="I84" s="1327">
        <v>14023.109072653999</v>
      </c>
      <c r="J84" s="1327">
        <v>14139.334071735999</v>
      </c>
      <c r="K84" s="1327">
        <v>14004.709965393999</v>
      </c>
      <c r="L84" s="1327">
        <v>14653.686460836001</v>
      </c>
      <c r="M84" s="1327">
        <v>14742.185346214999</v>
      </c>
      <c r="N84" s="1327">
        <v>14863.755943275999</v>
      </c>
      <c r="O84" s="1327">
        <v>15719.544387350999</v>
      </c>
      <c r="P84" s="1327">
        <v>16590.499122623001</v>
      </c>
      <c r="Q84" s="1327">
        <v>16415.526729019999</v>
      </c>
      <c r="R84" s="1327">
        <v>18326.170171631002</v>
      </c>
      <c r="S84" s="819"/>
    </row>
    <row r="85" spans="1:19" s="585" customFormat="1" ht="15" customHeight="1">
      <c r="A85" s="1595" t="s">
        <v>786</v>
      </c>
      <c r="B85" s="1596"/>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321"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9"/>
      <c r="C87" s="576"/>
      <c r="D87" s="576"/>
      <c r="E87" s="576"/>
      <c r="F87" s="576"/>
      <c r="G87" s="576"/>
      <c r="H87" s="576"/>
      <c r="I87" s="576"/>
      <c r="J87" s="576"/>
      <c r="K87" s="576"/>
      <c r="L87" s="576"/>
      <c r="M87" s="576"/>
      <c r="N87" s="576"/>
      <c r="O87" s="576"/>
      <c r="P87" s="576"/>
      <c r="Q87" s="576"/>
      <c r="R87" s="576"/>
      <c r="S87" s="593"/>
    </row>
    <row r="88" spans="1:19" ht="15" customHeight="1">
      <c r="A88" s="1597" t="s">
        <v>639</v>
      </c>
      <c r="B88" s="1598"/>
      <c r="C88" s="577"/>
      <c r="D88" s="577"/>
      <c r="E88" s="577"/>
      <c r="F88" s="577"/>
      <c r="G88" s="577"/>
      <c r="H88" s="577"/>
      <c r="I88" s="577"/>
      <c r="J88" s="577"/>
      <c r="K88" s="577"/>
      <c r="L88" s="577"/>
      <c r="M88" s="577"/>
      <c r="N88" s="577"/>
      <c r="O88" s="577"/>
      <c r="P88" s="577"/>
      <c r="Q88" s="577"/>
      <c r="R88" s="577"/>
      <c r="S88" s="594"/>
    </row>
    <row r="89" spans="1:19" ht="15" customHeight="1">
      <c r="A89" s="1597" t="s">
        <v>638</v>
      </c>
      <c r="B89" s="1598"/>
      <c r="C89" s="1328"/>
      <c r="D89" s="1328"/>
      <c r="E89" s="1328"/>
      <c r="F89" s="1328"/>
      <c r="G89" s="1328"/>
      <c r="H89" s="1328"/>
      <c r="I89" s="1328"/>
      <c r="J89" s="1328"/>
      <c r="K89" s="1328"/>
      <c r="L89" s="1328"/>
      <c r="M89" s="1328"/>
      <c r="N89" s="1328"/>
      <c r="O89" s="1328"/>
      <c r="P89" s="1328"/>
      <c r="Q89" s="1328"/>
      <c r="R89" s="1328"/>
      <c r="S89" s="820"/>
    </row>
    <row r="90" spans="1:19" ht="15" customHeight="1">
      <c r="A90" s="268" t="s">
        <v>18</v>
      </c>
      <c r="B90" s="19" t="s">
        <v>640</v>
      </c>
      <c r="C90" s="1331">
        <v>36561.667519178001</v>
      </c>
      <c r="D90" s="1331">
        <v>50019.454976963003</v>
      </c>
      <c r="E90" s="1331">
        <v>49319.310879561999</v>
      </c>
      <c r="F90" s="1331">
        <v>50438.202397300003</v>
      </c>
      <c r="G90" s="1331">
        <v>50131.576885950999</v>
      </c>
      <c r="H90" s="1331">
        <v>50307.757823620996</v>
      </c>
      <c r="I90" s="1331">
        <v>62541.732697530999</v>
      </c>
      <c r="J90" s="1331">
        <v>59504.955400747</v>
      </c>
      <c r="K90" s="1331">
        <v>56432.288329883995</v>
      </c>
      <c r="L90" s="1331">
        <v>64294.948796708995</v>
      </c>
      <c r="M90" s="1331">
        <v>56913.499878711002</v>
      </c>
      <c r="N90" s="1331">
        <v>52201.505357884998</v>
      </c>
      <c r="O90" s="1331">
        <v>53447.707036639003</v>
      </c>
      <c r="P90" s="1331">
        <v>52234.085484996001</v>
      </c>
      <c r="Q90" s="1331">
        <v>54548.973463515002</v>
      </c>
      <c r="R90" s="1331">
        <v>56995.099080772001</v>
      </c>
      <c r="S90" s="821"/>
    </row>
    <row r="91" spans="1:19" ht="15" customHeight="1">
      <c r="A91" s="268"/>
      <c r="B91" s="1291" t="s">
        <v>785</v>
      </c>
      <c r="C91" s="1331">
        <v>802.44345757099995</v>
      </c>
      <c r="D91" s="1331">
        <v>869.80029250099994</v>
      </c>
      <c r="E91" s="1331">
        <v>1246.049192575</v>
      </c>
      <c r="F91" s="1331">
        <v>1254.4743873750001</v>
      </c>
      <c r="G91" s="1331">
        <v>1284.779212463</v>
      </c>
      <c r="H91" s="1331">
        <v>1210.565722977</v>
      </c>
      <c r="I91" s="1331">
        <v>860.25216860600005</v>
      </c>
      <c r="J91" s="1331">
        <v>862.72412912799996</v>
      </c>
      <c r="K91" s="1331">
        <v>826.13935161799998</v>
      </c>
      <c r="L91" s="1331">
        <v>829.07864267900004</v>
      </c>
      <c r="M91" s="1331">
        <v>824.218814146</v>
      </c>
      <c r="N91" s="1331">
        <v>819.27404160900005</v>
      </c>
      <c r="O91" s="1331">
        <v>835.80763449899996</v>
      </c>
      <c r="P91" s="1331">
        <v>838.95219798799997</v>
      </c>
      <c r="Q91" s="1331">
        <v>844.95592904399996</v>
      </c>
      <c r="R91" s="1331">
        <v>852.55746854300003</v>
      </c>
      <c r="S91" s="821"/>
    </row>
    <row r="92" spans="1:19" ht="15" customHeight="1">
      <c r="A92" s="268" t="s">
        <v>19</v>
      </c>
      <c r="B92" s="19" t="s">
        <v>641</v>
      </c>
      <c r="C92" s="1331">
        <v>51877.404691757998</v>
      </c>
      <c r="D92" s="1331">
        <v>50196.957949456002</v>
      </c>
      <c r="E92" s="1331">
        <v>59663.834447606001</v>
      </c>
      <c r="F92" s="1331">
        <v>52651.926374873001</v>
      </c>
      <c r="G92" s="1331">
        <v>56100.980143722001</v>
      </c>
      <c r="H92" s="1331">
        <v>66060.172755243999</v>
      </c>
      <c r="I92" s="1331">
        <v>64633.917297041</v>
      </c>
      <c r="J92" s="1331">
        <v>62487.757389127</v>
      </c>
      <c r="K92" s="1331">
        <v>66338.013446508994</v>
      </c>
      <c r="L92" s="1331">
        <v>62873.541787556998</v>
      </c>
      <c r="M92" s="1331">
        <v>63336.974765134</v>
      </c>
      <c r="N92" s="1331">
        <v>65315.168139504</v>
      </c>
      <c r="O92" s="1331">
        <v>66760.685113935004</v>
      </c>
      <c r="P92" s="1331">
        <v>71782.742287333997</v>
      </c>
      <c r="Q92" s="1331">
        <v>68546.414502736006</v>
      </c>
      <c r="R92" s="1331">
        <v>65106.298290707004</v>
      </c>
      <c r="S92" s="821"/>
    </row>
    <row r="93" spans="1:19" ht="15" customHeight="1">
      <c r="A93" s="268"/>
      <c r="B93" s="1291" t="s">
        <v>785</v>
      </c>
      <c r="C93" s="1331">
        <v>2512.8806223370002</v>
      </c>
      <c r="D93" s="1331">
        <v>699.819879603</v>
      </c>
      <c r="E93" s="1331">
        <v>647.94371757299996</v>
      </c>
      <c r="F93" s="1331">
        <v>655.45210967100002</v>
      </c>
      <c r="G93" s="1331">
        <v>655.13790145899998</v>
      </c>
      <c r="H93" s="1331">
        <v>634.04500031999999</v>
      </c>
      <c r="I93" s="1331">
        <v>639.39507411199997</v>
      </c>
      <c r="J93" s="1331">
        <v>636.83528327199997</v>
      </c>
      <c r="K93" s="1331">
        <v>637.18618969399995</v>
      </c>
      <c r="L93" s="1331">
        <v>733.73776605900002</v>
      </c>
      <c r="M93" s="1331">
        <v>732.00754867399996</v>
      </c>
      <c r="N93" s="1331">
        <v>728.93673363899995</v>
      </c>
      <c r="O93" s="1331">
        <v>749.44795352699998</v>
      </c>
      <c r="P93" s="1331">
        <v>750.70509251199996</v>
      </c>
      <c r="Q93" s="1331">
        <v>836.57932039499997</v>
      </c>
      <c r="R93" s="1331">
        <v>831.78515940299997</v>
      </c>
      <c r="S93" s="821"/>
    </row>
    <row r="94" spans="1:19" ht="15" customHeight="1">
      <c r="A94" s="268" t="s">
        <v>20</v>
      </c>
      <c r="B94" s="19"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291"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595" t="s">
        <v>786</v>
      </c>
      <c r="B96" s="1596"/>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601" t="s">
        <v>802</v>
      </c>
      <c r="B98" s="1602"/>
      <c r="C98" s="1602"/>
      <c r="D98" s="1602"/>
      <c r="E98" s="1602"/>
      <c r="F98" s="1602"/>
      <c r="G98" s="1602"/>
      <c r="H98" s="1602"/>
      <c r="I98" s="1602"/>
      <c r="J98" s="1602"/>
      <c r="K98" s="1602"/>
      <c r="L98" s="1602"/>
      <c r="M98" s="1602"/>
      <c r="N98" s="1602"/>
      <c r="O98" s="1602"/>
      <c r="P98" s="1602"/>
      <c r="Q98" s="1602"/>
      <c r="R98" s="1602"/>
      <c r="S98" s="1603"/>
    </row>
    <row r="99" spans="1:19" ht="22.35" customHeight="1">
      <c r="A99" s="1430" t="s">
        <v>419</v>
      </c>
      <c r="B99" s="1557"/>
      <c r="C99" s="1396">
        <v>2021</v>
      </c>
      <c r="D99" s="1599">
        <v>2022</v>
      </c>
      <c r="E99" s="1599">
        <v>2023</v>
      </c>
      <c r="F99" s="1600">
        <v>2024</v>
      </c>
      <c r="G99" s="1600"/>
      <c r="H99" s="1600"/>
      <c r="I99" s="1600"/>
      <c r="J99" s="1600"/>
      <c r="K99" s="1600"/>
      <c r="L99" s="1600"/>
      <c r="M99" s="1600"/>
      <c r="N99" s="1600"/>
      <c r="O99" s="1600"/>
      <c r="P99" s="1600"/>
      <c r="Q99" s="1600"/>
      <c r="R99" s="1139">
        <v>2025</v>
      </c>
      <c r="S99" s="853"/>
    </row>
    <row r="100" spans="1:19" ht="22.35" customHeight="1">
      <c r="A100" s="1430"/>
      <c r="B100" s="1557"/>
      <c r="C100" s="1400"/>
      <c r="D100" s="1400"/>
      <c r="E100" s="1400"/>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597" t="s">
        <v>637</v>
      </c>
      <c r="B101" s="1598"/>
      <c r="C101" s="1330"/>
      <c r="D101" s="1330"/>
      <c r="E101" s="1330"/>
      <c r="F101" s="1330"/>
      <c r="G101" s="1330"/>
      <c r="H101" s="1330"/>
      <c r="I101" s="1330"/>
      <c r="J101" s="1330"/>
      <c r="K101" s="1330"/>
      <c r="L101" s="1330"/>
      <c r="M101" s="1330"/>
      <c r="N101" s="1330"/>
      <c r="O101" s="1330"/>
      <c r="P101" s="1330"/>
      <c r="Q101" s="1330"/>
      <c r="R101" s="1330"/>
      <c r="S101" s="818"/>
    </row>
    <row r="102" spans="1:19" ht="15" customHeight="1">
      <c r="A102" s="1597" t="s">
        <v>784</v>
      </c>
      <c r="B102" s="1598"/>
      <c r="C102" s="1330"/>
      <c r="D102" s="1330"/>
      <c r="E102" s="1330"/>
      <c r="F102" s="1330"/>
      <c r="G102" s="1330"/>
      <c r="H102" s="1330"/>
      <c r="I102" s="1330"/>
      <c r="J102" s="1330"/>
      <c r="K102" s="1330"/>
      <c r="L102" s="1330"/>
      <c r="M102" s="1330"/>
      <c r="N102" s="1330"/>
      <c r="O102" s="1330"/>
      <c r="P102" s="1330"/>
      <c r="Q102" s="1330"/>
      <c r="R102" s="1330"/>
      <c r="S102" s="818"/>
    </row>
    <row r="103" spans="1:19" ht="15" customHeight="1">
      <c r="A103" s="268" t="s">
        <v>18</v>
      </c>
      <c r="B103" s="19" t="s">
        <v>590</v>
      </c>
      <c r="C103" s="1327">
        <v>1422435.18383223</v>
      </c>
      <c r="D103" s="1327">
        <v>1597540.4979729699</v>
      </c>
      <c r="E103" s="1327">
        <v>1781640.2013729999</v>
      </c>
      <c r="F103" s="1327">
        <v>1758603.6366568301</v>
      </c>
      <c r="G103" s="1327">
        <v>1758257.00283783</v>
      </c>
      <c r="H103" s="1327">
        <v>1782790.71850143</v>
      </c>
      <c r="I103" s="1327">
        <v>1821770.2796537401</v>
      </c>
      <c r="J103" s="1327">
        <v>1839067.29800243</v>
      </c>
      <c r="K103" s="1327">
        <v>1862094.2742912299</v>
      </c>
      <c r="L103" s="1327">
        <v>1872230.4534924901</v>
      </c>
      <c r="M103" s="1327">
        <v>1885827.65429304</v>
      </c>
      <c r="N103" s="1327">
        <v>1918915.6218907901</v>
      </c>
      <c r="O103" s="1327">
        <v>1904039.19940855</v>
      </c>
      <c r="P103" s="1327">
        <v>1925087.1521488901</v>
      </c>
      <c r="Q103" s="1327">
        <v>1957377.5964067699</v>
      </c>
      <c r="R103" s="1327">
        <v>1923775.1748349599</v>
      </c>
      <c r="S103" s="819"/>
    </row>
    <row r="104" spans="1:19" ht="15" customHeight="1">
      <c r="A104" s="268"/>
      <c r="B104" s="1291" t="s">
        <v>785</v>
      </c>
      <c r="C104" s="1327">
        <v>53769.740914394002</v>
      </c>
      <c r="D104" s="1327">
        <v>48351.414026819002</v>
      </c>
      <c r="E104" s="1327">
        <v>44335.221618798001</v>
      </c>
      <c r="F104" s="1327">
        <v>46679.958888522</v>
      </c>
      <c r="G104" s="1327">
        <v>46432.109657854999</v>
      </c>
      <c r="H104" s="1327">
        <v>45125.402430542999</v>
      </c>
      <c r="I104" s="1327">
        <v>46995.567550453998</v>
      </c>
      <c r="J104" s="1327">
        <v>47337.400721074999</v>
      </c>
      <c r="K104" s="1327">
        <v>47690.227629059002</v>
      </c>
      <c r="L104" s="1327">
        <v>48007.672126764002</v>
      </c>
      <c r="M104" s="1327">
        <v>47406.857602994001</v>
      </c>
      <c r="N104" s="1327">
        <v>46929.729177554</v>
      </c>
      <c r="O104" s="1327">
        <v>46767.797643352002</v>
      </c>
      <c r="P104" s="1327">
        <v>46905.462887435002</v>
      </c>
      <c r="Q104" s="1327">
        <v>44997.344303225997</v>
      </c>
      <c r="R104" s="1327">
        <v>48127.539048088998</v>
      </c>
      <c r="S104" s="819"/>
    </row>
    <row r="105" spans="1:19" ht="15" customHeight="1">
      <c r="A105" s="268" t="s">
        <v>19</v>
      </c>
      <c r="B105" s="19" t="s">
        <v>586</v>
      </c>
      <c r="C105" s="1327">
        <v>901483.53842834802</v>
      </c>
      <c r="D105" s="1327">
        <v>1000361.59933811</v>
      </c>
      <c r="E105" s="1327">
        <v>1165239.65424689</v>
      </c>
      <c r="F105" s="1327">
        <v>1187472.8164995201</v>
      </c>
      <c r="G105" s="1327">
        <v>1198511.07595655</v>
      </c>
      <c r="H105" s="1327">
        <v>1228789.8579321301</v>
      </c>
      <c r="I105" s="1327">
        <v>1239175.2993173599</v>
      </c>
      <c r="J105" s="1327">
        <v>1266067.84779177</v>
      </c>
      <c r="K105" s="1327">
        <v>1289268.71148013</v>
      </c>
      <c r="L105" s="1327">
        <v>1298413.880195</v>
      </c>
      <c r="M105" s="1327">
        <v>1287289.25219964</v>
      </c>
      <c r="N105" s="1327">
        <v>1299687.3025024401</v>
      </c>
      <c r="O105" s="1327">
        <v>1348789.6992162201</v>
      </c>
      <c r="P105" s="1327">
        <v>1363635.59697772</v>
      </c>
      <c r="Q105" s="1327">
        <v>1380464.13304758</v>
      </c>
      <c r="R105" s="1327">
        <v>1391312.1877956199</v>
      </c>
      <c r="S105" s="819"/>
    </row>
    <row r="106" spans="1:19" ht="15" customHeight="1">
      <c r="A106" s="268"/>
      <c r="B106" s="1291" t="s">
        <v>785</v>
      </c>
      <c r="C106" s="1327">
        <v>23560.882937277001</v>
      </c>
      <c r="D106" s="1327">
        <v>17862.080646263999</v>
      </c>
      <c r="E106" s="1327">
        <v>18639.371769481</v>
      </c>
      <c r="F106" s="1327">
        <v>20235.260262248001</v>
      </c>
      <c r="G106" s="1327">
        <v>20704.482213288</v>
      </c>
      <c r="H106" s="1327">
        <v>20857.858646489</v>
      </c>
      <c r="I106" s="1327">
        <v>22069.785972196001</v>
      </c>
      <c r="J106" s="1327">
        <v>22140.439405392</v>
      </c>
      <c r="K106" s="1327">
        <v>20908.009871806</v>
      </c>
      <c r="L106" s="1327">
        <v>20999.446641091999</v>
      </c>
      <c r="M106" s="1327">
        <v>20839.157218449</v>
      </c>
      <c r="N106" s="1327">
        <v>19501.756079675</v>
      </c>
      <c r="O106" s="1327">
        <v>20276.148031003999</v>
      </c>
      <c r="P106" s="1327">
        <v>20346.346233467</v>
      </c>
      <c r="Q106" s="1327">
        <v>18118.916347219001</v>
      </c>
      <c r="R106" s="1327">
        <v>19051.408021431998</v>
      </c>
      <c r="S106" s="819"/>
    </row>
    <row r="107" spans="1:19" ht="15" customHeight="1">
      <c r="A107" s="268" t="s">
        <v>20</v>
      </c>
      <c r="B107" s="1291" t="s">
        <v>587</v>
      </c>
      <c r="C107" s="1327">
        <v>622925.56770050596</v>
      </c>
      <c r="D107" s="1327">
        <v>665652.38155966601</v>
      </c>
      <c r="E107" s="1327">
        <v>722128.28084088</v>
      </c>
      <c r="F107" s="1327">
        <v>723748.14244944602</v>
      </c>
      <c r="G107" s="1327">
        <v>725842.52945178305</v>
      </c>
      <c r="H107" s="1327">
        <v>742551.26487345202</v>
      </c>
      <c r="I107" s="1327">
        <v>746418.62698290497</v>
      </c>
      <c r="J107" s="1327">
        <v>752383.12236336898</v>
      </c>
      <c r="K107" s="1327">
        <v>760219.24748313602</v>
      </c>
      <c r="L107" s="1327">
        <v>767252.38581215602</v>
      </c>
      <c r="M107" s="1327">
        <v>773109.83045224496</v>
      </c>
      <c r="N107" s="1327">
        <v>779944.85770284897</v>
      </c>
      <c r="O107" s="1327">
        <v>788927.03098927799</v>
      </c>
      <c r="P107" s="1327">
        <v>796830.51930495899</v>
      </c>
      <c r="Q107" s="1327">
        <v>808679.92563117598</v>
      </c>
      <c r="R107" s="1327">
        <v>808176.99480910401</v>
      </c>
      <c r="S107" s="819"/>
    </row>
    <row r="108" spans="1:19" ht="15" customHeight="1">
      <c r="A108" s="268"/>
      <c r="B108" s="1291" t="s">
        <v>785</v>
      </c>
      <c r="C108" s="1327">
        <v>9802.4800155039993</v>
      </c>
      <c r="D108" s="1327">
        <v>9147.8098219910007</v>
      </c>
      <c r="E108" s="1327">
        <v>11673.009705607999</v>
      </c>
      <c r="F108" s="1327">
        <v>12507.650005828</v>
      </c>
      <c r="G108" s="1327">
        <v>12894.972496667</v>
      </c>
      <c r="H108" s="1327">
        <v>13080.614802482</v>
      </c>
      <c r="I108" s="1327">
        <v>13777.158135222</v>
      </c>
      <c r="J108" s="1327">
        <v>13967.265523835</v>
      </c>
      <c r="K108" s="1327">
        <v>13971.515003785</v>
      </c>
      <c r="L108" s="1327">
        <v>14155.734405817</v>
      </c>
      <c r="M108" s="1327">
        <v>13988.596900908</v>
      </c>
      <c r="N108" s="1327">
        <v>14289.148610812001</v>
      </c>
      <c r="O108" s="1327">
        <v>14365.940226629</v>
      </c>
      <c r="P108" s="1327">
        <v>14544.167686274999</v>
      </c>
      <c r="Q108" s="1327">
        <v>14967.349209722001</v>
      </c>
      <c r="R108" s="1327">
        <v>15915.495405082</v>
      </c>
      <c r="S108" s="819"/>
    </row>
    <row r="109" spans="1:19" s="585" customFormat="1" ht="15" customHeight="1">
      <c r="A109" s="1595" t="s">
        <v>786</v>
      </c>
      <c r="B109" s="1596"/>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321"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9"/>
      <c r="C111" s="576"/>
      <c r="D111" s="576"/>
      <c r="E111" s="576"/>
      <c r="F111" s="576"/>
      <c r="G111" s="576"/>
      <c r="H111" s="576"/>
      <c r="I111" s="576"/>
      <c r="J111" s="576"/>
      <c r="K111" s="576"/>
      <c r="L111" s="576"/>
      <c r="M111" s="576"/>
      <c r="N111" s="576"/>
      <c r="O111" s="576"/>
      <c r="P111" s="576"/>
      <c r="Q111" s="576"/>
      <c r="R111" s="576"/>
      <c r="S111" s="593"/>
    </row>
    <row r="112" spans="1:19" ht="15" customHeight="1">
      <c r="A112" s="1597" t="s">
        <v>639</v>
      </c>
      <c r="B112" s="1598"/>
      <c r="C112" s="577"/>
      <c r="D112" s="577"/>
      <c r="E112" s="577"/>
      <c r="F112" s="577"/>
      <c r="G112" s="577"/>
      <c r="H112" s="577"/>
      <c r="I112" s="577"/>
      <c r="J112" s="577"/>
      <c r="K112" s="577"/>
      <c r="L112" s="577"/>
      <c r="M112" s="577"/>
      <c r="N112" s="577"/>
      <c r="O112" s="577"/>
      <c r="P112" s="577"/>
      <c r="Q112" s="577"/>
      <c r="R112" s="577"/>
      <c r="S112" s="594"/>
    </row>
    <row r="113" spans="1:19" ht="15" customHeight="1">
      <c r="A113" s="1597" t="s">
        <v>638</v>
      </c>
      <c r="B113" s="1598"/>
      <c r="C113" s="1328"/>
      <c r="D113" s="1328"/>
      <c r="E113" s="1328"/>
      <c r="F113" s="1328"/>
      <c r="G113" s="1328"/>
      <c r="H113" s="1328"/>
      <c r="I113" s="1328"/>
      <c r="J113" s="1328"/>
      <c r="K113" s="1328"/>
      <c r="L113" s="1328"/>
      <c r="M113" s="1328"/>
      <c r="N113" s="1328"/>
      <c r="O113" s="1328"/>
      <c r="P113" s="1328"/>
      <c r="Q113" s="1328"/>
      <c r="R113" s="1328"/>
      <c r="S113" s="820"/>
    </row>
    <row r="114" spans="1:19" ht="15" customHeight="1">
      <c r="A114" s="268" t="s">
        <v>18</v>
      </c>
      <c r="B114" s="19" t="s">
        <v>640</v>
      </c>
      <c r="C114" s="1331">
        <v>104556.458763494</v>
      </c>
      <c r="D114" s="1331">
        <v>96647.388537934996</v>
      </c>
      <c r="E114" s="1331">
        <v>91448.554782463994</v>
      </c>
      <c r="F114" s="1331">
        <v>93575.827077894995</v>
      </c>
      <c r="G114" s="1331">
        <v>89181.498100418001</v>
      </c>
      <c r="H114" s="1331">
        <v>88039.011607271997</v>
      </c>
      <c r="I114" s="1331">
        <v>92729.613722755996</v>
      </c>
      <c r="J114" s="1331">
        <v>91678.421328605997</v>
      </c>
      <c r="K114" s="1331">
        <v>87931.178563396999</v>
      </c>
      <c r="L114" s="1331">
        <v>84895.419701307997</v>
      </c>
      <c r="M114" s="1331">
        <v>81175.860474966001</v>
      </c>
      <c r="N114" s="1331">
        <v>80658.647968079997</v>
      </c>
      <c r="O114" s="1331">
        <v>81641.823440199994</v>
      </c>
      <c r="P114" s="1331">
        <v>82889.235470626998</v>
      </c>
      <c r="Q114" s="1331">
        <v>83167.673389208998</v>
      </c>
      <c r="R114" s="1331">
        <v>82995.640501453003</v>
      </c>
      <c r="S114" s="821"/>
    </row>
    <row r="115" spans="1:19" ht="15" customHeight="1">
      <c r="A115" s="268"/>
      <c r="B115" s="1291" t="s">
        <v>785</v>
      </c>
      <c r="C115" s="1331">
        <v>1804.5630248709999</v>
      </c>
      <c r="D115" s="1331">
        <v>2294.262583578</v>
      </c>
      <c r="E115" s="1331">
        <v>3027.7150307639999</v>
      </c>
      <c r="F115" s="1331">
        <v>3253.2930702120002</v>
      </c>
      <c r="G115" s="1331">
        <v>3213.4520768860002</v>
      </c>
      <c r="H115" s="1331">
        <v>3061.8819143740002</v>
      </c>
      <c r="I115" s="1331">
        <v>3162.5767839680002</v>
      </c>
      <c r="J115" s="1331">
        <v>3159.2847780490001</v>
      </c>
      <c r="K115" s="1331">
        <v>2553.4295798210001</v>
      </c>
      <c r="L115" s="1331">
        <v>2420.1452091860001</v>
      </c>
      <c r="M115" s="1331">
        <v>2283.4262434269999</v>
      </c>
      <c r="N115" s="1331">
        <v>2171.7599961709998</v>
      </c>
      <c r="O115" s="1331">
        <v>2074.966116694</v>
      </c>
      <c r="P115" s="1331">
        <v>2229.8059643490001</v>
      </c>
      <c r="Q115" s="1331">
        <v>2206.2347072699999</v>
      </c>
      <c r="R115" s="1331">
        <v>3088.882451816</v>
      </c>
      <c r="S115" s="821"/>
    </row>
    <row r="116" spans="1:19" ht="15" customHeight="1">
      <c r="A116" s="268" t="s">
        <v>19</v>
      </c>
      <c r="B116" s="19" t="s">
        <v>641</v>
      </c>
      <c r="C116" s="1331">
        <v>19379.729625036001</v>
      </c>
      <c r="D116" s="1331">
        <v>26367.365704739001</v>
      </c>
      <c r="E116" s="1331">
        <v>37524.400592947</v>
      </c>
      <c r="F116" s="1331">
        <v>36095.698583484002</v>
      </c>
      <c r="G116" s="1331">
        <v>34428.346521460997</v>
      </c>
      <c r="H116" s="1331">
        <v>33305.726879310001</v>
      </c>
      <c r="I116" s="1331">
        <v>34033.563462723003</v>
      </c>
      <c r="J116" s="1331">
        <v>35153.208947733998</v>
      </c>
      <c r="K116" s="1331">
        <v>37517.333052572001</v>
      </c>
      <c r="L116" s="1331">
        <v>36971.764978756</v>
      </c>
      <c r="M116" s="1331">
        <v>37470.840991153003</v>
      </c>
      <c r="N116" s="1331">
        <v>36182.08250081</v>
      </c>
      <c r="O116" s="1331">
        <v>38689.642442128999</v>
      </c>
      <c r="P116" s="1331">
        <v>39541.169441275</v>
      </c>
      <c r="Q116" s="1331">
        <v>41684.76752121</v>
      </c>
      <c r="R116" s="1331">
        <v>41485.901723155002</v>
      </c>
      <c r="S116" s="821"/>
    </row>
    <row r="117" spans="1:19" ht="15" customHeight="1">
      <c r="A117" s="268"/>
      <c r="B117" s="1291" t="s">
        <v>785</v>
      </c>
      <c r="C117" s="1331">
        <v>620.30095861899997</v>
      </c>
      <c r="D117" s="1331">
        <v>795.15902330400002</v>
      </c>
      <c r="E117" s="1331">
        <v>404.20813165300001</v>
      </c>
      <c r="F117" s="1331">
        <v>402.55798068600001</v>
      </c>
      <c r="G117" s="1331">
        <v>421.912665839</v>
      </c>
      <c r="H117" s="1331">
        <v>408.752635086</v>
      </c>
      <c r="I117" s="1331">
        <v>421.84455976100003</v>
      </c>
      <c r="J117" s="1331">
        <v>404.83416383799999</v>
      </c>
      <c r="K117" s="1331">
        <v>370.52738147700001</v>
      </c>
      <c r="L117" s="1331">
        <v>305.38855929900001</v>
      </c>
      <c r="M117" s="1331">
        <v>314.52727664100001</v>
      </c>
      <c r="N117" s="1331">
        <v>321.07363831200001</v>
      </c>
      <c r="O117" s="1331">
        <v>308.328428879</v>
      </c>
      <c r="P117" s="1331">
        <v>269.56371558199999</v>
      </c>
      <c r="Q117" s="1331">
        <v>244.50276961</v>
      </c>
      <c r="R117" s="1331">
        <v>368.05109477899998</v>
      </c>
      <c r="S117" s="821"/>
    </row>
    <row r="118" spans="1:19" ht="15" customHeight="1">
      <c r="A118" s="268" t="s">
        <v>20</v>
      </c>
      <c r="B118" s="19"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291"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595" t="s">
        <v>786</v>
      </c>
      <c r="B120" s="1596"/>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H283" sqref="H283"/>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606" t="s">
        <v>819</v>
      </c>
      <c r="B3" s="1607"/>
      <c r="C3" s="1607"/>
      <c r="D3" s="1607"/>
      <c r="E3" s="1607"/>
      <c r="F3" s="1607"/>
      <c r="G3" s="1607"/>
      <c r="H3" s="1607"/>
      <c r="I3" s="1607"/>
      <c r="J3" s="1607"/>
      <c r="K3" s="1607"/>
      <c r="L3" s="1607"/>
      <c r="M3" s="1607"/>
      <c r="N3" s="1607"/>
      <c r="O3" s="1607"/>
      <c r="P3" s="1607"/>
      <c r="Q3" s="1607"/>
      <c r="R3" s="1607"/>
      <c r="S3" s="1608"/>
    </row>
    <row r="4" spans="1:19" ht="24.2" customHeight="1">
      <c r="A4" s="1430" t="s">
        <v>643</v>
      </c>
      <c r="B4" s="1557"/>
      <c r="C4" s="1396">
        <v>2021</v>
      </c>
      <c r="D4" s="1396">
        <v>2022</v>
      </c>
      <c r="E4" s="1396">
        <v>2023</v>
      </c>
      <c r="F4" s="1396">
        <v>2024</v>
      </c>
      <c r="G4" s="1396"/>
      <c r="H4" s="1396"/>
      <c r="I4" s="1396"/>
      <c r="J4" s="1396"/>
      <c r="K4" s="1396"/>
      <c r="L4" s="1396"/>
      <c r="M4" s="1396"/>
      <c r="N4" s="1396"/>
      <c r="O4" s="1396"/>
      <c r="P4" s="1396"/>
      <c r="Q4" s="1396"/>
      <c r="R4" s="1132">
        <v>2025</v>
      </c>
      <c r="S4" s="853"/>
    </row>
    <row r="5" spans="1:19" ht="24.2" customHeight="1">
      <c r="A5" s="1430"/>
      <c r="B5" s="1557"/>
      <c r="C5" s="1396"/>
      <c r="D5" s="1396"/>
      <c r="E5" s="1396"/>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203"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332"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203"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332"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203"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332"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203"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332"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203"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604" t="s">
        <v>239</v>
      </c>
      <c r="B16" s="1605"/>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B70" zoomScale="85" zoomScaleNormal="90" zoomScaleSheetLayoutView="85" workbookViewId="0">
      <selection activeCell="Y230" sqref="Y230"/>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75" t="s">
        <v>833</v>
      </c>
      <c r="B1" s="1476"/>
      <c r="C1" s="1476"/>
      <c r="D1" s="1476"/>
      <c r="E1" s="1476"/>
      <c r="F1" s="1476"/>
      <c r="G1" s="1476"/>
      <c r="H1" s="1476"/>
      <c r="I1" s="1476"/>
      <c r="J1" s="1476"/>
      <c r="K1" s="1476"/>
      <c r="L1" s="1476"/>
      <c r="M1" s="1476"/>
      <c r="N1" s="1476"/>
      <c r="O1" s="1476"/>
      <c r="P1" s="1476"/>
      <c r="Q1" s="1476"/>
      <c r="R1" s="1476"/>
      <c r="S1" s="1476"/>
      <c r="T1" s="1476"/>
      <c r="U1" s="1477"/>
      <c r="V1" s="133"/>
      <c r="W1" s="1"/>
      <c r="X1" s="1"/>
    </row>
    <row r="2" spans="1:29" ht="22.35" customHeight="1">
      <c r="A2" s="1430" t="s">
        <v>419</v>
      </c>
      <c r="B2" s="1557"/>
      <c r="C2" s="1614" t="s">
        <v>277</v>
      </c>
      <c r="D2" s="1435" t="s">
        <v>842</v>
      </c>
      <c r="E2" s="1396">
        <v>2021</v>
      </c>
      <c r="F2" s="1396">
        <v>2022</v>
      </c>
      <c r="G2" s="1432">
        <v>2023</v>
      </c>
      <c r="H2" s="1432">
        <v>2024</v>
      </c>
      <c r="I2" s="1432"/>
      <c r="J2" s="1432"/>
      <c r="K2" s="1432"/>
      <c r="L2" s="1432"/>
      <c r="M2" s="1432"/>
      <c r="N2" s="1432"/>
      <c r="O2" s="1432"/>
      <c r="P2" s="1432"/>
      <c r="Q2" s="1432"/>
      <c r="R2" s="1432"/>
      <c r="S2" s="1432"/>
      <c r="T2" s="1134">
        <v>2025</v>
      </c>
      <c r="U2" s="852"/>
      <c r="V2" s="133"/>
      <c r="W2" s="1"/>
      <c r="X2" s="1"/>
    </row>
    <row r="3" spans="1:29" ht="22.35" customHeight="1">
      <c r="A3" s="1430"/>
      <c r="B3" s="1557"/>
      <c r="C3" s="1615"/>
      <c r="D3" s="1436"/>
      <c r="E3" s="1400"/>
      <c r="F3" s="1396"/>
      <c r="G3" s="1432"/>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609" t="s">
        <v>783</v>
      </c>
      <c r="B4" s="1397"/>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326"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326"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326"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326"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326"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326"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326"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326"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326"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326"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326"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326"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326"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326"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326"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326"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326"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326"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326"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326"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326"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326"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326"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326"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326"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326"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326"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326"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326"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326"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326"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326"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326"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199"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586" t="s">
        <v>838</v>
      </c>
      <c r="B41" s="1588"/>
      <c r="C41" s="1"/>
      <c r="D41" s="1"/>
      <c r="E41" s="1"/>
      <c r="F41" s="1"/>
      <c r="G41" s="1"/>
      <c r="H41" s="1"/>
      <c r="I41" s="1"/>
      <c r="J41" s="1"/>
      <c r="K41" s="1"/>
      <c r="L41" s="1"/>
      <c r="M41" s="1"/>
      <c r="N41" s="1"/>
      <c r="O41" s="1"/>
      <c r="P41" s="1"/>
      <c r="Q41" s="1"/>
      <c r="R41" s="1"/>
      <c r="S41" s="1"/>
      <c r="T41" s="1"/>
      <c r="U41" s="602"/>
    </row>
    <row r="42" spans="1:21" ht="15">
      <c r="A42" s="1589" t="s">
        <v>630</v>
      </c>
      <c r="B42" s="1590"/>
      <c r="C42" s="1333"/>
      <c r="D42" s="1333"/>
      <c r="U42" s="572"/>
    </row>
    <row r="43" spans="1:21" ht="15">
      <c r="A43" s="181" t="s">
        <v>17</v>
      </c>
      <c r="B43" s="1326"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326"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326"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326"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326"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326"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326"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326"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326"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326"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591" t="s">
        <v>636</v>
      </c>
      <c r="B53" s="1592"/>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612" t="s">
        <v>239</v>
      </c>
      <c r="B55" s="1613"/>
      <c r="C55" s="1334"/>
      <c r="D55" s="1334"/>
      <c r="E55" s="1334"/>
      <c r="F55" s="1334"/>
      <c r="G55" s="1334"/>
      <c r="H55" s="1334"/>
      <c r="I55" s="1334"/>
      <c r="J55" s="1334"/>
      <c r="K55" s="1334"/>
      <c r="L55" s="1334">
        <v>156575.779463566</v>
      </c>
      <c r="M55" s="1334"/>
      <c r="N55" s="1334"/>
      <c r="O55" s="1334"/>
      <c r="P55" s="1334"/>
      <c r="Q55" s="1334"/>
      <c r="R55" s="1334"/>
      <c r="S55" s="1334"/>
      <c r="T55" s="1334"/>
      <c r="U55" s="1044"/>
      <c r="V55" s="601"/>
      <c r="W55" s="207"/>
      <c r="X55" s="207"/>
      <c r="Y55" s="207"/>
      <c r="Z55" s="207"/>
    </row>
    <row r="56" spans="1:29" ht="75" customHeight="1">
      <c r="A56" s="1475" t="s">
        <v>834</v>
      </c>
      <c r="B56" s="1476"/>
      <c r="C56" s="1476"/>
      <c r="D56" s="1476"/>
      <c r="E56" s="1476"/>
      <c r="F56" s="1476"/>
      <c r="G56" s="1476"/>
      <c r="H56" s="1476"/>
      <c r="I56" s="1476"/>
      <c r="J56" s="1476"/>
      <c r="K56" s="1476"/>
      <c r="L56" s="1476"/>
      <c r="M56" s="1476"/>
      <c r="N56" s="1476"/>
      <c r="O56" s="1476"/>
      <c r="P56" s="1476"/>
      <c r="Q56" s="1476"/>
      <c r="R56" s="1476"/>
      <c r="S56" s="1476"/>
      <c r="T56" s="1476"/>
      <c r="U56" s="1477"/>
      <c r="V56" s="133"/>
      <c r="W56" s="1"/>
      <c r="X56" s="1"/>
      <c r="Y56" s="1"/>
      <c r="Z56" s="1"/>
    </row>
    <row r="57" spans="1:29" ht="22.35" customHeight="1">
      <c r="A57" s="1430" t="s">
        <v>419</v>
      </c>
      <c r="B57" s="1557"/>
      <c r="C57" s="1614" t="s">
        <v>277</v>
      </c>
      <c r="D57" s="1435" t="s">
        <v>842</v>
      </c>
      <c r="E57" s="1396">
        <v>2021</v>
      </c>
      <c r="F57" s="1396">
        <v>2022</v>
      </c>
      <c r="G57" s="1432">
        <v>2023</v>
      </c>
      <c r="H57" s="1432">
        <v>2024</v>
      </c>
      <c r="I57" s="1432"/>
      <c r="J57" s="1432"/>
      <c r="K57" s="1432"/>
      <c r="L57" s="1432"/>
      <c r="M57" s="1432"/>
      <c r="N57" s="1432"/>
      <c r="O57" s="1432"/>
      <c r="P57" s="1432"/>
      <c r="Q57" s="1432"/>
      <c r="R57" s="1432"/>
      <c r="S57" s="1432"/>
      <c r="T57" s="1134">
        <v>2025</v>
      </c>
      <c r="U57" s="852"/>
      <c r="V57" s="133"/>
      <c r="W57" s="1"/>
      <c r="X57" s="1"/>
      <c r="Y57" s="1"/>
      <c r="Z57" s="1"/>
    </row>
    <row r="58" spans="1:29" ht="22.35" customHeight="1">
      <c r="A58" s="1430"/>
      <c r="B58" s="1557"/>
      <c r="C58" s="1615"/>
      <c r="D58" s="1436"/>
      <c r="E58" s="1400"/>
      <c r="F58" s="1396"/>
      <c r="G58" s="1432"/>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609" t="s">
        <v>783</v>
      </c>
      <c r="B59" s="1397"/>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326"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326"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326"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326"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326"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326"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326"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326"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326"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326"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326"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326"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326"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326"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326"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326"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326"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326"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326"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326"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326"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326"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326"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326"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326"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326"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326"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326"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326"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326"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326"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326"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326"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326"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199"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586" t="s">
        <v>803</v>
      </c>
      <c r="B96" s="1588"/>
      <c r="C96" s="1"/>
      <c r="D96" s="1"/>
      <c r="E96" s="1"/>
      <c r="F96" s="1"/>
      <c r="G96" s="1"/>
      <c r="H96" s="1"/>
      <c r="I96" s="1"/>
      <c r="J96" s="1"/>
      <c r="K96" s="1"/>
      <c r="L96" s="1"/>
      <c r="M96" s="1"/>
      <c r="N96" s="1"/>
      <c r="O96" s="1"/>
      <c r="P96" s="1"/>
      <c r="Q96" s="1"/>
      <c r="R96" s="1"/>
      <c r="S96" s="1"/>
      <c r="T96" s="1"/>
      <c r="U96" s="602"/>
    </row>
    <row r="97" spans="1:26" ht="15">
      <c r="A97" s="1589" t="s">
        <v>630</v>
      </c>
      <c r="B97" s="1590"/>
      <c r="C97" s="1333"/>
      <c r="D97" s="1333"/>
      <c r="U97" s="572"/>
      <c r="V97" s="133"/>
      <c r="W97" s="1"/>
      <c r="X97" s="1"/>
      <c r="Y97" s="1"/>
      <c r="Z97" s="1"/>
    </row>
    <row r="98" spans="1:26" ht="15">
      <c r="A98" s="181" t="s">
        <v>17</v>
      </c>
      <c r="B98" s="1326"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326"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326"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326"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326"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326"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326"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326"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326"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326"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591" t="s">
        <v>636</v>
      </c>
      <c r="B108" s="1592"/>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612" t="s">
        <v>239</v>
      </c>
      <c r="B110" s="1613"/>
      <c r="C110" s="600"/>
      <c r="D110" s="600"/>
      <c r="E110" s="600"/>
      <c r="F110" s="600"/>
      <c r="G110" s="600"/>
      <c r="H110" s="600"/>
      <c r="I110" s="600"/>
      <c r="J110" s="600"/>
      <c r="K110" s="600"/>
      <c r="L110" s="600">
        <v>73636.788028603987</v>
      </c>
      <c r="M110" s="600"/>
      <c r="N110" s="600"/>
      <c r="O110" s="600"/>
      <c r="P110" s="600">
        <v>2912016.1324730814</v>
      </c>
      <c r="Q110" s="600"/>
      <c r="R110" s="600"/>
      <c r="S110" s="600"/>
      <c r="T110" s="600"/>
      <c r="U110" s="857"/>
      <c r="V110" s="601"/>
      <c r="W110" s="207"/>
      <c r="X110" s="207"/>
      <c r="Y110" s="207"/>
      <c r="Z110" s="207"/>
    </row>
    <row r="111" spans="1:26" ht="49.9" hidden="1" customHeight="1">
      <c r="A111" s="1610" t="s">
        <v>249</v>
      </c>
      <c r="B111" s="1611"/>
      <c r="C111" s="98"/>
      <c r="D111" s="98"/>
      <c r="E111" s="98"/>
      <c r="F111" s="98"/>
      <c r="G111" s="98"/>
      <c r="H111" s="98"/>
      <c r="I111" s="98"/>
      <c r="J111" s="98"/>
      <c r="K111" s="98"/>
      <c r="L111" s="98"/>
      <c r="M111" s="98"/>
      <c r="N111" s="98"/>
      <c r="O111" s="98"/>
      <c r="P111" s="98">
        <v>77193.68440921302</v>
      </c>
      <c r="Q111" s="98"/>
      <c r="R111" s="98"/>
      <c r="S111" s="98"/>
      <c r="T111" s="98"/>
      <c r="U111" s="858"/>
      <c r="V111" s="133"/>
      <c r="W111" s="1"/>
      <c r="X111" s="1"/>
      <c r="Y111" s="1"/>
      <c r="Z111" s="1"/>
    </row>
    <row r="112" spans="1:26" s="1" customFormat="1" ht="49.9" hidden="1" customHeight="1" thickBot="1">
      <c r="A112" s="1610" t="s">
        <v>249</v>
      </c>
      <c r="B112" s="1611"/>
      <c r="C112" s="98"/>
      <c r="D112" s="98"/>
      <c r="E112" s="98"/>
      <c r="F112" s="98"/>
      <c r="G112" s="98"/>
      <c r="H112" s="98"/>
      <c r="I112" s="98"/>
      <c r="J112" s="98"/>
      <c r="K112" s="98"/>
      <c r="L112" s="98"/>
      <c r="M112" s="98"/>
      <c r="N112" s="98"/>
      <c r="O112" s="98"/>
      <c r="P112" s="98"/>
      <c r="Q112" s="98"/>
      <c r="R112" s="98"/>
      <c r="S112" s="98"/>
      <c r="T112" s="98"/>
      <c r="U112" s="858"/>
      <c r="V112" s="133"/>
    </row>
    <row r="113" spans="1:29" s="1" customFormat="1" ht="75" customHeight="1">
      <c r="A113" s="1475" t="s">
        <v>835</v>
      </c>
      <c r="B113" s="1476"/>
      <c r="C113" s="1476"/>
      <c r="D113" s="1476"/>
      <c r="E113" s="1476"/>
      <c r="F113" s="1476"/>
      <c r="G113" s="1476"/>
      <c r="H113" s="1476"/>
      <c r="I113" s="1476"/>
      <c r="J113" s="1476"/>
      <c r="K113" s="1476"/>
      <c r="L113" s="1476"/>
      <c r="M113" s="1476"/>
      <c r="N113" s="1476"/>
      <c r="O113" s="1476"/>
      <c r="P113" s="1476"/>
      <c r="Q113" s="1476"/>
      <c r="R113" s="1476"/>
      <c r="S113" s="1476"/>
      <c r="T113" s="1476"/>
      <c r="U113" s="1477"/>
      <c r="V113" s="133"/>
    </row>
    <row r="114" spans="1:29" s="1" customFormat="1" ht="22.35" customHeight="1">
      <c r="A114" s="1430" t="s">
        <v>419</v>
      </c>
      <c r="B114" s="1557"/>
      <c r="C114" s="1614" t="s">
        <v>277</v>
      </c>
      <c r="D114" s="1435" t="s">
        <v>842</v>
      </c>
      <c r="E114" s="1396">
        <v>2021</v>
      </c>
      <c r="F114" s="1396">
        <v>2022</v>
      </c>
      <c r="G114" s="1432">
        <v>2023</v>
      </c>
      <c r="H114" s="1432">
        <v>2024</v>
      </c>
      <c r="I114" s="1432"/>
      <c r="J114" s="1432"/>
      <c r="K114" s="1432"/>
      <c r="L114" s="1432"/>
      <c r="M114" s="1432"/>
      <c r="N114" s="1432"/>
      <c r="O114" s="1432"/>
      <c r="P114" s="1432"/>
      <c r="Q114" s="1432"/>
      <c r="R114" s="1432"/>
      <c r="S114" s="1432"/>
      <c r="T114" s="1134">
        <v>2025</v>
      </c>
      <c r="U114" s="852"/>
      <c r="V114" s="133"/>
      <c r="Y114"/>
      <c r="Z114"/>
    </row>
    <row r="115" spans="1:29" s="1" customFormat="1" ht="22.35" customHeight="1">
      <c r="A115" s="1430"/>
      <c r="B115" s="1557"/>
      <c r="C115" s="1615"/>
      <c r="D115" s="1436"/>
      <c r="E115" s="1400"/>
      <c r="F115" s="1396"/>
      <c r="G115" s="1432"/>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609" t="s">
        <v>783</v>
      </c>
      <c r="B116" s="1397"/>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326"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326"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326"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326"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326"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326"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326"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326"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326"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326"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326"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326"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326"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326"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326"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326"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326"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326"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326"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326"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326"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326"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326"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326"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326"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326"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326"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326"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326"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326"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326"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326"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326"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326"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199"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586" t="s">
        <v>803</v>
      </c>
      <c r="B153" s="1588"/>
      <c r="C153" s="1"/>
      <c r="D153" s="1"/>
      <c r="E153" s="1"/>
      <c r="F153" s="1"/>
      <c r="G153" s="1"/>
      <c r="H153" s="1"/>
      <c r="I153" s="1"/>
      <c r="J153" s="1"/>
      <c r="K153" s="1"/>
      <c r="L153" s="1"/>
      <c r="M153" s="1"/>
      <c r="N153" s="1"/>
      <c r="O153" s="1"/>
      <c r="P153" s="1"/>
      <c r="Q153" s="1"/>
      <c r="R153" s="1"/>
      <c r="S153" s="1"/>
      <c r="T153" s="1"/>
      <c r="U153" s="602"/>
      <c r="V153"/>
      <c r="W153"/>
      <c r="X153"/>
      <c r="Y153"/>
      <c r="Z153"/>
    </row>
    <row r="154" spans="1:26" s="133" customFormat="1" ht="15">
      <c r="A154" s="1589" t="s">
        <v>630</v>
      </c>
      <c r="B154" s="1590"/>
      <c r="C154" s="1333"/>
      <c r="D154" s="1333"/>
      <c r="U154" s="572"/>
      <c r="V154"/>
      <c r="W154"/>
      <c r="X154"/>
      <c r="Y154"/>
      <c r="Z154"/>
    </row>
    <row r="155" spans="1:26" s="133" customFormat="1" ht="15">
      <c r="A155" s="181" t="s">
        <v>17</v>
      </c>
      <c r="B155" s="1326" t="s">
        <v>631</v>
      </c>
      <c r="C155" s="201">
        <v>20499.923905324998</v>
      </c>
      <c r="D155" s="201">
        <v>22845.085640043999</v>
      </c>
      <c r="E155" s="201">
        <v>24828.821878939001</v>
      </c>
      <c r="F155" s="201">
        <v>26917.343351746</v>
      </c>
      <c r="G155" s="133">
        <v>29206.558846206</v>
      </c>
      <c r="H155" s="133">
        <v>29366.880495955</v>
      </c>
      <c r="I155" s="133">
        <v>29553.304751922999</v>
      </c>
      <c r="J155" s="133">
        <v>29909.264765222</v>
      </c>
      <c r="K155" s="133">
        <v>29963.343034647001</v>
      </c>
      <c r="L155" s="133">
        <v>30171.154544903002</v>
      </c>
      <c r="M155" s="133">
        <v>30380.449452051998</v>
      </c>
      <c r="N155" s="133">
        <v>30645.619800259999</v>
      </c>
      <c r="O155" s="133">
        <v>30676.279693127999</v>
      </c>
      <c r="P155" s="133">
        <v>30550.679216723001</v>
      </c>
      <c r="Q155" s="133">
        <v>30675.435783381999</v>
      </c>
      <c r="R155" s="133">
        <v>30709.481450610001</v>
      </c>
      <c r="S155" s="133">
        <v>30585.420966303998</v>
      </c>
      <c r="T155" s="133">
        <v>30638.497783391002</v>
      </c>
      <c r="U155" s="313"/>
      <c r="V155"/>
      <c r="W155"/>
      <c r="X155"/>
      <c r="Y155"/>
      <c r="Z155"/>
    </row>
    <row r="156" spans="1:26" s="133" customFormat="1" ht="15">
      <c r="A156" s="177"/>
      <c r="B156" s="1326"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326"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326"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326"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326"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326"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326"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326"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326"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591" t="s">
        <v>636</v>
      </c>
      <c r="B165" s="1592"/>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612" t="s">
        <v>239</v>
      </c>
      <c r="B167" s="1613"/>
      <c r="C167" s="600"/>
      <c r="D167" s="600"/>
      <c r="E167" s="600"/>
      <c r="F167" s="600"/>
      <c r="G167" s="600"/>
      <c r="H167" s="600"/>
      <c r="I167" s="600"/>
      <c r="J167" s="600"/>
      <c r="K167" s="600"/>
      <c r="L167" s="600"/>
      <c r="M167" s="600"/>
      <c r="N167" s="600"/>
      <c r="O167" s="600"/>
      <c r="P167" s="600">
        <v>570602.42659488693</v>
      </c>
      <c r="Q167" s="600"/>
      <c r="R167" s="600"/>
      <c r="S167" s="600"/>
      <c r="T167" s="600"/>
      <c r="U167" s="857"/>
      <c r="V167" s="601"/>
      <c r="W167" s="207"/>
      <c r="X167" s="207"/>
      <c r="Y167" s="207"/>
      <c r="Z167" s="207"/>
    </row>
    <row r="168" spans="1:29" s="1" customFormat="1" ht="48.95" hidden="1" customHeight="1">
      <c r="A168" s="1610" t="s">
        <v>249</v>
      </c>
      <c r="B168" s="1611"/>
      <c r="C168" s="98"/>
      <c r="D168" s="98"/>
      <c r="E168" s="98"/>
      <c r="F168" s="98"/>
      <c r="G168" s="98"/>
      <c r="H168" s="98"/>
      <c r="I168" s="98"/>
      <c r="J168" s="98"/>
      <c r="K168" s="98"/>
      <c r="L168" s="98"/>
      <c r="M168" s="98"/>
      <c r="N168" s="98"/>
      <c r="O168" s="98"/>
      <c r="P168" s="98">
        <v>13478.825193571998</v>
      </c>
      <c r="Q168" s="98"/>
      <c r="R168" s="98"/>
      <c r="S168" s="98"/>
      <c r="T168" s="98"/>
      <c r="U168" s="858"/>
      <c r="V168" s="133"/>
    </row>
    <row r="169" spans="1:29" s="1" customFormat="1" ht="75" customHeight="1">
      <c r="A169" s="1475" t="s">
        <v>836</v>
      </c>
      <c r="B169" s="1476"/>
      <c r="C169" s="1476"/>
      <c r="D169" s="1476"/>
      <c r="E169" s="1476"/>
      <c r="F169" s="1476"/>
      <c r="G169" s="1476"/>
      <c r="H169" s="1476"/>
      <c r="I169" s="1476"/>
      <c r="J169" s="1476"/>
      <c r="K169" s="1476"/>
      <c r="L169" s="1476"/>
      <c r="M169" s="1476"/>
      <c r="N169" s="1476"/>
      <c r="O169" s="1476"/>
      <c r="P169" s="1476"/>
      <c r="Q169" s="1476"/>
      <c r="R169" s="1476"/>
      <c r="S169" s="1476"/>
      <c r="T169" s="1476"/>
      <c r="U169" s="1477"/>
      <c r="V169" s="133"/>
    </row>
    <row r="170" spans="1:29" s="1" customFormat="1" ht="22.35" customHeight="1">
      <c r="A170" s="1430" t="s">
        <v>419</v>
      </c>
      <c r="B170" s="1557"/>
      <c r="C170" s="1614" t="s">
        <v>277</v>
      </c>
      <c r="D170" s="1435" t="s">
        <v>842</v>
      </c>
      <c r="E170" s="1396">
        <v>2021</v>
      </c>
      <c r="F170" s="1396">
        <v>2022</v>
      </c>
      <c r="G170" s="1432">
        <v>2023</v>
      </c>
      <c r="H170" s="1432">
        <v>2024</v>
      </c>
      <c r="I170" s="1432"/>
      <c r="J170" s="1432"/>
      <c r="K170" s="1432"/>
      <c r="L170" s="1432"/>
      <c r="M170" s="1432"/>
      <c r="N170" s="1432"/>
      <c r="O170" s="1432"/>
      <c r="P170" s="1432"/>
      <c r="Q170" s="1432"/>
      <c r="R170" s="1432"/>
      <c r="S170" s="1432"/>
      <c r="T170" s="1134">
        <v>2025</v>
      </c>
      <c r="U170" s="852"/>
      <c r="V170" s="133"/>
    </row>
    <row r="171" spans="1:29" s="1" customFormat="1" ht="22.35" customHeight="1">
      <c r="A171" s="1430"/>
      <c r="B171" s="1557"/>
      <c r="C171" s="1615"/>
      <c r="D171" s="1436"/>
      <c r="E171" s="1400"/>
      <c r="F171" s="1396"/>
      <c r="G171" s="1432"/>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609" t="s">
        <v>783</v>
      </c>
      <c r="B172" s="1397"/>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326"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326"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326"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326"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326"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326"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326"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326"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326"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326"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326"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326"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326"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326"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326"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326"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326"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326"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326"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326"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326"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326"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326"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326"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326"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326"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326"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326"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326"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326"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326"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326"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326"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326"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199"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586" t="s">
        <v>803</v>
      </c>
      <c r="B209" s="1588"/>
      <c r="C209" s="1"/>
      <c r="D209" s="1"/>
      <c r="E209" s="1"/>
      <c r="F209" s="1"/>
      <c r="G209" s="1"/>
      <c r="H209" s="1"/>
      <c r="I209" s="1"/>
      <c r="J209" s="1"/>
      <c r="K209" s="1"/>
      <c r="L209" s="1"/>
      <c r="M209" s="1"/>
      <c r="N209" s="1"/>
      <c r="O209" s="1"/>
      <c r="P209" s="1"/>
      <c r="Q209" s="1"/>
      <c r="R209" s="1"/>
      <c r="S209" s="1"/>
      <c r="T209" s="1"/>
      <c r="U209" s="602"/>
      <c r="V209"/>
      <c r="W209"/>
      <c r="X209"/>
      <c r="Y209"/>
      <c r="Z209"/>
    </row>
    <row r="210" spans="1:26" s="1" customFormat="1" ht="15">
      <c r="A210" s="1589" t="s">
        <v>630</v>
      </c>
      <c r="B210" s="1590"/>
      <c r="C210" s="1333"/>
      <c r="D210" s="1333"/>
      <c r="U210" s="572"/>
      <c r="V210" s="133"/>
    </row>
    <row r="211" spans="1:26" s="1" customFormat="1" ht="12">
      <c r="A211" s="181" t="s">
        <v>17</v>
      </c>
      <c r="B211" s="1326"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326"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326"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326"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326"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326"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326"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326"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326"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326"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591" t="s">
        <v>636</v>
      </c>
      <c r="B221" s="1592"/>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612" t="s">
        <v>239</v>
      </c>
      <c r="B223" s="1613"/>
      <c r="C223" s="600"/>
      <c r="D223" s="600"/>
      <c r="E223" s="600"/>
      <c r="F223" s="600"/>
      <c r="G223" s="600"/>
      <c r="H223" s="600"/>
      <c r="I223" s="600"/>
      <c r="J223" s="600"/>
      <c r="K223" s="600"/>
      <c r="L223" s="600"/>
      <c r="M223" s="600"/>
      <c r="N223" s="600"/>
      <c r="O223" s="600"/>
      <c r="P223" s="600"/>
      <c r="Q223" s="600"/>
      <c r="R223" s="600"/>
      <c r="S223" s="600"/>
      <c r="T223" s="600"/>
      <c r="U223" s="857"/>
      <c r="V223" s="601"/>
      <c r="W223" s="207"/>
      <c r="X223" s="207"/>
      <c r="Y223" s="207"/>
      <c r="Z223" s="207"/>
    </row>
    <row r="224" spans="1:26" s="1" customFormat="1" ht="49.9" hidden="1" customHeight="1">
      <c r="A224" s="1610" t="s">
        <v>249</v>
      </c>
      <c r="B224" s="1611"/>
      <c r="C224" s="98"/>
      <c r="D224" s="98"/>
      <c r="E224" s="98"/>
      <c r="F224" s="98"/>
      <c r="G224" s="98"/>
      <c r="H224" s="98"/>
      <c r="I224" s="98"/>
      <c r="J224" s="98"/>
      <c r="K224" s="98"/>
      <c r="L224" s="98"/>
      <c r="M224" s="98"/>
      <c r="N224" s="98"/>
      <c r="O224" s="98"/>
      <c r="P224" s="98"/>
      <c r="Q224" s="98"/>
      <c r="R224" s="98"/>
      <c r="S224" s="98"/>
      <c r="T224" s="98"/>
      <c r="U224" s="858"/>
      <c r="V224" s="133"/>
    </row>
    <row r="225" spans="1:28" s="1" customFormat="1" ht="90" customHeight="1">
      <c r="A225" s="1475" t="s">
        <v>837</v>
      </c>
      <c r="B225" s="1476"/>
      <c r="C225" s="1476"/>
      <c r="D225" s="1476"/>
      <c r="E225" s="1476"/>
      <c r="F225" s="1476"/>
      <c r="G225" s="1476"/>
      <c r="H225" s="1476"/>
      <c r="I225" s="1476"/>
      <c r="J225" s="1476"/>
      <c r="K225" s="1476"/>
      <c r="L225" s="1476"/>
      <c r="M225" s="1476"/>
      <c r="N225" s="1476"/>
      <c r="O225" s="1476"/>
      <c r="P225" s="1476"/>
      <c r="Q225" s="1476"/>
      <c r="R225" s="1476"/>
      <c r="S225" s="1476"/>
      <c r="T225" s="1476"/>
      <c r="U225" s="1477"/>
      <c r="V225" s="133"/>
    </row>
    <row r="226" spans="1:28" s="1" customFormat="1" ht="22.35" customHeight="1">
      <c r="A226" s="1430" t="s">
        <v>419</v>
      </c>
      <c r="B226" s="1557"/>
      <c r="C226" s="1614" t="s">
        <v>277</v>
      </c>
      <c r="D226" s="1435" t="s">
        <v>842</v>
      </c>
      <c r="E226" s="1396">
        <v>2021</v>
      </c>
      <c r="F226" s="1396">
        <v>2022</v>
      </c>
      <c r="G226" s="1432">
        <v>2023</v>
      </c>
      <c r="H226" s="1432">
        <v>2024</v>
      </c>
      <c r="I226" s="1432"/>
      <c r="J226" s="1432"/>
      <c r="K226" s="1432"/>
      <c r="L226" s="1432"/>
      <c r="M226" s="1432"/>
      <c r="N226" s="1432"/>
      <c r="O226" s="1432"/>
      <c r="P226" s="1432"/>
      <c r="Q226" s="1432"/>
      <c r="R226" s="1432"/>
      <c r="S226" s="1432"/>
      <c r="T226" s="1134">
        <v>2025</v>
      </c>
      <c r="U226" s="852"/>
      <c r="V226" s="133"/>
      <c r="Y226"/>
      <c r="Z226"/>
    </row>
    <row r="227" spans="1:28" s="1" customFormat="1" ht="22.35" customHeight="1">
      <c r="A227" s="1430"/>
      <c r="B227" s="1557"/>
      <c r="C227" s="1615"/>
      <c r="D227" s="1436"/>
      <c r="E227" s="1400"/>
      <c r="F227" s="1396"/>
      <c r="G227" s="1432"/>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609" t="s">
        <v>783</v>
      </c>
      <c r="B228" s="1397"/>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326"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326"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326"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326"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326"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326"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326"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326"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326"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326"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326"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326"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326"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326"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326"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326"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326"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326"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326"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326"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326"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326"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326"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326"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326"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326"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326"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326"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326"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326"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326"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326"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326"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199"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586" t="s">
        <v>803</v>
      </c>
      <c r="B265" s="1588"/>
      <c r="C265" s="1"/>
      <c r="D265" s="1"/>
      <c r="E265" s="1"/>
      <c r="F265" s="1"/>
      <c r="G265" s="1"/>
      <c r="H265" s="1"/>
      <c r="I265" s="1"/>
      <c r="J265" s="1"/>
      <c r="K265" s="1"/>
      <c r="L265" s="1"/>
      <c r="M265" s="1"/>
      <c r="N265" s="1"/>
      <c r="O265" s="1"/>
      <c r="P265" s="1"/>
      <c r="Q265" s="1"/>
      <c r="R265" s="1"/>
      <c r="S265" s="1"/>
      <c r="T265" s="1"/>
      <c r="U265" s="602"/>
      <c r="V265"/>
      <c r="W265"/>
      <c r="X265"/>
      <c r="Y265"/>
      <c r="Z265"/>
    </row>
    <row r="266" spans="1:26" s="133" customFormat="1" ht="12.95" customHeight="1">
      <c r="A266" s="1589" t="s">
        <v>630</v>
      </c>
      <c r="B266" s="1590"/>
      <c r="C266" s="1333"/>
      <c r="D266" s="1333"/>
      <c r="U266" s="572"/>
      <c r="V266"/>
      <c r="W266"/>
      <c r="X266"/>
      <c r="Y266"/>
      <c r="Z266"/>
    </row>
    <row r="267" spans="1:26" s="133" customFormat="1" ht="12.95" customHeight="1">
      <c r="A267" s="181" t="s">
        <v>17</v>
      </c>
      <c r="B267" s="1326" t="s">
        <v>631</v>
      </c>
      <c r="C267" s="201">
        <v>379.06571441599999</v>
      </c>
      <c r="D267" s="201">
        <v>330.51757750600001</v>
      </c>
      <c r="E267" s="201">
        <v>323.76095179200001</v>
      </c>
      <c r="F267" s="201">
        <v>270.59625674500001</v>
      </c>
      <c r="G267" s="133">
        <v>129.47601269500001</v>
      </c>
      <c r="H267" s="133">
        <v>126.76126264600001</v>
      </c>
      <c r="I267" s="133">
        <v>126.633062564</v>
      </c>
      <c r="J267" s="133">
        <v>128.82348275499999</v>
      </c>
      <c r="K267" s="133">
        <v>131.23710326899999</v>
      </c>
      <c r="L267" s="133">
        <v>130.62832928399999</v>
      </c>
      <c r="M267" s="133">
        <v>130.88250000299999</v>
      </c>
      <c r="N267" s="133">
        <v>131.06536653500001</v>
      </c>
      <c r="O267" s="133">
        <v>133.85778472699999</v>
      </c>
      <c r="P267" s="133">
        <v>133.33967145400001</v>
      </c>
      <c r="Q267" s="133">
        <v>131.62559613400001</v>
      </c>
      <c r="R267" s="133">
        <v>133.26918369200001</v>
      </c>
      <c r="S267" s="133">
        <v>133.04253014400001</v>
      </c>
      <c r="T267" s="133">
        <v>131.822840794</v>
      </c>
      <c r="U267" s="313"/>
      <c r="V267"/>
      <c r="W267"/>
      <c r="X267"/>
      <c r="Y267"/>
      <c r="Z267"/>
    </row>
    <row r="268" spans="1:26" s="133" customFormat="1" ht="12.95" customHeight="1">
      <c r="A268" s="177"/>
      <c r="B268" s="1326"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326"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326"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326"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326"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326"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326"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326"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326"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591" t="s">
        <v>636</v>
      </c>
      <c r="B277" s="1592"/>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617" t="s">
        <v>239</v>
      </c>
      <c r="B279" s="1613"/>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616" t="s">
        <v>249</v>
      </c>
      <c r="B280" s="1611"/>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H283" sqref="H283"/>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75" t="s">
        <v>912</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7"/>
    </row>
    <row r="3" spans="2:26" s="39" customFormat="1" ht="17.25" customHeight="1">
      <c r="B3" s="789"/>
      <c r="C3" s="1618" t="s">
        <v>226</v>
      </c>
      <c r="D3" s="1618"/>
      <c r="E3" s="1618"/>
      <c r="F3" s="1618"/>
      <c r="G3" s="1618"/>
      <c r="H3" s="1618"/>
      <c r="I3" s="1618"/>
      <c r="J3" s="1618"/>
      <c r="K3" s="1618"/>
      <c r="L3" s="1618"/>
      <c r="M3" s="1618"/>
      <c r="N3" s="1618"/>
      <c r="O3" s="1618"/>
      <c r="P3" s="1618"/>
      <c r="Q3" s="1618"/>
      <c r="R3" s="1618"/>
      <c r="S3" s="1618"/>
      <c r="T3" s="1618"/>
      <c r="U3" s="1618" t="s">
        <v>225</v>
      </c>
      <c r="V3" s="1618"/>
      <c r="W3" s="1618"/>
      <c r="X3" s="1618"/>
      <c r="Y3" s="1618"/>
      <c r="Z3" s="1619"/>
    </row>
    <row r="4" spans="2:26" ht="103.5" customHeight="1">
      <c r="B4" s="1503" t="s">
        <v>93</v>
      </c>
      <c r="C4" s="1335" t="s">
        <v>136</v>
      </c>
      <c r="D4" s="1335" t="s">
        <v>76</v>
      </c>
      <c r="E4" s="1335" t="s">
        <v>77</v>
      </c>
      <c r="F4" s="1335" t="s">
        <v>137</v>
      </c>
      <c r="G4" s="1335" t="s">
        <v>113</v>
      </c>
      <c r="H4" s="1335" t="s">
        <v>114</v>
      </c>
      <c r="I4" s="1335" t="s">
        <v>78</v>
      </c>
      <c r="J4" s="1335" t="s">
        <v>138</v>
      </c>
      <c r="K4" s="1335" t="s">
        <v>139</v>
      </c>
      <c r="L4" s="1335" t="s">
        <v>140</v>
      </c>
      <c r="M4" s="1335" t="s">
        <v>131</v>
      </c>
      <c r="N4" s="1335" t="s">
        <v>141</v>
      </c>
      <c r="O4" s="1335" t="s">
        <v>79</v>
      </c>
      <c r="P4" s="1335" t="s">
        <v>142</v>
      </c>
      <c r="Q4" s="1335" t="s">
        <v>143</v>
      </c>
      <c r="R4" s="1335" t="s">
        <v>80</v>
      </c>
      <c r="S4" s="1335" t="s">
        <v>132</v>
      </c>
      <c r="T4" s="1335" t="s">
        <v>144</v>
      </c>
      <c r="U4" s="1335" t="s">
        <v>145</v>
      </c>
      <c r="V4" s="1335" t="s">
        <v>146</v>
      </c>
      <c r="W4" s="1335" t="s">
        <v>147</v>
      </c>
      <c r="X4" s="1335" t="s">
        <v>148</v>
      </c>
      <c r="Y4" s="1335" t="s">
        <v>149</v>
      </c>
      <c r="Z4" s="766" t="s">
        <v>150</v>
      </c>
    </row>
    <row r="5" spans="2:26" ht="12" customHeight="1">
      <c r="B5" s="1503"/>
      <c r="C5" s="1045" t="s">
        <v>151</v>
      </c>
      <c r="D5" s="1045" t="s">
        <v>152</v>
      </c>
      <c r="E5" s="1045" t="s">
        <v>153</v>
      </c>
      <c r="F5" s="1045" t="s">
        <v>154</v>
      </c>
      <c r="G5" s="1045" t="s">
        <v>155</v>
      </c>
      <c r="H5" s="1045" t="s">
        <v>156</v>
      </c>
      <c r="I5" s="1045" t="s">
        <v>157</v>
      </c>
      <c r="J5" s="1045" t="s">
        <v>158</v>
      </c>
      <c r="K5" s="1045" t="s">
        <v>159</v>
      </c>
      <c r="L5" s="1045" t="s">
        <v>160</v>
      </c>
      <c r="M5" s="1045" t="s">
        <v>126</v>
      </c>
      <c r="N5" s="1045" t="s">
        <v>161</v>
      </c>
      <c r="O5" s="1045" t="s">
        <v>162</v>
      </c>
      <c r="P5" s="1045" t="s">
        <v>163</v>
      </c>
      <c r="Q5" s="1045" t="s">
        <v>164</v>
      </c>
      <c r="R5" s="1045" t="s">
        <v>165</v>
      </c>
      <c r="S5" s="1045" t="s">
        <v>166</v>
      </c>
      <c r="T5" s="1045" t="s">
        <v>167</v>
      </c>
      <c r="U5" s="1045" t="s">
        <v>646</v>
      </c>
      <c r="V5" s="1045" t="s">
        <v>647</v>
      </c>
      <c r="W5" s="1045" t="s">
        <v>648</v>
      </c>
      <c r="X5" s="1045" t="s">
        <v>649</v>
      </c>
      <c r="Y5" s="1045"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336">
        <v>521862.57312700187</v>
      </c>
      <c r="D74" s="1336">
        <v>19587.728379143005</v>
      </c>
      <c r="E74" s="1336">
        <v>376930.71622835903</v>
      </c>
      <c r="F74" s="1336">
        <v>1215575.3232634298</v>
      </c>
      <c r="G74" s="1336">
        <v>220065.67616887292</v>
      </c>
      <c r="H74" s="1336">
        <v>384636.23834705795</v>
      </c>
      <c r="I74" s="1336">
        <v>1163888.3105047878</v>
      </c>
      <c r="J74" s="1336">
        <v>136478.96498766096</v>
      </c>
      <c r="K74" s="1336">
        <v>450964.58293832792</v>
      </c>
      <c r="L74" s="1336">
        <v>437176.72165310697</v>
      </c>
      <c r="M74" s="1336">
        <v>372533.0774624428</v>
      </c>
      <c r="N74" s="1336">
        <v>97193.372272364009</v>
      </c>
      <c r="O74" s="1336">
        <v>17963.663738062995</v>
      </c>
      <c r="P74" s="1336">
        <v>46580.049573356016</v>
      </c>
      <c r="Q74" s="1336">
        <v>174655.79363781505</v>
      </c>
      <c r="R74" s="1336">
        <v>3585.1988507720002</v>
      </c>
      <c r="S74" s="1336">
        <v>10.863221727000003</v>
      </c>
      <c r="T74" s="1336">
        <v>0</v>
      </c>
      <c r="U74" s="1336">
        <v>732804.99857772782</v>
      </c>
      <c r="V74" s="1336">
        <v>31895.220095602002</v>
      </c>
      <c r="W74" s="1336">
        <v>28964.533497517004</v>
      </c>
      <c r="X74" s="1336">
        <v>141535.47542605904</v>
      </c>
      <c r="Y74" s="1336">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20" t="s">
        <v>239</v>
      </c>
      <c r="C76" s="1621"/>
      <c r="D76" s="1621"/>
      <c r="E76" s="1337"/>
      <c r="F76" s="1337"/>
      <c r="G76" s="1337"/>
      <c r="H76" s="1337"/>
      <c r="I76" s="1337"/>
      <c r="J76" s="1337"/>
      <c r="K76" s="1337"/>
      <c r="L76" s="1337"/>
      <c r="M76" s="1337"/>
      <c r="N76" s="1337"/>
      <c r="O76" s="1338"/>
      <c r="P76" s="1339"/>
      <c r="Q76" s="1340"/>
      <c r="R76" s="1340"/>
      <c r="S76" s="1340"/>
      <c r="T76" s="1337"/>
      <c r="U76" s="1337"/>
      <c r="V76" s="1337"/>
      <c r="W76" s="1337"/>
      <c r="X76" s="1337"/>
      <c r="Y76" s="1337"/>
      <c r="Z76" s="1341"/>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tabSelected="1" view="pageBreakPreview" zoomScale="70" zoomScaleNormal="85" zoomScaleSheetLayoutView="70" zoomScalePageLayoutView="50" workbookViewId="0">
      <selection activeCell="M22" sqref="M22"/>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93" t="s">
        <v>747</v>
      </c>
      <c r="B1" s="1394"/>
      <c r="C1" s="1394"/>
      <c r="D1" s="1394"/>
      <c r="E1" s="1394"/>
      <c r="F1" s="1394"/>
      <c r="G1" s="1394"/>
      <c r="H1" s="1394"/>
      <c r="I1" s="1394"/>
      <c r="J1" s="1394"/>
      <c r="K1" s="1394"/>
      <c r="L1" s="1394"/>
      <c r="M1" s="1394"/>
      <c r="N1" s="1394"/>
      <c r="O1" s="1394"/>
      <c r="P1" s="1394"/>
      <c r="Q1" s="1394"/>
      <c r="R1" s="1395"/>
    </row>
    <row r="2" spans="1:33" ht="22.35" customHeight="1">
      <c r="A2" s="1410" t="s">
        <v>382</v>
      </c>
      <c r="B2" s="1411"/>
      <c r="C2" s="1396">
        <v>2021</v>
      </c>
      <c r="D2" s="1400">
        <v>2022</v>
      </c>
      <c r="E2" s="1412">
        <v>2023</v>
      </c>
      <c r="F2" s="1412">
        <v>2024</v>
      </c>
      <c r="G2" s="1412"/>
      <c r="H2" s="1412"/>
      <c r="I2" s="1412"/>
      <c r="J2" s="1412"/>
      <c r="K2" s="1412"/>
      <c r="L2" s="1412"/>
      <c r="M2" s="1412"/>
      <c r="N2" s="1412"/>
      <c r="O2" s="1412"/>
      <c r="P2" s="1412"/>
      <c r="Q2" s="1412"/>
      <c r="R2" s="1131">
        <v>2025</v>
      </c>
    </row>
    <row r="3" spans="1:33" ht="22.35" customHeight="1" thickBot="1">
      <c r="A3" s="1410"/>
      <c r="B3" s="1411"/>
      <c r="C3" s="1400"/>
      <c r="D3" s="1400"/>
      <c r="E3" s="1412"/>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388" t="s">
        <v>364</v>
      </c>
      <c r="B4" s="1389"/>
      <c r="C4" s="233">
        <v>1213629.3466167143</v>
      </c>
      <c r="D4" s="233">
        <v>1447439.8621149629</v>
      </c>
      <c r="E4" s="233">
        <v>1591926.057036947</v>
      </c>
      <c r="F4" s="233">
        <v>1831800.0684450911</v>
      </c>
      <c r="G4" s="233">
        <v>1678533.135991968</v>
      </c>
      <c r="H4" s="233">
        <v>1745456.7179282431</v>
      </c>
      <c r="I4" s="1217">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21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21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21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388" t="s">
        <v>367</v>
      </c>
      <c r="B8" s="1389"/>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21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21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21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21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21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21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21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21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21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388" t="s">
        <v>372</v>
      </c>
      <c r="B18" s="1389"/>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21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21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21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388" t="s">
        <v>375</v>
      </c>
      <c r="B22" s="1389"/>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21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192"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388" t="s">
        <v>377</v>
      </c>
      <c r="B25" s="1389"/>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21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21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21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21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21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21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21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393" t="s">
        <v>748</v>
      </c>
      <c r="B34" s="1394"/>
      <c r="C34" s="1394"/>
      <c r="D34" s="1394"/>
      <c r="E34" s="1394"/>
      <c r="F34" s="1394"/>
      <c r="G34" s="1394"/>
      <c r="H34" s="1394"/>
      <c r="I34" s="1394"/>
      <c r="J34" s="1394"/>
      <c r="K34" s="1394"/>
      <c r="L34" s="1394"/>
      <c r="M34" s="1394"/>
      <c r="N34" s="1394"/>
      <c r="O34" s="1394"/>
      <c r="P34" s="1394"/>
      <c r="Q34" s="1394"/>
      <c r="R34" s="1395"/>
    </row>
    <row r="35" spans="1:19" ht="22.35" customHeight="1">
      <c r="A35" s="1410" t="s">
        <v>382</v>
      </c>
      <c r="B35" s="1411"/>
      <c r="C35" s="1396">
        <v>2021</v>
      </c>
      <c r="D35" s="1396">
        <v>2022</v>
      </c>
      <c r="E35" s="1412">
        <v>2023</v>
      </c>
      <c r="F35" s="1412">
        <v>2024</v>
      </c>
      <c r="G35" s="1412"/>
      <c r="H35" s="1412"/>
      <c r="I35" s="1412"/>
      <c r="J35" s="1412"/>
      <c r="K35" s="1412"/>
      <c r="L35" s="1412"/>
      <c r="M35" s="1412"/>
      <c r="N35" s="1412"/>
      <c r="O35" s="1412"/>
      <c r="P35" s="1412"/>
      <c r="Q35" s="1412"/>
      <c r="R35" s="1131">
        <v>2025</v>
      </c>
    </row>
    <row r="36" spans="1:19" ht="22.35" customHeight="1">
      <c r="A36" s="1410"/>
      <c r="B36" s="1411"/>
      <c r="C36" s="1400"/>
      <c r="D36" s="1396"/>
      <c r="E36" s="1412"/>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388" t="s">
        <v>364</v>
      </c>
      <c r="B37" s="1389"/>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21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21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21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388" t="s">
        <v>367</v>
      </c>
      <c r="B41" s="1389"/>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21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21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21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21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21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21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21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21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21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388" t="s">
        <v>372</v>
      </c>
      <c r="B51" s="1389"/>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21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21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21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388" t="s">
        <v>375</v>
      </c>
      <c r="B55" s="1389"/>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21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192"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388" t="s">
        <v>377</v>
      </c>
      <c r="B58" s="1389"/>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21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21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21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21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21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21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21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393" t="s">
        <v>749</v>
      </c>
      <c r="B67" s="1394"/>
      <c r="C67" s="1394"/>
      <c r="D67" s="1394"/>
      <c r="E67" s="1394"/>
      <c r="F67" s="1394"/>
      <c r="G67" s="1394"/>
      <c r="H67" s="1394"/>
      <c r="I67" s="1394"/>
      <c r="J67" s="1394"/>
      <c r="K67" s="1394"/>
      <c r="L67" s="1394"/>
      <c r="M67" s="1394"/>
      <c r="N67" s="1394"/>
      <c r="O67" s="1394"/>
      <c r="P67" s="1394"/>
      <c r="Q67" s="1394"/>
      <c r="R67" s="1395"/>
    </row>
    <row r="68" spans="1:18" ht="22.35" customHeight="1">
      <c r="A68" s="1410" t="s">
        <v>382</v>
      </c>
      <c r="B68" s="1411"/>
      <c r="C68" s="1396">
        <v>2021</v>
      </c>
      <c r="D68" s="1396">
        <v>2022</v>
      </c>
      <c r="E68" s="1413">
        <v>2023</v>
      </c>
      <c r="F68" s="1412">
        <v>2024</v>
      </c>
      <c r="G68" s="1412"/>
      <c r="H68" s="1412"/>
      <c r="I68" s="1412"/>
      <c r="J68" s="1412"/>
      <c r="K68" s="1412"/>
      <c r="L68" s="1412"/>
      <c r="M68" s="1412"/>
      <c r="N68" s="1412"/>
      <c r="O68" s="1412"/>
      <c r="P68" s="1412"/>
      <c r="Q68" s="1412"/>
      <c r="R68" s="1131">
        <v>2025</v>
      </c>
    </row>
    <row r="69" spans="1:18" ht="22.35" customHeight="1">
      <c r="A69" s="1410"/>
      <c r="B69" s="1411"/>
      <c r="C69" s="1400"/>
      <c r="D69" s="1396"/>
      <c r="E69" s="1412"/>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388" t="s">
        <v>364</v>
      </c>
      <c r="B70" s="1389"/>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21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21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21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388" t="s">
        <v>367</v>
      </c>
      <c r="B74" s="1389"/>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21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21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21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21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21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21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21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21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21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388" t="s">
        <v>372</v>
      </c>
      <c r="B84" s="1389"/>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21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21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21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388" t="s">
        <v>375</v>
      </c>
      <c r="B88" s="1389"/>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21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192"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388" t="s">
        <v>377</v>
      </c>
      <c r="B91" s="1389"/>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21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21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21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21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21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21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21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393" t="s">
        <v>820</v>
      </c>
      <c r="B100" s="1394"/>
      <c r="C100" s="1394"/>
      <c r="D100" s="1394"/>
      <c r="E100" s="1394"/>
      <c r="F100" s="1394"/>
      <c r="G100" s="1394"/>
      <c r="H100" s="1394"/>
      <c r="I100" s="1394"/>
      <c r="J100" s="1394"/>
      <c r="K100" s="1394"/>
      <c r="L100" s="1394"/>
      <c r="M100" s="1394"/>
      <c r="N100" s="1394"/>
      <c r="O100" s="1394"/>
      <c r="P100" s="1394"/>
      <c r="Q100" s="1394"/>
      <c r="R100" s="1395"/>
    </row>
    <row r="101" spans="1:18" s="65" customFormat="1" ht="22.35" customHeight="1">
      <c r="A101" s="1410" t="s">
        <v>382</v>
      </c>
      <c r="B101" s="1411"/>
      <c r="C101" s="1396">
        <v>2021</v>
      </c>
      <c r="D101" s="1396">
        <v>2022</v>
      </c>
      <c r="E101" s="1412">
        <v>2023</v>
      </c>
      <c r="F101" s="1412">
        <v>2024</v>
      </c>
      <c r="G101" s="1412"/>
      <c r="H101" s="1412"/>
      <c r="I101" s="1412"/>
      <c r="J101" s="1412"/>
      <c r="K101" s="1412"/>
      <c r="L101" s="1412"/>
      <c r="M101" s="1412"/>
      <c r="N101" s="1412"/>
      <c r="O101" s="1412"/>
      <c r="P101" s="1412"/>
      <c r="Q101" s="1412"/>
      <c r="R101" s="1131">
        <v>2025</v>
      </c>
    </row>
    <row r="102" spans="1:18" s="65" customFormat="1" ht="22.35" customHeight="1">
      <c r="A102" s="1410"/>
      <c r="B102" s="1411"/>
      <c r="C102" s="1400"/>
      <c r="D102" s="1396"/>
      <c r="E102" s="1412"/>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388" t="s">
        <v>364</v>
      </c>
      <c r="B103" s="1389"/>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21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21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21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388" t="s">
        <v>367</v>
      </c>
      <c r="B107" s="1389"/>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21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21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21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21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21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21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21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21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21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388" t="s">
        <v>372</v>
      </c>
      <c r="B117" s="1389"/>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21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21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21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388" t="s">
        <v>375</v>
      </c>
      <c r="B121" s="1389"/>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21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192"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388" t="s">
        <v>377</v>
      </c>
      <c r="B124" s="1389"/>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21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21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21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21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21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21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21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393" t="s">
        <v>750</v>
      </c>
      <c r="B133" s="1394"/>
      <c r="C133" s="1394"/>
      <c r="D133" s="1394"/>
      <c r="E133" s="1394"/>
      <c r="F133" s="1394"/>
      <c r="G133" s="1394"/>
      <c r="H133" s="1394"/>
      <c r="I133" s="1394"/>
      <c r="J133" s="1394"/>
      <c r="K133" s="1394"/>
      <c r="L133" s="1394"/>
      <c r="M133" s="1394"/>
      <c r="N133" s="1394"/>
      <c r="O133" s="1394"/>
      <c r="P133" s="1394"/>
      <c r="Q133" s="1394"/>
      <c r="R133" s="1395"/>
    </row>
    <row r="134" spans="1:18" s="65" customFormat="1" ht="22.35" customHeight="1">
      <c r="A134" s="1410" t="s">
        <v>382</v>
      </c>
      <c r="B134" s="1411"/>
      <c r="C134" s="1396">
        <v>2021</v>
      </c>
      <c r="D134" s="1396">
        <v>2022</v>
      </c>
      <c r="E134" s="1412">
        <v>2023</v>
      </c>
      <c r="F134" s="1412">
        <v>2024</v>
      </c>
      <c r="G134" s="1412"/>
      <c r="H134" s="1412"/>
      <c r="I134" s="1412"/>
      <c r="J134" s="1412"/>
      <c r="K134" s="1412"/>
      <c r="L134" s="1412"/>
      <c r="M134" s="1412"/>
      <c r="N134" s="1412"/>
      <c r="O134" s="1412"/>
      <c r="P134" s="1412"/>
      <c r="Q134" s="1412"/>
      <c r="R134" s="1131">
        <v>2025</v>
      </c>
    </row>
    <row r="135" spans="1:18" s="65" customFormat="1" ht="22.35" customHeight="1">
      <c r="A135" s="1410"/>
      <c r="B135" s="1411"/>
      <c r="C135" s="1400"/>
      <c r="D135" s="1396"/>
      <c r="E135" s="1412"/>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388" t="s">
        <v>364</v>
      </c>
      <c r="B136" s="1389"/>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21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21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21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388" t="s">
        <v>367</v>
      </c>
      <c r="B140" s="1389"/>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21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21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21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21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21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21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21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21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21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388" t="s">
        <v>372</v>
      </c>
      <c r="B150" s="1389"/>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21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21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21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388" t="s">
        <v>375</v>
      </c>
      <c r="B154" s="1389"/>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21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192"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388" t="s">
        <v>377</v>
      </c>
      <c r="B157" s="1389"/>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21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21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21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21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21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21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21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408" t="s">
        <v>253</v>
      </c>
      <c r="B166" s="1409"/>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406" t="s">
        <v>276</v>
      </c>
      <c r="B167" s="1407"/>
      <c r="C167" s="161"/>
      <c r="D167" s="161"/>
      <c r="E167" s="161"/>
      <c r="F167" s="161"/>
      <c r="G167" s="161"/>
      <c r="H167" s="161"/>
      <c r="I167" s="161"/>
      <c r="J167" s="161"/>
      <c r="K167" s="161"/>
      <c r="L167" s="161"/>
      <c r="M167" s="161"/>
      <c r="N167" s="161"/>
      <c r="O167" s="161"/>
      <c r="P167" s="161"/>
      <c r="Q167" s="161"/>
      <c r="R167" s="316"/>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 zoomScale="85" zoomScaleNormal="90" zoomScaleSheetLayoutView="85" workbookViewId="0">
      <selection activeCell="T11" activeCellId="2" sqref="T7 T9 T11"/>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75" t="s">
        <v>821</v>
      </c>
      <c r="B2" s="1476"/>
      <c r="C2" s="1476"/>
      <c r="D2" s="1476"/>
      <c r="E2" s="1476"/>
      <c r="F2" s="1476"/>
      <c r="G2" s="1476"/>
      <c r="H2" s="1476"/>
      <c r="I2" s="1476"/>
      <c r="J2" s="1476"/>
      <c r="K2" s="1476"/>
      <c r="L2" s="1476"/>
      <c r="M2" s="1476"/>
      <c r="N2" s="1476"/>
      <c r="O2" s="1476"/>
      <c r="P2" s="1476"/>
      <c r="Q2" s="1476"/>
      <c r="R2" s="1476"/>
      <c r="S2" s="1476"/>
      <c r="T2" s="1476"/>
      <c r="U2" s="1477"/>
    </row>
    <row r="3" spans="1:24" ht="22.35" customHeight="1">
      <c r="A3" s="1430" t="s">
        <v>419</v>
      </c>
      <c r="B3" s="1557"/>
      <c r="C3" s="1614" t="s">
        <v>277</v>
      </c>
      <c r="D3" s="1435" t="s">
        <v>842</v>
      </c>
      <c r="E3" s="1396">
        <v>2021</v>
      </c>
      <c r="F3" s="1396">
        <v>2022</v>
      </c>
      <c r="G3" s="1432">
        <v>2023</v>
      </c>
      <c r="H3" s="1432">
        <v>2024</v>
      </c>
      <c r="I3" s="1432"/>
      <c r="J3" s="1432"/>
      <c r="K3" s="1432"/>
      <c r="L3" s="1432"/>
      <c r="M3" s="1432"/>
      <c r="N3" s="1432"/>
      <c r="O3" s="1432"/>
      <c r="P3" s="1432"/>
      <c r="Q3" s="1432"/>
      <c r="R3" s="1432"/>
      <c r="S3" s="1432"/>
      <c r="T3" s="1134">
        <v>2025</v>
      </c>
      <c r="U3" s="852"/>
    </row>
    <row r="4" spans="1:24" ht="22.35" customHeight="1">
      <c r="A4" s="1430"/>
      <c r="B4" s="1557"/>
      <c r="C4" s="1615"/>
      <c r="D4" s="1436"/>
      <c r="E4" s="1400"/>
      <c r="F4" s="1396"/>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597" t="s">
        <v>637</v>
      </c>
      <c r="B5" s="1598"/>
      <c r="C5" s="113"/>
      <c r="D5" s="113"/>
      <c r="E5" s="113"/>
      <c r="F5" s="113"/>
      <c r="G5" s="113"/>
      <c r="H5" s="113"/>
      <c r="I5" s="113"/>
      <c r="J5" s="113"/>
      <c r="K5" s="113"/>
      <c r="L5" s="113"/>
      <c r="M5" s="113"/>
      <c r="N5" s="113"/>
      <c r="O5" s="113"/>
      <c r="P5" s="113"/>
      <c r="Q5" s="113"/>
      <c r="R5" s="113"/>
      <c r="S5" s="113"/>
      <c r="T5" s="113"/>
      <c r="U5" s="590"/>
    </row>
    <row r="6" spans="1:24" ht="25.15" customHeight="1">
      <c r="A6" s="1597" t="s">
        <v>839</v>
      </c>
      <c r="B6" s="1598"/>
      <c r="C6" s="113"/>
      <c r="D6" s="113"/>
      <c r="E6" s="113"/>
      <c r="F6" s="113"/>
      <c r="G6" s="113"/>
      <c r="H6" s="113"/>
      <c r="I6" s="113"/>
      <c r="J6" s="113"/>
      <c r="K6" s="113"/>
      <c r="L6" s="113"/>
      <c r="M6" s="113"/>
      <c r="N6" s="113"/>
      <c r="O6" s="113"/>
      <c r="P6" s="113"/>
      <c r="Q6" s="113"/>
      <c r="R6" s="113"/>
      <c r="S6" s="113"/>
      <c r="T6" s="113"/>
      <c r="U6" s="590"/>
    </row>
    <row r="7" spans="1:24" ht="25.15" customHeight="1">
      <c r="A7" s="268" t="s">
        <v>18</v>
      </c>
      <c r="B7" s="19" t="s">
        <v>590</v>
      </c>
      <c r="C7" s="1342">
        <v>2512475.8599311202</v>
      </c>
      <c r="D7" s="1342">
        <v>2465418.7707199599</v>
      </c>
      <c r="E7" s="1342">
        <v>2621250.49024837</v>
      </c>
      <c r="F7" s="1342">
        <v>2940288.5992903998</v>
      </c>
      <c r="G7" s="1342">
        <v>3235835.62631561</v>
      </c>
      <c r="H7" s="1342">
        <v>3174439.8210029299</v>
      </c>
      <c r="I7" s="1342">
        <v>3192016.6042924002</v>
      </c>
      <c r="J7" s="1342">
        <v>3273269.34391694</v>
      </c>
      <c r="K7" s="1342">
        <v>3319148.10670311</v>
      </c>
      <c r="L7" s="1342">
        <v>3332463.85246024</v>
      </c>
      <c r="M7" s="1342">
        <v>3389529.68709904</v>
      </c>
      <c r="N7" s="1342">
        <v>3392455.1298926198</v>
      </c>
      <c r="O7" s="1342">
        <v>3390114.89627707</v>
      </c>
      <c r="P7" s="1342">
        <v>3433613.9554619901</v>
      </c>
      <c r="Q7" s="1342">
        <v>3431489.43115428</v>
      </c>
      <c r="R7" s="1342">
        <v>3451740.4967346499</v>
      </c>
      <c r="S7" s="1342">
        <v>3506109.62232091</v>
      </c>
      <c r="T7" s="1342">
        <v>3441085.22479105</v>
      </c>
      <c r="U7" s="619"/>
      <c r="V7" s="231"/>
      <c r="W7" s="231"/>
    </row>
    <row r="8" spans="1:24" ht="25.15" customHeight="1">
      <c r="A8" s="268"/>
      <c r="B8" s="1291" t="s">
        <v>785</v>
      </c>
      <c r="C8" s="1342">
        <v>70784.588263747995</v>
      </c>
      <c r="D8" s="1342">
        <v>96687.067207069005</v>
      </c>
      <c r="E8" s="1342">
        <v>104691.922872802</v>
      </c>
      <c r="F8" s="1342">
        <v>95606.776978012</v>
      </c>
      <c r="G8" s="1342">
        <v>90068.900252735999</v>
      </c>
      <c r="H8" s="1342">
        <v>93967.915549708006</v>
      </c>
      <c r="I8" s="1342">
        <v>93607.377555043</v>
      </c>
      <c r="J8" s="1342">
        <v>92573.536949447996</v>
      </c>
      <c r="K8" s="1342">
        <v>95338.146527935998</v>
      </c>
      <c r="L8" s="1342">
        <v>96834.688446379005</v>
      </c>
      <c r="M8" s="1342">
        <v>95807.274899459997</v>
      </c>
      <c r="N8" s="1342">
        <v>96416.336947364005</v>
      </c>
      <c r="O8" s="1342">
        <v>95443.974579507005</v>
      </c>
      <c r="P8" s="1342">
        <v>93800.883417595003</v>
      </c>
      <c r="Q8" s="1342">
        <v>93270.366967590002</v>
      </c>
      <c r="R8" s="1342">
        <v>93042.827018213997</v>
      </c>
      <c r="S8" s="1342">
        <v>89964.784364307998</v>
      </c>
      <c r="T8" s="1342">
        <v>93211.734411450001</v>
      </c>
      <c r="U8" s="619"/>
      <c r="V8" s="231"/>
      <c r="W8" s="231"/>
    </row>
    <row r="9" spans="1:24" s="10" customFormat="1" ht="25.15" customHeight="1">
      <c r="A9" s="268" t="s">
        <v>19</v>
      </c>
      <c r="B9" s="19" t="s">
        <v>586</v>
      </c>
      <c r="C9" s="1342">
        <v>1308746.9770851899</v>
      </c>
      <c r="D9" s="1342">
        <v>1468686.7126489901</v>
      </c>
      <c r="E9" s="1342">
        <v>1527638.8936262301</v>
      </c>
      <c r="F9" s="1342">
        <v>1710943.61069316</v>
      </c>
      <c r="G9" s="1342">
        <v>1920752.1447184901</v>
      </c>
      <c r="H9" s="1342">
        <v>1941960.84521443</v>
      </c>
      <c r="I9" s="1342">
        <v>1950442.5069091399</v>
      </c>
      <c r="J9" s="1342">
        <v>1990525.4172951099</v>
      </c>
      <c r="K9" s="1342">
        <v>2002260.10973282</v>
      </c>
      <c r="L9" s="1342">
        <v>2038684.9356938901</v>
      </c>
      <c r="M9" s="1342">
        <v>2063182.1770182501</v>
      </c>
      <c r="N9" s="1342">
        <v>2077143.86592751</v>
      </c>
      <c r="O9" s="1342">
        <v>2056025.4362101799</v>
      </c>
      <c r="P9" s="1342">
        <v>2063920.0215381801</v>
      </c>
      <c r="Q9" s="1342">
        <v>2121534.7462063902</v>
      </c>
      <c r="R9" s="1342">
        <v>2143787.2455426599</v>
      </c>
      <c r="S9" s="1342">
        <v>2182312.9629758699</v>
      </c>
      <c r="T9" s="1342">
        <v>2198603.6295632399</v>
      </c>
      <c r="U9" s="619"/>
      <c r="V9" s="231"/>
      <c r="W9" s="231"/>
    </row>
    <row r="10" spans="1:24" s="10" customFormat="1" ht="25.15" customHeight="1">
      <c r="A10" s="268"/>
      <c r="B10" s="1291" t="s">
        <v>785</v>
      </c>
      <c r="C10" s="1342">
        <v>31828.897092127001</v>
      </c>
      <c r="D10" s="1342">
        <v>43335.300389122</v>
      </c>
      <c r="E10" s="1342">
        <v>41275.532397609</v>
      </c>
      <c r="F10" s="1342">
        <v>33736.963497586999</v>
      </c>
      <c r="G10" s="1342">
        <v>32222.245904686999</v>
      </c>
      <c r="H10" s="1342">
        <v>36937.112650472001</v>
      </c>
      <c r="I10" s="1342">
        <v>37461.289181551998</v>
      </c>
      <c r="J10" s="1342">
        <v>35004.248178622001</v>
      </c>
      <c r="K10" s="1342">
        <v>37441.190868662998</v>
      </c>
      <c r="L10" s="1342">
        <v>37678.791287446002</v>
      </c>
      <c r="M10" s="1342">
        <v>36087.112775602</v>
      </c>
      <c r="N10" s="1342">
        <v>36230.120417560996</v>
      </c>
      <c r="O10" s="1342">
        <v>36020.224755051</v>
      </c>
      <c r="P10" s="1342">
        <v>34910.500634538002</v>
      </c>
      <c r="Q10" s="1342">
        <v>35634.204294670002</v>
      </c>
      <c r="R10" s="1342">
        <v>35337.696477281002</v>
      </c>
      <c r="S10" s="1342">
        <v>32404.469084634999</v>
      </c>
      <c r="T10" s="1342">
        <v>33193.330906509</v>
      </c>
      <c r="U10" s="619"/>
      <c r="V10" s="231"/>
      <c r="W10" s="231"/>
    </row>
    <row r="11" spans="1:24" s="10" customFormat="1" ht="24.75" customHeight="1">
      <c r="A11" s="268" t="s">
        <v>20</v>
      </c>
      <c r="B11" s="1291" t="s">
        <v>587</v>
      </c>
      <c r="C11" s="1342">
        <v>1473659.0421598901</v>
      </c>
      <c r="D11" s="1342">
        <v>1547454.3325071801</v>
      </c>
      <c r="E11" s="1342">
        <v>1619696.0693688099</v>
      </c>
      <c r="F11" s="1342">
        <v>1772331.36335658</v>
      </c>
      <c r="G11" s="1342">
        <v>1933655.6254791899</v>
      </c>
      <c r="H11" s="1342">
        <v>1941157.6137415101</v>
      </c>
      <c r="I11" s="1342">
        <v>1952055.01384866</v>
      </c>
      <c r="J11" s="1342">
        <v>1980842.2742713301</v>
      </c>
      <c r="K11" s="1342">
        <v>1989274.92935624</v>
      </c>
      <c r="L11" s="1342">
        <v>2004965.4481420701</v>
      </c>
      <c r="M11" s="1342">
        <v>2025692.4746302599</v>
      </c>
      <c r="N11" s="1342">
        <v>2045019.04656762</v>
      </c>
      <c r="O11" s="1342">
        <v>2061563.4006757101</v>
      </c>
      <c r="P11" s="1342">
        <v>2081715.98028194</v>
      </c>
      <c r="Q11" s="1342">
        <v>2103871.14325681</v>
      </c>
      <c r="R11" s="1342">
        <v>2121729.5038767899</v>
      </c>
      <c r="S11" s="1342">
        <v>2138725.00512627</v>
      </c>
      <c r="T11" s="1342">
        <v>2142530.5562302098</v>
      </c>
      <c r="U11" s="619"/>
      <c r="V11" s="231"/>
      <c r="W11" s="231"/>
    </row>
    <row r="12" spans="1:24" s="10" customFormat="1" ht="24.75" customHeight="1">
      <c r="A12" s="268"/>
      <c r="B12" s="1291" t="s">
        <v>785</v>
      </c>
      <c r="C12" s="1342">
        <v>22650.034790341</v>
      </c>
      <c r="D12" s="1342">
        <v>27684.989142132999</v>
      </c>
      <c r="E12" s="1342">
        <v>27302.998756740999</v>
      </c>
      <c r="F12" s="1342">
        <v>27232.038987967</v>
      </c>
      <c r="G12" s="1342">
        <v>32685.839597398</v>
      </c>
      <c r="H12" s="1342">
        <v>34643.001487342997</v>
      </c>
      <c r="I12" s="1342">
        <v>35534.385718190999</v>
      </c>
      <c r="J12" s="1342">
        <v>35681.897132496997</v>
      </c>
      <c r="K12" s="1342">
        <v>37222.424439741</v>
      </c>
      <c r="L12" s="1342">
        <v>37825.51420854</v>
      </c>
      <c r="M12" s="1342">
        <v>37339.151116710003</v>
      </c>
      <c r="N12" s="1342">
        <v>38248.629951987998</v>
      </c>
      <c r="O12" s="1342">
        <v>38131.514742813997</v>
      </c>
      <c r="P12" s="1342">
        <v>38480.876918463</v>
      </c>
      <c r="Q12" s="1342">
        <v>39424.852272240001</v>
      </c>
      <c r="R12" s="1342">
        <v>40582.238716521999</v>
      </c>
      <c r="S12" s="1342">
        <v>40536.501095296</v>
      </c>
      <c r="T12" s="1342">
        <v>43347.392915532997</v>
      </c>
      <c r="U12" s="619"/>
      <c r="V12" s="231"/>
      <c r="W12" s="231"/>
    </row>
    <row r="13" spans="1:24" s="583" customFormat="1" ht="24.75" customHeight="1">
      <c r="A13" s="1595" t="s">
        <v>840</v>
      </c>
      <c r="B13" s="1596"/>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321"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9"/>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597" t="s">
        <v>639</v>
      </c>
      <c r="B16" s="1598"/>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597" t="s">
        <v>839</v>
      </c>
      <c r="B17" s="1598"/>
      <c r="U17" s="620"/>
      <c r="V17" s="231"/>
      <c r="W17" s="231"/>
    </row>
    <row r="18" spans="1:27" s="10" customFormat="1" ht="25.15" customHeight="1">
      <c r="A18" s="268" t="s">
        <v>18</v>
      </c>
      <c r="B18" s="19" t="s">
        <v>640</v>
      </c>
      <c r="C18" s="1342">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291" t="s">
        <v>785</v>
      </c>
      <c r="C19" s="1342">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9" t="s">
        <v>641</v>
      </c>
      <c r="C20" s="1342">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291" t="s">
        <v>785</v>
      </c>
      <c r="C21" s="1342">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9"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291"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595" t="s">
        <v>840</v>
      </c>
      <c r="B24" s="1596"/>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622" t="s">
        <v>239</v>
      </c>
      <c r="B26" s="1616"/>
      <c r="C26" s="1343"/>
      <c r="D26" s="1343"/>
      <c r="E26" s="1343"/>
      <c r="F26" s="1343"/>
      <c r="G26" s="1343"/>
      <c r="H26" s="1343"/>
      <c r="I26" s="1343"/>
      <c r="J26" s="1343"/>
      <c r="K26" s="1343"/>
      <c r="L26" s="1343"/>
      <c r="M26" s="1343"/>
      <c r="N26" s="1343"/>
      <c r="O26" s="1343"/>
      <c r="P26" s="1343"/>
      <c r="Q26" s="1343"/>
      <c r="R26" s="1343"/>
      <c r="S26" s="1343"/>
      <c r="T26" s="1343"/>
      <c r="U26" s="1046"/>
      <c r="V26" s="271"/>
      <c r="W26" s="271"/>
      <c r="X26" s="272"/>
      <c r="Y26" s="272"/>
      <c r="Z26" s="272"/>
      <c r="AA26" s="272"/>
    </row>
    <row r="27" spans="1:27" ht="75" customHeight="1">
      <c r="A27" s="1475" t="s">
        <v>822</v>
      </c>
      <c r="B27" s="1476"/>
      <c r="C27" s="1476"/>
      <c r="D27" s="1476"/>
      <c r="E27" s="1476"/>
      <c r="F27" s="1476"/>
      <c r="G27" s="1476"/>
      <c r="H27" s="1476"/>
      <c r="I27" s="1476"/>
      <c r="J27" s="1476"/>
      <c r="K27" s="1476"/>
      <c r="L27" s="1476"/>
      <c r="M27" s="1476"/>
      <c r="N27" s="1476"/>
      <c r="O27" s="1476"/>
      <c r="P27" s="1476"/>
      <c r="Q27" s="1476"/>
      <c r="R27" s="1476"/>
      <c r="S27" s="1476"/>
      <c r="T27" s="1476"/>
      <c r="U27" s="1477"/>
    </row>
    <row r="28" spans="1:27" ht="22.35" customHeight="1">
      <c r="A28" s="1430" t="s">
        <v>419</v>
      </c>
      <c r="B28" s="1557"/>
      <c r="C28" s="1614" t="s">
        <v>277</v>
      </c>
      <c r="D28" s="1435" t="s">
        <v>842</v>
      </c>
      <c r="E28" s="1396">
        <v>2021</v>
      </c>
      <c r="F28" s="1396">
        <v>2022</v>
      </c>
      <c r="G28" s="1432">
        <v>2023</v>
      </c>
      <c r="H28" s="1432">
        <v>2024</v>
      </c>
      <c r="I28" s="1432"/>
      <c r="J28" s="1432"/>
      <c r="K28" s="1432"/>
      <c r="L28" s="1432"/>
      <c r="M28" s="1432"/>
      <c r="N28" s="1432"/>
      <c r="O28" s="1432"/>
      <c r="P28" s="1432"/>
      <c r="Q28" s="1432"/>
      <c r="R28" s="1432"/>
      <c r="S28" s="1432"/>
      <c r="T28" s="1134">
        <v>2025</v>
      </c>
      <c r="U28" s="852"/>
    </row>
    <row r="29" spans="1:27" ht="22.35" customHeight="1">
      <c r="A29" s="1430"/>
      <c r="B29" s="1557"/>
      <c r="C29" s="1615"/>
      <c r="D29" s="1436"/>
      <c r="E29" s="1400"/>
      <c r="F29" s="1396"/>
      <c r="G29" s="1432"/>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597" t="s">
        <v>637</v>
      </c>
      <c r="B30" s="1598"/>
      <c r="C30" s="113"/>
      <c r="D30" s="113"/>
      <c r="E30" s="113"/>
      <c r="F30" s="113"/>
      <c r="G30" s="113"/>
      <c r="H30" s="113"/>
      <c r="I30" s="113"/>
      <c r="J30" s="113"/>
      <c r="K30" s="113"/>
      <c r="L30" s="113"/>
      <c r="M30" s="113"/>
      <c r="N30" s="113"/>
      <c r="O30" s="113"/>
      <c r="P30" s="113"/>
      <c r="Q30" s="113"/>
      <c r="R30" s="113"/>
      <c r="S30" s="113"/>
      <c r="T30" s="113"/>
      <c r="U30" s="590"/>
    </row>
    <row r="31" spans="1:27" ht="25.15" customHeight="1">
      <c r="A31" s="1597" t="s">
        <v>839</v>
      </c>
      <c r="B31" s="1598"/>
      <c r="C31" s="113"/>
      <c r="D31" s="113"/>
      <c r="E31" s="113"/>
      <c r="F31" s="113"/>
      <c r="G31" s="113"/>
      <c r="H31" s="113"/>
      <c r="I31" s="113"/>
      <c r="J31" s="113"/>
      <c r="K31" s="113"/>
      <c r="L31" s="113"/>
      <c r="M31" s="113"/>
      <c r="N31" s="113"/>
      <c r="O31" s="113"/>
      <c r="P31" s="113"/>
      <c r="Q31" s="113"/>
      <c r="R31" s="113"/>
      <c r="S31" s="113"/>
      <c r="T31" s="113"/>
      <c r="U31" s="590"/>
    </row>
    <row r="32" spans="1:27" ht="25.15" customHeight="1">
      <c r="A32" s="268" t="s">
        <v>18</v>
      </c>
      <c r="B32" s="19" t="s">
        <v>590</v>
      </c>
      <c r="C32" s="610">
        <v>1008823.44005604</v>
      </c>
      <c r="D32" s="610">
        <v>1067402.9819044</v>
      </c>
      <c r="E32" s="1342">
        <v>1185501.74109422</v>
      </c>
      <c r="F32" s="1342">
        <v>1324889.3105216101</v>
      </c>
      <c r="G32" s="1342">
        <v>1472456.13694942</v>
      </c>
      <c r="H32" s="1342">
        <v>1463618.72255451</v>
      </c>
      <c r="I32" s="1342">
        <v>1457665.1487551101</v>
      </c>
      <c r="J32" s="1342">
        <v>1472430.57187649</v>
      </c>
      <c r="K32" s="1342">
        <v>1506313.8197778901</v>
      </c>
      <c r="L32" s="1342">
        <v>1517361.6137472501</v>
      </c>
      <c r="M32" s="1342">
        <v>1547301.5742210101</v>
      </c>
      <c r="N32" s="1342">
        <v>1557157.24365312</v>
      </c>
      <c r="O32" s="1342">
        <v>1560087.9996455801</v>
      </c>
      <c r="P32" s="1342">
        <v>1591214.06316546</v>
      </c>
      <c r="Q32" s="1342">
        <v>1572384.4458492401</v>
      </c>
      <c r="R32" s="1342">
        <v>1576645.28804975</v>
      </c>
      <c r="S32" s="1342">
        <v>1617547.9705056199</v>
      </c>
      <c r="T32" s="1342">
        <v>1583544.7396144599</v>
      </c>
      <c r="U32" s="619"/>
    </row>
    <row r="33" spans="1:24" ht="25.15" customHeight="1">
      <c r="A33" s="268"/>
      <c r="B33" s="1291" t="s">
        <v>785</v>
      </c>
      <c r="C33" s="610">
        <v>30746.672231755001</v>
      </c>
      <c r="D33" s="610">
        <v>51322.588670302997</v>
      </c>
      <c r="E33" s="1342">
        <v>51165.637183587001</v>
      </c>
      <c r="F33" s="1342">
        <v>46655.487196713999</v>
      </c>
      <c r="G33" s="1342">
        <v>39541.489752392001</v>
      </c>
      <c r="H33" s="1342">
        <v>41727.882371911001</v>
      </c>
      <c r="I33" s="1342">
        <v>41461.308141799003</v>
      </c>
      <c r="J33" s="1342">
        <v>39608.280645284001</v>
      </c>
      <c r="K33" s="1342">
        <v>40640.802199386002</v>
      </c>
      <c r="L33" s="1342">
        <v>40959.055539774999</v>
      </c>
      <c r="M33" s="1342">
        <v>41034.886791946999</v>
      </c>
      <c r="N33" s="1342">
        <v>41598.256864907999</v>
      </c>
      <c r="O33" s="1342">
        <v>41222.174130022002</v>
      </c>
      <c r="P33" s="1342">
        <v>40191.845085617999</v>
      </c>
      <c r="Q33" s="1342">
        <v>40211.596656340997</v>
      </c>
      <c r="R33" s="1342">
        <v>40130.833144160002</v>
      </c>
      <c r="S33" s="1342">
        <v>38249.644603079003</v>
      </c>
      <c r="T33" s="1342">
        <v>39739.132958585004</v>
      </c>
      <c r="U33" s="619"/>
    </row>
    <row r="34" spans="1:24" s="10" customFormat="1" ht="25.15" customHeight="1">
      <c r="A34" s="268" t="s">
        <v>19</v>
      </c>
      <c r="B34" s="19" t="s">
        <v>586</v>
      </c>
      <c r="C34" s="610">
        <v>577837.85570844705</v>
      </c>
      <c r="D34" s="610">
        <v>686336.918394092</v>
      </c>
      <c r="E34" s="1342">
        <v>712338.32372819702</v>
      </c>
      <c r="F34" s="1342">
        <v>795725.97931026004</v>
      </c>
      <c r="G34" s="1342">
        <v>933561.77708617505</v>
      </c>
      <c r="H34" s="1342">
        <v>950712.08283864695</v>
      </c>
      <c r="I34" s="1342">
        <v>956954.03750189603</v>
      </c>
      <c r="J34" s="1342">
        <v>979823.68523054803</v>
      </c>
      <c r="K34" s="1342">
        <v>989643.91997051402</v>
      </c>
      <c r="L34" s="1342">
        <v>1012854.47831372</v>
      </c>
      <c r="M34" s="1342">
        <v>1032066.33194493</v>
      </c>
      <c r="N34" s="1342">
        <v>1036683.07844542</v>
      </c>
      <c r="O34" s="1342">
        <v>1026417.55803717</v>
      </c>
      <c r="P34" s="1342">
        <v>1034783.05655526</v>
      </c>
      <c r="Q34" s="1342">
        <v>1080505.7757794601</v>
      </c>
      <c r="R34" s="1342">
        <v>1094166.48007097</v>
      </c>
      <c r="S34" s="1342">
        <v>1090282.09247754</v>
      </c>
      <c r="T34" s="1342">
        <v>1098971.7832072601</v>
      </c>
      <c r="U34" s="619"/>
      <c r="V34" s="273"/>
      <c r="W34" s="273"/>
    </row>
    <row r="35" spans="1:24" s="10" customFormat="1" ht="25.15" customHeight="1">
      <c r="A35" s="268"/>
      <c r="B35" s="1291" t="s">
        <v>785</v>
      </c>
      <c r="C35" s="610">
        <v>11078.477365901999</v>
      </c>
      <c r="D35" s="610">
        <v>21683.686788158</v>
      </c>
      <c r="E35" s="1342">
        <v>21225.651529221999</v>
      </c>
      <c r="F35" s="1342">
        <v>16078.599462288001</v>
      </c>
      <c r="G35" s="1342">
        <v>16845.392815555999</v>
      </c>
      <c r="H35" s="1342">
        <v>18387.165814251999</v>
      </c>
      <c r="I35" s="1342">
        <v>18835.040204305002</v>
      </c>
      <c r="J35" s="1342">
        <v>18944.118995632001</v>
      </c>
      <c r="K35" s="1342">
        <v>19925.742092304001</v>
      </c>
      <c r="L35" s="1342">
        <v>19955.23726184</v>
      </c>
      <c r="M35" s="1342">
        <v>18678.397186818998</v>
      </c>
      <c r="N35" s="1342">
        <v>18831.272693264</v>
      </c>
      <c r="O35" s="1342">
        <v>18701.703131400998</v>
      </c>
      <c r="P35" s="1342">
        <v>17428.260288441001</v>
      </c>
      <c r="Q35" s="1342">
        <v>18167.446311882999</v>
      </c>
      <c r="R35" s="1342">
        <v>18202.731034334</v>
      </c>
      <c r="S35" s="1342">
        <v>16129.508575317001</v>
      </c>
      <c r="T35" s="1342">
        <v>16975.297714706001</v>
      </c>
      <c r="U35" s="619"/>
      <c r="V35" s="273"/>
      <c r="W35" s="273"/>
    </row>
    <row r="36" spans="1:24" s="10" customFormat="1" ht="25.15" customHeight="1">
      <c r="A36" s="268" t="s">
        <v>20</v>
      </c>
      <c r="B36" s="1291" t="s">
        <v>587</v>
      </c>
      <c r="C36" s="610">
        <v>652938.73416354298</v>
      </c>
      <c r="D36" s="610">
        <v>692224.90228248399</v>
      </c>
      <c r="E36" s="1342">
        <v>725325.07866876805</v>
      </c>
      <c r="F36" s="1342">
        <v>773526.86103451205</v>
      </c>
      <c r="G36" s="1342">
        <v>835969.10999856703</v>
      </c>
      <c r="H36" s="1342">
        <v>839483.55196793994</v>
      </c>
      <c r="I36" s="1342">
        <v>844051.40011469403</v>
      </c>
      <c r="J36" s="1342">
        <v>861863.655429026</v>
      </c>
      <c r="K36" s="1342">
        <v>865201.27078513696</v>
      </c>
      <c r="L36" s="1342">
        <v>871907.398665566</v>
      </c>
      <c r="M36" s="1342">
        <v>880791.59948732203</v>
      </c>
      <c r="N36" s="1342">
        <v>889840.40325203503</v>
      </c>
      <c r="O36" s="1342">
        <v>895009.26796140498</v>
      </c>
      <c r="P36" s="1342">
        <v>899545.68631346698</v>
      </c>
      <c r="Q36" s="1342">
        <v>909924.85081411805</v>
      </c>
      <c r="R36" s="1342">
        <v>916540.79506889405</v>
      </c>
      <c r="S36" s="1342">
        <v>926369.06181690597</v>
      </c>
      <c r="T36" s="1342">
        <v>928686.14510473295</v>
      </c>
      <c r="U36" s="619"/>
      <c r="V36" s="273"/>
      <c r="W36" s="273"/>
    </row>
    <row r="37" spans="1:24" s="10" customFormat="1" ht="25.15" customHeight="1">
      <c r="A37" s="268"/>
      <c r="B37" s="1291" t="s">
        <v>785</v>
      </c>
      <c r="C37" s="610">
        <v>8994.1331049479995</v>
      </c>
      <c r="D37" s="610">
        <v>11825.016055612001</v>
      </c>
      <c r="E37" s="1342">
        <v>11515.165826689001</v>
      </c>
      <c r="F37" s="1342">
        <v>10902.701369602</v>
      </c>
      <c r="G37" s="1342">
        <v>14094.615441051001</v>
      </c>
      <c r="H37" s="1342">
        <v>15064.132791116001</v>
      </c>
      <c r="I37" s="1342">
        <v>15545.660676302001</v>
      </c>
      <c r="J37" s="1342">
        <v>15534.005248338</v>
      </c>
      <c r="K37" s="1342">
        <v>16184.229757436</v>
      </c>
      <c r="L37" s="1342">
        <v>16462.481927601999</v>
      </c>
      <c r="M37" s="1342">
        <v>16195.376178741</v>
      </c>
      <c r="N37" s="1342">
        <v>17051.702184918999</v>
      </c>
      <c r="O37" s="1342">
        <v>16942.972885701001</v>
      </c>
      <c r="P37" s="1342">
        <v>17126.289006469</v>
      </c>
      <c r="Q37" s="1342">
        <v>17950.619872329</v>
      </c>
      <c r="R37" s="1342">
        <v>19045.452972813</v>
      </c>
      <c r="S37" s="1342">
        <v>19476.242471112</v>
      </c>
      <c r="T37" s="1342">
        <v>21156.318345339001</v>
      </c>
      <c r="U37" s="619"/>
      <c r="V37" s="273"/>
      <c r="W37" s="273"/>
    </row>
    <row r="38" spans="1:24" s="583" customFormat="1" ht="25.15" customHeight="1">
      <c r="A38" s="1595" t="s">
        <v>840</v>
      </c>
      <c r="B38" s="1596"/>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321"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9"/>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597" t="s">
        <v>639</v>
      </c>
      <c r="B41" s="1598"/>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597" t="s">
        <v>839</v>
      </c>
      <c r="B42" s="1598"/>
      <c r="C42" s="611"/>
      <c r="D42" s="611"/>
      <c r="U42" s="620"/>
      <c r="V42" s="273"/>
      <c r="W42" s="273"/>
    </row>
    <row r="43" spans="1:24" s="10" customFormat="1" ht="25.15" customHeight="1">
      <c r="A43" s="268" t="s">
        <v>18</v>
      </c>
      <c r="B43" s="19"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291"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9"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291"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9"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291"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595" t="s">
        <v>840</v>
      </c>
      <c r="B49" s="1596"/>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612" t="s">
        <v>239</v>
      </c>
      <c r="B51" s="1617"/>
      <c r="C51" s="600"/>
      <c r="D51" s="600"/>
      <c r="E51" s="600"/>
      <c r="F51" s="600"/>
      <c r="G51" s="600"/>
      <c r="H51" s="600"/>
      <c r="I51" s="600"/>
      <c r="J51" s="600"/>
      <c r="K51" s="600"/>
      <c r="L51" s="600"/>
      <c r="M51" s="600"/>
      <c r="N51" s="600"/>
      <c r="O51" s="600"/>
      <c r="P51" s="600"/>
      <c r="Q51" s="600"/>
      <c r="R51" s="600"/>
      <c r="S51" s="600"/>
      <c r="T51" s="600"/>
      <c r="U51" s="857"/>
      <c r="V51" s="274"/>
      <c r="W51" s="274"/>
      <c r="X51" s="270"/>
      <c r="Y51" s="270"/>
      <c r="Z51" s="270"/>
      <c r="AA51" s="270"/>
    </row>
    <row r="52" spans="1:27" ht="75" customHeight="1">
      <c r="A52" s="1475" t="s">
        <v>823</v>
      </c>
      <c r="B52" s="1476"/>
      <c r="C52" s="1476"/>
      <c r="D52" s="1476"/>
      <c r="E52" s="1476"/>
      <c r="F52" s="1476"/>
      <c r="G52" s="1476"/>
      <c r="H52" s="1476"/>
      <c r="I52" s="1476"/>
      <c r="J52" s="1476"/>
      <c r="K52" s="1476"/>
      <c r="L52" s="1476"/>
      <c r="M52" s="1476"/>
      <c r="N52" s="1476"/>
      <c r="O52" s="1476"/>
      <c r="P52" s="1476"/>
      <c r="Q52" s="1476"/>
      <c r="R52" s="1476"/>
      <c r="S52" s="1476"/>
      <c r="T52" s="1476"/>
      <c r="U52" s="1477"/>
    </row>
    <row r="53" spans="1:27" ht="22.35" customHeight="1">
      <c r="A53" s="1430" t="s">
        <v>419</v>
      </c>
      <c r="B53" s="1557"/>
      <c r="C53" s="1614" t="s">
        <v>277</v>
      </c>
      <c r="D53" s="1435" t="s">
        <v>842</v>
      </c>
      <c r="E53" s="1396">
        <v>2021</v>
      </c>
      <c r="F53" s="1396">
        <v>2022</v>
      </c>
      <c r="G53" s="1432">
        <v>2023</v>
      </c>
      <c r="H53" s="1432">
        <v>2024</v>
      </c>
      <c r="I53" s="1432"/>
      <c r="J53" s="1432"/>
      <c r="K53" s="1432"/>
      <c r="L53" s="1432"/>
      <c r="M53" s="1432"/>
      <c r="N53" s="1432"/>
      <c r="O53" s="1432"/>
      <c r="P53" s="1432"/>
      <c r="Q53" s="1432"/>
      <c r="R53" s="1432"/>
      <c r="S53" s="1432"/>
      <c r="T53" s="1134">
        <v>2025</v>
      </c>
      <c r="U53" s="852"/>
    </row>
    <row r="54" spans="1:27" ht="22.35" customHeight="1">
      <c r="A54" s="1430"/>
      <c r="B54" s="1557"/>
      <c r="C54" s="1615"/>
      <c r="D54" s="1436"/>
      <c r="E54" s="1400"/>
      <c r="F54" s="1396"/>
      <c r="G54" s="1432"/>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597" t="s">
        <v>637</v>
      </c>
      <c r="B55" s="1598"/>
      <c r="C55" s="113"/>
      <c r="D55" s="113"/>
      <c r="E55" s="113"/>
      <c r="F55" s="113"/>
      <c r="G55" s="113"/>
      <c r="H55" s="113"/>
      <c r="I55" s="113"/>
      <c r="J55" s="113"/>
      <c r="K55" s="113"/>
      <c r="L55" s="113"/>
      <c r="M55" s="113"/>
      <c r="N55" s="113"/>
      <c r="O55" s="113"/>
      <c r="P55" s="113"/>
      <c r="Q55" s="113"/>
      <c r="R55" s="113"/>
      <c r="S55" s="113"/>
      <c r="T55" s="113"/>
      <c r="U55" s="590"/>
    </row>
    <row r="56" spans="1:27" ht="25.15" customHeight="1">
      <c r="A56" s="1597" t="s">
        <v>839</v>
      </c>
      <c r="B56" s="1598"/>
      <c r="C56" s="113"/>
      <c r="D56" s="113"/>
      <c r="E56" s="113"/>
      <c r="F56" s="113"/>
      <c r="G56" s="113"/>
      <c r="H56" s="113"/>
      <c r="I56" s="113"/>
      <c r="J56" s="113"/>
      <c r="K56" s="113"/>
      <c r="L56" s="113"/>
      <c r="M56" s="113"/>
      <c r="N56" s="113"/>
      <c r="O56" s="113"/>
      <c r="P56" s="113"/>
      <c r="Q56" s="113"/>
      <c r="R56" s="113"/>
      <c r="S56" s="113"/>
      <c r="T56" s="113"/>
      <c r="U56" s="590"/>
    </row>
    <row r="57" spans="1:27" ht="25.15" customHeight="1">
      <c r="A57" s="268" t="s">
        <v>18</v>
      </c>
      <c r="B57" s="19" t="s">
        <v>590</v>
      </c>
      <c r="C57" s="610">
        <v>84407.358549686003</v>
      </c>
      <c r="D57" s="610">
        <v>87961.576118325</v>
      </c>
      <c r="E57" s="1342">
        <v>97587.379606761999</v>
      </c>
      <c r="F57" s="1342">
        <v>114251.053038538</v>
      </c>
      <c r="G57" s="1342">
        <v>122359.583744066</v>
      </c>
      <c r="H57" s="1342">
        <v>115733.057585481</v>
      </c>
      <c r="I57" s="1342">
        <v>116436.79984858799</v>
      </c>
      <c r="J57" s="1342">
        <v>120305.17502573</v>
      </c>
      <c r="K57" s="1342">
        <v>121038.11085106499</v>
      </c>
      <c r="L57" s="1342">
        <v>122840.83671224301</v>
      </c>
      <c r="M57" s="1342">
        <v>126400.627384337</v>
      </c>
      <c r="N57" s="1342">
        <v>126651.186205868</v>
      </c>
      <c r="O57" s="1342">
        <v>126559.332131669</v>
      </c>
      <c r="P57" s="1342">
        <v>126265.93292295</v>
      </c>
      <c r="Q57" s="1342">
        <v>124266.49138661299</v>
      </c>
      <c r="R57" s="1342">
        <v>122825.22628808</v>
      </c>
      <c r="S57" s="1342">
        <v>119884.85196052901</v>
      </c>
      <c r="T57" s="1342">
        <v>114876.115960257</v>
      </c>
      <c r="U57" s="619"/>
    </row>
    <row r="58" spans="1:27" ht="25.15" customHeight="1">
      <c r="A58" s="268"/>
      <c r="B58" s="1291" t="s">
        <v>785</v>
      </c>
      <c r="C58" s="610">
        <v>6022.0133672860002</v>
      </c>
      <c r="D58" s="610">
        <v>7449.4293719979996</v>
      </c>
      <c r="E58" s="1342">
        <v>7337.3164822139997</v>
      </c>
      <c r="F58" s="1342">
        <v>6721.949979772</v>
      </c>
      <c r="G58" s="1342">
        <v>7452.8006901380004</v>
      </c>
      <c r="H58" s="1342">
        <v>7864.5328215190002</v>
      </c>
      <c r="I58" s="1342">
        <v>8144.529881556</v>
      </c>
      <c r="J58" s="1342">
        <v>8427.7711101639998</v>
      </c>
      <c r="K58" s="1342">
        <v>8880.7338534249993</v>
      </c>
      <c r="L58" s="1342">
        <v>9518.6273942450007</v>
      </c>
      <c r="M58" s="1342">
        <v>9016.7299999049992</v>
      </c>
      <c r="N58" s="1342">
        <v>9213.9472019450004</v>
      </c>
      <c r="O58" s="1342">
        <v>9232.364103889</v>
      </c>
      <c r="P58" s="1342">
        <v>9469.2120214480001</v>
      </c>
      <c r="Q58" s="1342">
        <v>9564.9456833280001</v>
      </c>
      <c r="R58" s="1342">
        <v>9709.0255016449992</v>
      </c>
      <c r="S58" s="1342">
        <v>9323.028140679</v>
      </c>
      <c r="T58" s="1342">
        <v>9978.0685722670005</v>
      </c>
      <c r="U58" s="619"/>
    </row>
    <row r="59" spans="1:27" ht="25.15" customHeight="1">
      <c r="A59" s="268" t="s">
        <v>19</v>
      </c>
      <c r="B59" s="19" t="s">
        <v>586</v>
      </c>
      <c r="C59" s="610">
        <v>45035.280504486</v>
      </c>
      <c r="D59" s="610">
        <v>60780.840333259002</v>
      </c>
      <c r="E59" s="1342">
        <v>62059.631303301001</v>
      </c>
      <c r="F59" s="1342">
        <v>72671.875905623994</v>
      </c>
      <c r="G59" s="1342">
        <v>85392.919595398998</v>
      </c>
      <c r="H59" s="1342">
        <v>85463.312469227996</v>
      </c>
      <c r="I59" s="1342">
        <v>84398.153510047996</v>
      </c>
      <c r="J59" s="1342">
        <v>86462.387436881007</v>
      </c>
      <c r="K59" s="1342">
        <v>87348.111632853994</v>
      </c>
      <c r="L59" s="1342">
        <v>87998.508166044994</v>
      </c>
      <c r="M59" s="1342">
        <v>89408.948872124995</v>
      </c>
      <c r="N59" s="1342">
        <v>90101.771487642007</v>
      </c>
      <c r="O59" s="1342">
        <v>90699.692327554003</v>
      </c>
      <c r="P59" s="1342">
        <v>91809.508173238006</v>
      </c>
      <c r="Q59" s="1342">
        <v>92691.850940449003</v>
      </c>
      <c r="R59" s="1342">
        <v>92618.757396171</v>
      </c>
      <c r="S59" s="1342">
        <v>95511.865131598999</v>
      </c>
      <c r="T59" s="1342">
        <v>95053.339866562994</v>
      </c>
      <c r="U59" s="619"/>
      <c r="X59" s="10"/>
    </row>
    <row r="60" spans="1:27" ht="25.15" customHeight="1">
      <c r="A60" s="268"/>
      <c r="B60" s="1291" t="s">
        <v>785</v>
      </c>
      <c r="C60" s="610">
        <v>2404.8329463770001</v>
      </c>
      <c r="D60" s="610">
        <v>2808.5623788180001</v>
      </c>
      <c r="E60" s="1342">
        <v>1991.856937106</v>
      </c>
      <c r="F60" s="1342">
        <v>1650.5666612739999</v>
      </c>
      <c r="G60" s="1342">
        <v>1802.7345542380001</v>
      </c>
      <c r="H60" s="1342">
        <v>1924.7243164720001</v>
      </c>
      <c r="I60" s="1342">
        <v>1988.2364747480001</v>
      </c>
      <c r="J60" s="1342">
        <v>2042.399693562</v>
      </c>
      <c r="K60" s="1342">
        <v>2206.7246613540001</v>
      </c>
      <c r="L60" s="1342">
        <v>2311.5575871259998</v>
      </c>
      <c r="M60" s="1342">
        <v>2246.0982086250001</v>
      </c>
      <c r="N60" s="1342">
        <v>2258.598301474</v>
      </c>
      <c r="O60" s="1342">
        <v>2233.2170108599998</v>
      </c>
      <c r="P60" s="1342">
        <v>2346.8728581700002</v>
      </c>
      <c r="Q60" s="1342">
        <v>2349.5939348960001</v>
      </c>
      <c r="R60" s="1342">
        <v>2409.3530262569998</v>
      </c>
      <c r="S60" s="1342">
        <v>2344.0554926939999</v>
      </c>
      <c r="T60" s="1342">
        <v>2498.3869687010001</v>
      </c>
      <c r="U60" s="619"/>
      <c r="X60" s="10"/>
    </row>
    <row r="61" spans="1:27" ht="25.15" customHeight="1">
      <c r="A61" s="268" t="s">
        <v>20</v>
      </c>
      <c r="B61" s="1291" t="s">
        <v>587</v>
      </c>
      <c r="C61" s="610">
        <v>292212.31155336899</v>
      </c>
      <c r="D61" s="610">
        <v>339923.38459579297</v>
      </c>
      <c r="E61" s="1342">
        <v>356443.83128719602</v>
      </c>
      <c r="F61" s="1342">
        <v>375923.81315010402</v>
      </c>
      <c r="G61" s="1342">
        <v>398927.40527326602</v>
      </c>
      <c r="H61" s="1342">
        <v>398445.02407168201</v>
      </c>
      <c r="I61" s="1342">
        <v>399814.924321856</v>
      </c>
      <c r="J61" s="1342">
        <v>403159.71351940202</v>
      </c>
      <c r="K61" s="1342">
        <v>403923.94555839902</v>
      </c>
      <c r="L61" s="1342">
        <v>406955.62117991701</v>
      </c>
      <c r="M61" s="1342">
        <v>409806.71681403002</v>
      </c>
      <c r="N61" s="1342">
        <v>413365.58419124398</v>
      </c>
      <c r="O61" s="1342">
        <v>417662.41288143699</v>
      </c>
      <c r="P61" s="1342">
        <v>423527.772581778</v>
      </c>
      <c r="Q61" s="1342">
        <v>427021.717117091</v>
      </c>
      <c r="R61" s="1342">
        <v>428906.83066766802</v>
      </c>
      <c r="S61" s="1342">
        <v>430375.45304330601</v>
      </c>
      <c r="T61" s="1342">
        <v>430238.89280524798</v>
      </c>
      <c r="U61" s="619"/>
      <c r="X61" s="10"/>
    </row>
    <row r="62" spans="1:27" ht="25.15" customHeight="1">
      <c r="A62" s="268"/>
      <c r="B62" s="1291" t="s">
        <v>785</v>
      </c>
      <c r="C62" s="610">
        <v>2863.75416503</v>
      </c>
      <c r="D62" s="610">
        <v>3265.4614278660001</v>
      </c>
      <c r="E62" s="1342">
        <v>3756.5053977590001</v>
      </c>
      <c r="F62" s="1342">
        <v>3640.9448693660001</v>
      </c>
      <c r="G62" s="1342">
        <v>3973.6825223159999</v>
      </c>
      <c r="H62" s="1342">
        <v>4255.9927679470002</v>
      </c>
      <c r="I62" s="1342">
        <v>4362.0019239000003</v>
      </c>
      <c r="J62" s="1342">
        <v>4368.3681357699998</v>
      </c>
      <c r="K62" s="1342">
        <v>4502.8803183990003</v>
      </c>
      <c r="L62" s="1342">
        <v>4679.0884713750002</v>
      </c>
      <c r="M62" s="1342">
        <v>4418.2725911099997</v>
      </c>
      <c r="N62" s="1342">
        <v>4512.7207269290002</v>
      </c>
      <c r="O62" s="1342">
        <v>4514.1231202039999</v>
      </c>
      <c r="P62" s="1342">
        <v>4489.3905350189998</v>
      </c>
      <c r="Q62" s="1342">
        <v>4469.2963765169998</v>
      </c>
      <c r="R62" s="1342">
        <v>4546.6287661220003</v>
      </c>
      <c r="S62" s="1342">
        <v>4345.3212533850001</v>
      </c>
      <c r="T62" s="1342">
        <v>4723.18133708</v>
      </c>
      <c r="U62" s="619"/>
      <c r="X62" s="10"/>
    </row>
    <row r="63" spans="1:27" s="585" customFormat="1" ht="25.15" customHeight="1">
      <c r="A63" s="1595" t="s">
        <v>840</v>
      </c>
      <c r="B63" s="1596"/>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321"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9"/>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597" t="s">
        <v>639</v>
      </c>
      <c r="B66" s="1598"/>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597" t="s">
        <v>839</v>
      </c>
      <c r="B67" s="1598"/>
      <c r="C67" s="611"/>
      <c r="D67" s="611"/>
      <c r="E67" s="10"/>
      <c r="F67" s="10"/>
      <c r="G67" s="10"/>
      <c r="H67" s="10"/>
      <c r="I67" s="10"/>
      <c r="J67" s="10"/>
      <c r="K67" s="10"/>
      <c r="L67" s="10"/>
      <c r="M67" s="10"/>
      <c r="N67" s="10"/>
      <c r="O67" s="10"/>
      <c r="P67" s="10"/>
      <c r="Q67" s="10"/>
      <c r="R67" s="10"/>
      <c r="S67" s="10"/>
      <c r="T67" s="10"/>
      <c r="U67" s="620"/>
      <c r="X67" s="10"/>
    </row>
    <row r="68" spans="1:27" ht="25.15" customHeight="1">
      <c r="A68" s="268" t="s">
        <v>18</v>
      </c>
      <c r="B68" s="19"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291"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9"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291"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9"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291"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595" t="s">
        <v>840</v>
      </c>
      <c r="B74" s="1596"/>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612" t="s">
        <v>239</v>
      </c>
      <c r="B76" s="1617"/>
      <c r="C76" s="600"/>
      <c r="D76" s="600"/>
      <c r="E76" s="600"/>
      <c r="F76" s="600"/>
      <c r="G76" s="600"/>
      <c r="H76" s="600"/>
      <c r="I76" s="600"/>
      <c r="J76" s="600"/>
      <c r="K76" s="600"/>
      <c r="L76" s="600"/>
      <c r="M76" s="600"/>
      <c r="N76" s="600"/>
      <c r="O76" s="600"/>
      <c r="P76" s="600"/>
      <c r="Q76" s="600"/>
      <c r="R76" s="600"/>
      <c r="S76" s="600"/>
      <c r="T76" s="600"/>
      <c r="U76" s="857"/>
      <c r="V76" s="274"/>
      <c r="W76" s="274"/>
      <c r="X76" s="270"/>
      <c r="Y76" s="270"/>
      <c r="Z76" s="270"/>
      <c r="AA76" s="270"/>
    </row>
    <row r="77" spans="1:27" ht="75" customHeight="1">
      <c r="A77" s="1475" t="s">
        <v>824</v>
      </c>
      <c r="B77" s="1476"/>
      <c r="C77" s="1476"/>
      <c r="D77" s="1476"/>
      <c r="E77" s="1476"/>
      <c r="F77" s="1476"/>
      <c r="G77" s="1476"/>
      <c r="H77" s="1476"/>
      <c r="I77" s="1476"/>
      <c r="J77" s="1476"/>
      <c r="K77" s="1476"/>
      <c r="L77" s="1476"/>
      <c r="M77" s="1476"/>
      <c r="N77" s="1476"/>
      <c r="O77" s="1476"/>
      <c r="P77" s="1476"/>
      <c r="Q77" s="1476"/>
      <c r="R77" s="1476"/>
      <c r="S77" s="1476"/>
      <c r="T77" s="1476"/>
      <c r="U77" s="1477"/>
    </row>
    <row r="78" spans="1:27" ht="22.35" customHeight="1">
      <c r="A78" s="1430" t="s">
        <v>419</v>
      </c>
      <c r="B78" s="1557"/>
      <c r="C78" s="1614" t="s">
        <v>277</v>
      </c>
      <c r="D78" s="1435" t="s">
        <v>842</v>
      </c>
      <c r="E78" s="1396">
        <v>2021</v>
      </c>
      <c r="F78" s="1396">
        <v>2022</v>
      </c>
      <c r="G78" s="1432">
        <v>2023</v>
      </c>
      <c r="H78" s="1432">
        <v>2024</v>
      </c>
      <c r="I78" s="1432"/>
      <c r="J78" s="1432"/>
      <c r="K78" s="1432"/>
      <c r="L78" s="1432"/>
      <c r="M78" s="1432"/>
      <c r="N78" s="1432"/>
      <c r="O78" s="1432"/>
      <c r="P78" s="1432"/>
      <c r="Q78" s="1432"/>
      <c r="R78" s="1432"/>
      <c r="S78" s="1432"/>
      <c r="T78" s="1134">
        <v>2025</v>
      </c>
      <c r="U78" s="852"/>
    </row>
    <row r="79" spans="1:27" ht="22.35" customHeight="1">
      <c r="A79" s="1430"/>
      <c r="B79" s="1557"/>
      <c r="C79" s="1615"/>
      <c r="D79" s="1436"/>
      <c r="E79" s="1400"/>
      <c r="F79" s="1396"/>
      <c r="G79" s="1432"/>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597" t="s">
        <v>637</v>
      </c>
      <c r="B80" s="1598"/>
      <c r="C80" s="113"/>
      <c r="D80" s="113"/>
      <c r="E80" s="113"/>
      <c r="F80" s="113"/>
      <c r="G80" s="113"/>
      <c r="H80" s="113"/>
      <c r="I80" s="113"/>
      <c r="J80" s="113"/>
      <c r="K80" s="113"/>
      <c r="L80" s="113"/>
      <c r="M80" s="113"/>
      <c r="N80" s="113"/>
      <c r="O80" s="113"/>
      <c r="P80" s="113"/>
      <c r="Q80" s="113"/>
      <c r="R80" s="113"/>
      <c r="S80" s="113"/>
      <c r="T80" s="113"/>
      <c r="U80" s="590"/>
    </row>
    <row r="81" spans="1:24" ht="25.15" customHeight="1">
      <c r="A81" s="1597" t="s">
        <v>839</v>
      </c>
      <c r="B81" s="1598"/>
      <c r="C81" s="113"/>
      <c r="D81" s="113"/>
      <c r="E81" s="113"/>
      <c r="F81" s="113"/>
      <c r="G81" s="113"/>
      <c r="H81" s="113"/>
      <c r="I81" s="113"/>
      <c r="J81" s="113"/>
      <c r="K81" s="113"/>
      <c r="L81" s="113"/>
      <c r="M81" s="113"/>
      <c r="N81" s="113"/>
      <c r="O81" s="113"/>
      <c r="P81" s="113"/>
      <c r="Q81" s="113"/>
      <c r="R81" s="113"/>
      <c r="S81" s="113"/>
      <c r="T81" s="113"/>
      <c r="U81" s="590"/>
    </row>
    <row r="82" spans="1:24" ht="25.15" customHeight="1">
      <c r="A82" s="268" t="s">
        <v>18</v>
      </c>
      <c r="B82" s="19" t="s">
        <v>590</v>
      </c>
      <c r="C82" s="612">
        <v>1253592.2023373719</v>
      </c>
      <c r="D82" s="612">
        <v>1190317.4974755021</v>
      </c>
      <c r="E82" s="1342">
        <v>1216047.3417667199</v>
      </c>
      <c r="F82" s="1342">
        <v>1362135.5325724001</v>
      </c>
      <c r="G82" s="1342">
        <v>1495698.5580458899</v>
      </c>
      <c r="H82" s="1342">
        <v>1456218.6059532601</v>
      </c>
      <c r="I82" s="1342">
        <v>1479500.4927288301</v>
      </c>
      <c r="J82" s="1342">
        <v>1528246.22259489</v>
      </c>
      <c r="K82" s="1342">
        <v>1545144.2694000199</v>
      </c>
      <c r="L82" s="1342">
        <v>1550691.93306659</v>
      </c>
      <c r="M82" s="1342">
        <v>1564745.3458275399</v>
      </c>
      <c r="N82" s="1342">
        <v>1562988.7799309201</v>
      </c>
      <c r="O82" s="1342">
        <v>1566229.6205711199</v>
      </c>
      <c r="P82" s="1342">
        <v>1581864.6629365301</v>
      </c>
      <c r="Q82" s="1342">
        <v>1599125.5101852301</v>
      </c>
      <c r="R82" s="1342">
        <v>1611923.5338622299</v>
      </c>
      <c r="S82" s="1342">
        <v>1619343.8764847</v>
      </c>
      <c r="T82" s="1342">
        <v>1594368.8861593499</v>
      </c>
      <c r="U82" s="619"/>
    </row>
    <row r="83" spans="1:24" ht="25.15" customHeight="1">
      <c r="A83" s="268"/>
      <c r="B83" s="1291" t="s">
        <v>785</v>
      </c>
      <c r="C83" s="612">
        <v>31227.162889548999</v>
      </c>
      <c r="D83" s="612">
        <v>36043.367721497001</v>
      </c>
      <c r="E83" s="1342">
        <v>42536.110328570998</v>
      </c>
      <c r="F83" s="1342">
        <v>40373.114528903003</v>
      </c>
      <c r="G83" s="1342">
        <v>41530.751094202002</v>
      </c>
      <c r="H83" s="1342">
        <v>42876.962315983001</v>
      </c>
      <c r="I83" s="1342">
        <v>42614.085734635999</v>
      </c>
      <c r="J83" s="1342">
        <v>42412.392739073002</v>
      </c>
      <c r="K83" s="1342">
        <v>43866.082441104998</v>
      </c>
      <c r="L83" s="1342">
        <v>44395.266029979</v>
      </c>
      <c r="M83" s="1342">
        <v>43789.291171272002</v>
      </c>
      <c r="N83" s="1342">
        <v>43588.019468712002</v>
      </c>
      <c r="O83" s="1342">
        <v>43070.911210653998</v>
      </c>
      <c r="P83" s="1342">
        <v>42787.462317363999</v>
      </c>
      <c r="Q83" s="1342">
        <v>42221.031600570997</v>
      </c>
      <c r="R83" s="1342">
        <v>41201.429162392997</v>
      </c>
      <c r="S83" s="1342">
        <v>40425.994663265003</v>
      </c>
      <c r="T83" s="1342">
        <v>41483.753722196998</v>
      </c>
      <c r="U83" s="619"/>
    </row>
    <row r="84" spans="1:24" ht="25.15" customHeight="1">
      <c r="A84" s="268" t="s">
        <v>19</v>
      </c>
      <c r="B84" s="19" t="s">
        <v>586</v>
      </c>
      <c r="C84" s="612">
        <v>622583.53754920594</v>
      </c>
      <c r="D84" s="612">
        <v>675390.48626537598</v>
      </c>
      <c r="E84" s="1342">
        <v>718331.79381602805</v>
      </c>
      <c r="F84" s="1342">
        <v>809459.62423223106</v>
      </c>
      <c r="G84" s="1342">
        <v>874310.40342709201</v>
      </c>
      <c r="H84" s="1342">
        <v>877739.95534898096</v>
      </c>
      <c r="I84" s="1342">
        <v>880782.13608798804</v>
      </c>
      <c r="J84" s="1342">
        <v>895783.13524562796</v>
      </c>
      <c r="K84" s="1342">
        <v>896675.33169433905</v>
      </c>
      <c r="L84" s="1342">
        <v>908623.02174596803</v>
      </c>
      <c r="M84" s="1342">
        <v>914016.20962398499</v>
      </c>
      <c r="N84" s="1342">
        <v>922853.05391748704</v>
      </c>
      <c r="O84" s="1342">
        <v>912736.97050357296</v>
      </c>
      <c r="P84" s="1342">
        <v>913774.33308886795</v>
      </c>
      <c r="Q84" s="1342">
        <v>924415.37542811001</v>
      </c>
      <c r="R84" s="1342">
        <v>931281.49460417498</v>
      </c>
      <c r="S84" s="1342">
        <v>969775.93336082296</v>
      </c>
      <c r="T84" s="1342">
        <v>978057.16770223202</v>
      </c>
      <c r="U84" s="619"/>
      <c r="X84" s="10"/>
    </row>
    <row r="85" spans="1:24" ht="25.15" customHeight="1">
      <c r="A85" s="268"/>
      <c r="B85" s="1291" t="s">
        <v>785</v>
      </c>
      <c r="C85" s="612">
        <v>17405.755366043999</v>
      </c>
      <c r="D85" s="612">
        <v>18733.953157246</v>
      </c>
      <c r="E85" s="1342">
        <v>17300.198479666</v>
      </c>
      <c r="F85" s="1342">
        <v>15411.478406353999</v>
      </c>
      <c r="G85" s="1342">
        <v>13189.476048749</v>
      </c>
      <c r="H85" s="1342">
        <v>16231.012061129</v>
      </c>
      <c r="I85" s="1342">
        <v>16245.425851219001</v>
      </c>
      <c r="J85" s="1342">
        <v>13621.645406957001</v>
      </c>
      <c r="K85" s="1342">
        <v>14902.522463728999</v>
      </c>
      <c r="L85" s="1342">
        <v>15006.044603717</v>
      </c>
      <c r="M85" s="1342">
        <v>14753.542838973999</v>
      </c>
      <c r="N85" s="1342">
        <v>14734.047771547001</v>
      </c>
      <c r="O85" s="1342">
        <v>14699.213190867</v>
      </c>
      <c r="P85" s="1342">
        <v>14757.145286184999</v>
      </c>
      <c r="Q85" s="1342">
        <v>14725.077029639</v>
      </c>
      <c r="R85" s="1342">
        <v>14329.778150732</v>
      </c>
      <c r="S85" s="1342">
        <v>13528.825337824001</v>
      </c>
      <c r="T85" s="1342">
        <v>13312.445305771</v>
      </c>
      <c r="U85" s="619"/>
      <c r="X85" s="10"/>
    </row>
    <row r="86" spans="1:24" ht="25.15" customHeight="1">
      <c r="A86" s="268" t="s">
        <v>20</v>
      </c>
      <c r="B86" s="1291" t="s">
        <v>587</v>
      </c>
      <c r="C86" s="612">
        <v>512456.68560569198</v>
      </c>
      <c r="D86" s="612">
        <v>503299.64837396698</v>
      </c>
      <c r="E86" s="1342">
        <v>527095.01772778598</v>
      </c>
      <c r="F86" s="1342">
        <v>612028.65328470699</v>
      </c>
      <c r="G86" s="1342">
        <v>697232.78373112401</v>
      </c>
      <c r="H86" s="1342">
        <v>701745.723079702</v>
      </c>
      <c r="I86" s="1342">
        <v>706436.08025641902</v>
      </c>
      <c r="J86" s="1342">
        <v>714154.97252151405</v>
      </c>
      <c r="K86" s="1342">
        <v>717960.56710337696</v>
      </c>
      <c r="L86" s="1342">
        <v>723768.347823221</v>
      </c>
      <c r="M86" s="1342">
        <v>732612.11322661303</v>
      </c>
      <c r="N86" s="1342">
        <v>739046.98423017899</v>
      </c>
      <c r="O86" s="1342">
        <v>746830.46331457503</v>
      </c>
      <c r="P86" s="1342">
        <v>755367.01128119999</v>
      </c>
      <c r="Q86" s="1342">
        <v>763411.90865834604</v>
      </c>
      <c r="R86" s="1342">
        <v>772597.42624908604</v>
      </c>
      <c r="S86" s="1342">
        <v>778104.82296401297</v>
      </c>
      <c r="T86" s="1342">
        <v>779554.65776043804</v>
      </c>
      <c r="U86" s="619"/>
      <c r="X86" s="10"/>
    </row>
    <row r="87" spans="1:24" ht="25.15" customHeight="1">
      <c r="A87" s="268"/>
      <c r="B87" s="1291" t="s">
        <v>785</v>
      </c>
      <c r="C87" s="612">
        <v>10323.551796591999</v>
      </c>
      <c r="D87" s="612">
        <v>12154.104880399</v>
      </c>
      <c r="E87" s="1342">
        <v>11738.992123358001</v>
      </c>
      <c r="F87" s="1342">
        <v>12466.728799479</v>
      </c>
      <c r="G87" s="1342">
        <v>14548.398540568</v>
      </c>
      <c r="H87" s="1342">
        <v>15266.97825405</v>
      </c>
      <c r="I87" s="1342">
        <v>15553.376013286999</v>
      </c>
      <c r="J87" s="1342">
        <v>15710.455259607001</v>
      </c>
      <c r="K87" s="1342">
        <v>16450.600470459001</v>
      </c>
      <c r="L87" s="1342">
        <v>16611.219402588002</v>
      </c>
      <c r="M87" s="1342">
        <v>16655.922949884</v>
      </c>
      <c r="N87" s="1342">
        <v>16616.600689715</v>
      </c>
      <c r="O87" s="1342">
        <v>16630.390990921002</v>
      </c>
      <c r="P87" s="1342">
        <v>16804.803273306999</v>
      </c>
      <c r="Q87" s="1342">
        <v>16943.457727135999</v>
      </c>
      <c r="R87" s="1342">
        <v>16962.733160871001</v>
      </c>
      <c r="S87" s="1342">
        <v>16680.195187607998</v>
      </c>
      <c r="T87" s="1342">
        <v>17466.099428108999</v>
      </c>
      <c r="U87" s="619"/>
      <c r="X87" s="10"/>
    </row>
    <row r="88" spans="1:24" s="585" customFormat="1" ht="25.15" customHeight="1">
      <c r="A88" s="1595" t="s">
        <v>840</v>
      </c>
      <c r="B88" s="1596"/>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321"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9"/>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597" t="s">
        <v>639</v>
      </c>
      <c r="B91" s="1598"/>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597" t="s">
        <v>839</v>
      </c>
      <c r="B92" s="1598"/>
      <c r="C92" s="350"/>
      <c r="D92" s="350"/>
      <c r="E92" s="10"/>
      <c r="F92" s="10"/>
      <c r="G92" s="10"/>
      <c r="H92" s="10"/>
      <c r="I92" s="10"/>
      <c r="J92" s="10"/>
      <c r="K92" s="10"/>
      <c r="L92" s="10"/>
      <c r="M92" s="10"/>
      <c r="N92" s="10"/>
      <c r="O92" s="10"/>
      <c r="P92" s="10"/>
      <c r="Q92" s="10"/>
      <c r="R92" s="10"/>
      <c r="S92" s="10"/>
      <c r="T92" s="10"/>
      <c r="U92" s="620"/>
      <c r="X92" s="10"/>
    </row>
    <row r="93" spans="1:24" ht="25.15" customHeight="1">
      <c r="A93" s="268" t="s">
        <v>18</v>
      </c>
      <c r="B93" s="19"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291"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9"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291"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9"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291"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595" t="s">
        <v>840</v>
      </c>
      <c r="B99" s="1596"/>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475" t="s">
        <v>825</v>
      </c>
      <c r="B101" s="1476"/>
      <c r="C101" s="1476"/>
      <c r="D101" s="1476"/>
      <c r="E101" s="1476"/>
      <c r="F101" s="1476"/>
      <c r="G101" s="1476"/>
      <c r="H101" s="1476"/>
      <c r="I101" s="1476"/>
      <c r="J101" s="1476"/>
      <c r="K101" s="1476"/>
      <c r="L101" s="1476"/>
      <c r="M101" s="1476"/>
      <c r="N101" s="1476"/>
      <c r="O101" s="1476"/>
      <c r="P101" s="1476"/>
      <c r="Q101" s="1476"/>
      <c r="R101" s="1476"/>
      <c r="S101" s="1476"/>
      <c r="T101" s="1476"/>
      <c r="U101" s="1477"/>
    </row>
    <row r="102" spans="1:24" ht="22.35" customHeight="1">
      <c r="A102" s="1430" t="s">
        <v>419</v>
      </c>
      <c r="B102" s="1557"/>
      <c r="C102" s="1614" t="s">
        <v>277</v>
      </c>
      <c r="D102" s="1435" t="s">
        <v>842</v>
      </c>
      <c r="E102" s="1396">
        <v>2021</v>
      </c>
      <c r="F102" s="1396">
        <v>2022</v>
      </c>
      <c r="G102" s="1432">
        <v>2023</v>
      </c>
      <c r="H102" s="1432">
        <v>2024</v>
      </c>
      <c r="I102" s="1432"/>
      <c r="J102" s="1432"/>
      <c r="K102" s="1432"/>
      <c r="L102" s="1432"/>
      <c r="M102" s="1432"/>
      <c r="N102" s="1432"/>
      <c r="O102" s="1432"/>
      <c r="P102" s="1432"/>
      <c r="Q102" s="1432"/>
      <c r="R102" s="1432"/>
      <c r="S102" s="1432"/>
      <c r="T102" s="1134">
        <v>2025</v>
      </c>
      <c r="U102" s="852"/>
    </row>
    <row r="103" spans="1:24" ht="22.35" customHeight="1">
      <c r="A103" s="1430"/>
      <c r="B103" s="1557"/>
      <c r="C103" s="1615"/>
      <c r="D103" s="1436"/>
      <c r="E103" s="1400"/>
      <c r="F103" s="1396"/>
      <c r="G103" s="1432"/>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597" t="s">
        <v>637</v>
      </c>
      <c r="B104" s="1598"/>
      <c r="C104" s="113"/>
      <c r="D104" s="113"/>
      <c r="E104" s="113"/>
      <c r="F104" s="113"/>
      <c r="G104" s="113"/>
      <c r="H104" s="113"/>
      <c r="I104" s="113"/>
      <c r="J104" s="113"/>
      <c r="K104" s="113"/>
      <c r="L104" s="113"/>
      <c r="M104" s="113"/>
      <c r="N104" s="113"/>
      <c r="O104" s="113"/>
      <c r="P104" s="113"/>
      <c r="Q104" s="113"/>
      <c r="R104" s="113"/>
      <c r="S104" s="113"/>
      <c r="T104" s="113"/>
      <c r="U104" s="590"/>
    </row>
    <row r="105" spans="1:24" ht="25.15" customHeight="1">
      <c r="A105" s="1597" t="s">
        <v>839</v>
      </c>
      <c r="B105" s="1598"/>
      <c r="C105" s="113"/>
      <c r="D105" s="113"/>
      <c r="E105" s="113"/>
      <c r="F105" s="113"/>
      <c r="G105" s="113"/>
      <c r="H105" s="113"/>
      <c r="I105" s="113"/>
      <c r="J105" s="113"/>
      <c r="K105" s="113"/>
      <c r="L105" s="113"/>
      <c r="M105" s="113"/>
      <c r="N105" s="113"/>
      <c r="O105" s="113"/>
      <c r="P105" s="113"/>
      <c r="Q105" s="113"/>
      <c r="R105" s="113"/>
      <c r="S105" s="113"/>
      <c r="T105" s="113"/>
      <c r="U105" s="590"/>
    </row>
    <row r="106" spans="1:24" ht="25.15" customHeight="1">
      <c r="A106" s="268" t="s">
        <v>18</v>
      </c>
      <c r="B106" s="19" t="s">
        <v>590</v>
      </c>
      <c r="C106" s="612">
        <v>165652.858988024</v>
      </c>
      <c r="D106" s="612">
        <v>119736.71522173</v>
      </c>
      <c r="E106" s="1342">
        <v>122114.027780663</v>
      </c>
      <c r="F106" s="1342">
        <v>139012.70315786099</v>
      </c>
      <c r="G106" s="1344">
        <v>145321.34757624299</v>
      </c>
      <c r="H106" s="1344">
        <v>138869.434909679</v>
      </c>
      <c r="I106" s="1344">
        <v>138414.162959879</v>
      </c>
      <c r="J106" s="1344">
        <v>152287.37441983001</v>
      </c>
      <c r="K106" s="1344">
        <v>146651.90667414101</v>
      </c>
      <c r="L106" s="1344">
        <v>141569.46893415501</v>
      </c>
      <c r="M106" s="1344">
        <v>151082.13966615999</v>
      </c>
      <c r="N106" s="1344">
        <v>145657.92010270801</v>
      </c>
      <c r="O106" s="1344">
        <v>137237.943928714</v>
      </c>
      <c r="P106" s="1344">
        <v>134269.29643705601</v>
      </c>
      <c r="Q106" s="1344">
        <v>135712.983733195</v>
      </c>
      <c r="R106" s="1344">
        <v>140346.44853458999</v>
      </c>
      <c r="S106" s="1344">
        <v>149332.92337007</v>
      </c>
      <c r="T106" s="1344">
        <v>148295.48305698601</v>
      </c>
      <c r="U106" s="619"/>
    </row>
    <row r="107" spans="1:24" ht="25.15" customHeight="1">
      <c r="A107" s="268"/>
      <c r="B107" s="1291" t="s">
        <v>785</v>
      </c>
      <c r="C107" s="613">
        <v>2788.7397751580002</v>
      </c>
      <c r="D107" s="613">
        <v>1871.681443271</v>
      </c>
      <c r="E107" s="1342">
        <v>3652.85887843</v>
      </c>
      <c r="F107" s="1342">
        <v>1856.2252726229999</v>
      </c>
      <c r="G107" s="1344">
        <v>1543.8587160039999</v>
      </c>
      <c r="H107" s="1344">
        <v>1498.538040295</v>
      </c>
      <c r="I107" s="1344">
        <v>1387.453797052</v>
      </c>
      <c r="J107" s="1344">
        <v>2125.0924549269998</v>
      </c>
      <c r="K107" s="1344">
        <v>1950.52803402</v>
      </c>
      <c r="L107" s="1344">
        <v>1961.73948238</v>
      </c>
      <c r="M107" s="1344">
        <v>1966.366936336</v>
      </c>
      <c r="N107" s="1344">
        <v>2016.113411799</v>
      </c>
      <c r="O107" s="1344">
        <v>1918.525134942</v>
      </c>
      <c r="P107" s="1344">
        <v>1352.363993165</v>
      </c>
      <c r="Q107" s="1344">
        <v>1272.7930273500001</v>
      </c>
      <c r="R107" s="1344">
        <v>2001.539210016</v>
      </c>
      <c r="S107" s="1344">
        <v>1966.1169572849999</v>
      </c>
      <c r="T107" s="1344">
        <v>2010.7791584009999</v>
      </c>
      <c r="U107" s="619"/>
    </row>
    <row r="108" spans="1:24" ht="25.15" customHeight="1">
      <c r="A108" s="268" t="s">
        <v>19</v>
      </c>
      <c r="B108" s="19" t="s">
        <v>586</v>
      </c>
      <c r="C108" s="612">
        <v>63290.303323045999</v>
      </c>
      <c r="D108" s="612">
        <v>46178.467656266999</v>
      </c>
      <c r="E108" s="1342">
        <v>34909.144778706002</v>
      </c>
      <c r="F108" s="1342">
        <v>33086.131245042998</v>
      </c>
      <c r="G108" s="1344">
        <v>27487.044609819</v>
      </c>
      <c r="H108" s="1344">
        <v>28045.494557577</v>
      </c>
      <c r="I108" s="1344">
        <v>28308.179809206998</v>
      </c>
      <c r="J108" s="1344">
        <v>28456.209382051002</v>
      </c>
      <c r="K108" s="1344">
        <v>28592.746435116002</v>
      </c>
      <c r="L108" s="1344">
        <v>29208.927468157999</v>
      </c>
      <c r="M108" s="1344">
        <v>27690.686577217999</v>
      </c>
      <c r="N108" s="1344">
        <v>27505.962076961001</v>
      </c>
      <c r="O108" s="1344">
        <v>26171.215341890002</v>
      </c>
      <c r="P108" s="1344">
        <v>23553.123720813001</v>
      </c>
      <c r="Q108" s="1344">
        <v>23921.744058368</v>
      </c>
      <c r="R108" s="1344">
        <v>25720.513471336999</v>
      </c>
      <c r="S108" s="1344">
        <v>26743.072005905</v>
      </c>
      <c r="T108" s="1344">
        <v>26521.338787189001</v>
      </c>
      <c r="U108" s="619"/>
      <c r="X108" s="10"/>
    </row>
    <row r="109" spans="1:24" ht="25.15" customHeight="1">
      <c r="A109" s="268"/>
      <c r="B109" s="1291" t="s">
        <v>785</v>
      </c>
      <c r="C109" s="612">
        <v>939.83141380400002</v>
      </c>
      <c r="D109" s="612">
        <v>109.0980649</v>
      </c>
      <c r="E109" s="1342">
        <v>757.82545161500002</v>
      </c>
      <c r="F109" s="1342">
        <v>596.318967671</v>
      </c>
      <c r="G109" s="1344">
        <v>384.64248614399997</v>
      </c>
      <c r="H109" s="1344">
        <v>394.21045861900001</v>
      </c>
      <c r="I109" s="1344">
        <v>392.58665128000001</v>
      </c>
      <c r="J109" s="1344">
        <v>396.08408247099999</v>
      </c>
      <c r="K109" s="1344">
        <v>406.20165127600001</v>
      </c>
      <c r="L109" s="1344">
        <v>405.95183476300002</v>
      </c>
      <c r="M109" s="1344">
        <v>409.074541184</v>
      </c>
      <c r="N109" s="1344">
        <v>406.20165127600001</v>
      </c>
      <c r="O109" s="1344">
        <v>386.09142192299998</v>
      </c>
      <c r="P109" s="1344">
        <v>378.22220174199998</v>
      </c>
      <c r="Q109" s="1344">
        <v>392.08701825200001</v>
      </c>
      <c r="R109" s="1344">
        <v>395.834265958</v>
      </c>
      <c r="S109" s="1344">
        <v>402.07967880000001</v>
      </c>
      <c r="T109" s="1344">
        <v>407.20091733100003</v>
      </c>
      <c r="U109" s="619"/>
      <c r="X109" s="10"/>
    </row>
    <row r="110" spans="1:24" ht="25.15" customHeight="1">
      <c r="A110" s="268" t="s">
        <v>20</v>
      </c>
      <c r="B110" s="1291" t="s">
        <v>587</v>
      </c>
      <c r="C110" s="612">
        <v>16051.310837290001</v>
      </c>
      <c r="D110" s="612">
        <v>12006.397254934</v>
      </c>
      <c r="E110" s="1342">
        <v>10832.141685061</v>
      </c>
      <c r="F110" s="1342">
        <v>10852.035887258</v>
      </c>
      <c r="G110" s="1344">
        <v>1526.326476235</v>
      </c>
      <c r="H110" s="1344">
        <v>1483.3146221879999</v>
      </c>
      <c r="I110" s="1344">
        <v>1752.6091556910001</v>
      </c>
      <c r="J110" s="1344">
        <v>1663.932801383</v>
      </c>
      <c r="K110" s="1344">
        <v>2189.1459093230001</v>
      </c>
      <c r="L110" s="1344">
        <v>2334.0804733690002</v>
      </c>
      <c r="M110" s="1344">
        <v>2482.0451023000001</v>
      </c>
      <c r="N110" s="1344">
        <v>2766.074894161</v>
      </c>
      <c r="O110" s="1344">
        <v>2061.2565182889998</v>
      </c>
      <c r="P110" s="1344">
        <v>3275.510105499</v>
      </c>
      <c r="Q110" s="1344">
        <v>3512.666667253</v>
      </c>
      <c r="R110" s="1344">
        <v>3684.451891145</v>
      </c>
      <c r="S110" s="1344">
        <v>3875.6673020489998</v>
      </c>
      <c r="T110" s="1344">
        <v>4050.8605597870001</v>
      </c>
      <c r="U110" s="619"/>
      <c r="X110" s="10"/>
    </row>
    <row r="111" spans="1:24" ht="25.15" customHeight="1">
      <c r="A111" s="268"/>
      <c r="B111" s="1291" t="s">
        <v>785</v>
      </c>
      <c r="C111" s="612">
        <v>468.595723771</v>
      </c>
      <c r="D111" s="612">
        <v>440.406778256</v>
      </c>
      <c r="E111" s="1342">
        <v>292.33540893499998</v>
      </c>
      <c r="F111" s="1342">
        <v>221.66394951999999</v>
      </c>
      <c r="G111" s="1344">
        <v>69.143093463</v>
      </c>
      <c r="H111" s="1344">
        <v>55.89767423</v>
      </c>
      <c r="I111" s="1344">
        <v>73.347104701999996</v>
      </c>
      <c r="J111" s="1344">
        <v>69.068488782000003</v>
      </c>
      <c r="K111" s="1344">
        <v>84.713893447000004</v>
      </c>
      <c r="L111" s="1344">
        <v>72.724406974999994</v>
      </c>
      <c r="M111" s="1344">
        <v>69.579396974999995</v>
      </c>
      <c r="N111" s="1344">
        <v>67.606350425000002</v>
      </c>
      <c r="O111" s="1344">
        <v>44.027745987999999</v>
      </c>
      <c r="P111" s="1344">
        <v>60.394103668</v>
      </c>
      <c r="Q111" s="1344">
        <v>61.478296258</v>
      </c>
      <c r="R111" s="1344">
        <v>27.423816716000001</v>
      </c>
      <c r="S111" s="1344">
        <v>34.742183191000002</v>
      </c>
      <c r="T111" s="1344">
        <v>1.7938050050000001</v>
      </c>
      <c r="U111" s="619"/>
      <c r="X111" s="10"/>
    </row>
    <row r="112" spans="1:24" s="585" customFormat="1" ht="25.15" customHeight="1">
      <c r="A112" s="1595" t="s">
        <v>840</v>
      </c>
      <c r="B112" s="1596"/>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321"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9"/>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597" t="s">
        <v>639</v>
      </c>
      <c r="B115" s="1598"/>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597" t="s">
        <v>839</v>
      </c>
      <c r="B116" s="1598"/>
      <c r="C116" s="350"/>
      <c r="D116" s="350"/>
      <c r="E116" s="10"/>
      <c r="F116" s="10"/>
      <c r="G116" s="10"/>
      <c r="H116" s="10"/>
      <c r="I116" s="10"/>
      <c r="J116" s="10"/>
      <c r="K116" s="10"/>
      <c r="L116" s="10"/>
      <c r="M116" s="10"/>
      <c r="N116" s="10"/>
      <c r="O116" s="10"/>
      <c r="P116" s="10"/>
      <c r="Q116" s="10"/>
      <c r="R116" s="10"/>
      <c r="S116" s="10"/>
      <c r="T116" s="10"/>
      <c r="U116" s="620"/>
      <c r="X116" s="10"/>
    </row>
    <row r="117" spans="1:27" ht="25.15" customHeight="1">
      <c r="A117" s="268" t="s">
        <v>18</v>
      </c>
      <c r="B117" s="19"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291"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9"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291"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9"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291"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595" t="s">
        <v>840</v>
      </c>
      <c r="B123" s="1596"/>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617" t="s">
        <v>239</v>
      </c>
      <c r="B125" s="1617"/>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H283" sqref="H283"/>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27" t="s">
        <v>919</v>
      </c>
      <c r="C2" s="1628"/>
      <c r="D2" s="1628"/>
      <c r="E2" s="1628"/>
      <c r="F2" s="1628"/>
      <c r="G2" s="1628"/>
      <c r="H2" s="1628"/>
      <c r="I2" s="1629"/>
    </row>
    <row r="3" spans="2:9" ht="22.35" customHeight="1">
      <c r="B3" s="1630" t="s">
        <v>652</v>
      </c>
      <c r="C3" s="1631"/>
      <c r="D3" s="1632" t="s">
        <v>227</v>
      </c>
      <c r="E3" s="1632" t="s">
        <v>228</v>
      </c>
      <c r="F3" s="1632" t="s">
        <v>229</v>
      </c>
      <c r="G3" s="1633" t="s">
        <v>231</v>
      </c>
      <c r="H3" s="1633"/>
      <c r="I3" s="1634"/>
    </row>
    <row r="4" spans="2:9" ht="22.35" customHeight="1">
      <c r="B4" s="1630"/>
      <c r="C4" s="1631"/>
      <c r="D4" s="1632"/>
      <c r="E4" s="1632"/>
      <c r="F4" s="1632"/>
      <c r="G4" s="1345" t="s">
        <v>133</v>
      </c>
      <c r="H4" s="1345" t="s">
        <v>134</v>
      </c>
      <c r="I4" s="770" t="s">
        <v>70</v>
      </c>
    </row>
    <row r="5" spans="2:9" ht="13.5" customHeight="1">
      <c r="B5" s="217" t="s">
        <v>18</v>
      </c>
      <c r="C5" s="1346" t="s">
        <v>37</v>
      </c>
      <c r="D5" s="242">
        <v>203812.005519739</v>
      </c>
      <c r="E5" s="242">
        <v>96369.142761152994</v>
      </c>
      <c r="F5" s="242">
        <v>317332.42473305803</v>
      </c>
      <c r="G5" s="242">
        <v>5148.6088743729997</v>
      </c>
      <c r="H5" s="242">
        <v>3104.6391377760001</v>
      </c>
      <c r="I5" s="771">
        <v>609260.32500180101</v>
      </c>
    </row>
    <row r="6" spans="2:9" ht="10.15" customHeight="1">
      <c r="B6" s="217"/>
      <c r="C6" s="1347" t="s">
        <v>782</v>
      </c>
      <c r="D6" s="242">
        <v>10060.998061586</v>
      </c>
      <c r="E6" s="242">
        <v>2485.9595986889999</v>
      </c>
      <c r="F6" s="242">
        <v>8029.8826837489996</v>
      </c>
      <c r="G6" s="242">
        <v>295.58974636300002</v>
      </c>
      <c r="H6" s="242">
        <v>23.401354178999998</v>
      </c>
      <c r="I6" s="771">
        <v>20257.849243482</v>
      </c>
    </row>
    <row r="7" spans="2:9" ht="10.15" customHeight="1">
      <c r="B7" s="217" t="s">
        <v>19</v>
      </c>
      <c r="C7" s="1346" t="s">
        <v>38</v>
      </c>
      <c r="D7" s="242">
        <v>64559.000270418997</v>
      </c>
      <c r="E7" s="242">
        <v>35656.044753667004</v>
      </c>
      <c r="F7" s="242">
        <v>110110.99788095</v>
      </c>
      <c r="G7" s="242">
        <v>944.77479492800001</v>
      </c>
      <c r="H7" s="242">
        <v>317.92140023399998</v>
      </c>
      <c r="I7" s="771">
        <v>209063.34670987399</v>
      </c>
    </row>
    <row r="8" spans="2:9" ht="10.15" customHeight="1">
      <c r="B8" s="217"/>
      <c r="C8" s="1347" t="s">
        <v>782</v>
      </c>
      <c r="D8" s="242">
        <v>2948.365306618</v>
      </c>
      <c r="E8" s="242">
        <v>334.179871343</v>
      </c>
      <c r="F8" s="242">
        <v>2301.9395930579999</v>
      </c>
      <c r="G8" s="243">
        <v>82.939083561999993</v>
      </c>
      <c r="H8" s="243">
        <v>8.0173420269999998</v>
      </c>
      <c r="I8" s="772">
        <v>5493.5283454299997</v>
      </c>
    </row>
    <row r="9" spans="2:9" ht="10.15" customHeight="1">
      <c r="B9" s="217" t="s">
        <v>20</v>
      </c>
      <c r="C9" s="1346" t="s">
        <v>39</v>
      </c>
      <c r="D9" s="242">
        <v>1921616.4733124799</v>
      </c>
      <c r="E9" s="242">
        <v>1360796.0878934499</v>
      </c>
      <c r="F9" s="242">
        <v>651067.22151937999</v>
      </c>
      <c r="G9" s="243">
        <v>125849.795682433</v>
      </c>
      <c r="H9" s="243">
        <v>80554.366517189002</v>
      </c>
      <c r="I9" s="772">
        <v>3727075.62052568</v>
      </c>
    </row>
    <row r="10" spans="2:9" ht="10.15" customHeight="1">
      <c r="B10" s="217"/>
      <c r="C10" s="1347"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346" t="s">
        <v>40</v>
      </c>
      <c r="D11" s="242">
        <v>19414.641544378999</v>
      </c>
      <c r="E11" s="242">
        <v>18389.27293775</v>
      </c>
      <c r="F11" s="242">
        <v>17370.769058309001</v>
      </c>
      <c r="G11" s="243">
        <v>371.86752365900003</v>
      </c>
      <c r="H11" s="243">
        <v>88.778843687000006</v>
      </c>
      <c r="I11" s="772">
        <v>54714.037173092001</v>
      </c>
    </row>
    <row r="12" spans="2:9" ht="10.15" customHeight="1">
      <c r="B12" s="217"/>
      <c r="C12" s="1347"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346" t="s">
        <v>41</v>
      </c>
      <c r="D13" s="242">
        <v>203134.72061451399</v>
      </c>
      <c r="E13" s="242">
        <v>68391.920403855998</v>
      </c>
      <c r="F13" s="242">
        <v>111553.29135936699</v>
      </c>
      <c r="G13" s="242">
        <v>5654.3158830849998</v>
      </c>
      <c r="H13" s="242">
        <v>1305.565833268</v>
      </c>
      <c r="I13" s="771">
        <v>376120.05066138401</v>
      </c>
    </row>
    <row r="14" spans="2:9" ht="10.15" customHeight="1">
      <c r="B14" s="217"/>
      <c r="C14" s="1347"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346" t="s">
        <v>42</v>
      </c>
      <c r="D15" s="242">
        <v>306925.11338795099</v>
      </c>
      <c r="E15" s="242">
        <v>101129.434269349</v>
      </c>
      <c r="F15" s="242">
        <v>181404.106593587</v>
      </c>
      <c r="G15" s="242">
        <v>13120.741906063</v>
      </c>
      <c r="H15" s="242">
        <v>5914.5579403470001</v>
      </c>
      <c r="I15" s="771">
        <v>570423.35440447705</v>
      </c>
    </row>
    <row r="16" spans="2:9" ht="10.15" customHeight="1">
      <c r="B16" s="217"/>
      <c r="C16" s="1347"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346" t="s">
        <v>43</v>
      </c>
      <c r="D17" s="242">
        <v>8617.2068773310002</v>
      </c>
      <c r="E17" s="242">
        <v>5693.7207319930003</v>
      </c>
      <c r="F17" s="242">
        <v>15291.589021382</v>
      </c>
      <c r="G17" s="242">
        <v>357.51626899000001</v>
      </c>
      <c r="H17" s="242">
        <v>45.665123254000001</v>
      </c>
      <c r="I17" s="771">
        <v>29199.335238462001</v>
      </c>
    </row>
    <row r="18" spans="2:9" ht="10.15" customHeight="1">
      <c r="B18" s="217"/>
      <c r="C18" s="1347" t="s">
        <v>782</v>
      </c>
      <c r="D18" s="242">
        <v>196.922395483</v>
      </c>
      <c r="E18" s="242">
        <v>111.036769835</v>
      </c>
      <c r="F18" s="242">
        <v>153.414544425</v>
      </c>
      <c r="G18" s="242">
        <v>6.8049430529999997</v>
      </c>
      <c r="H18" s="242">
        <v>3.4144268649999998</v>
      </c>
      <c r="I18" s="771">
        <v>451.15433982500002</v>
      </c>
    </row>
    <row r="19" spans="2:9" ht="10.15" customHeight="1">
      <c r="B19" s="217" t="s">
        <v>26</v>
      </c>
      <c r="C19" s="1346" t="s">
        <v>44</v>
      </c>
      <c r="D19" s="242">
        <v>15528.074432056999</v>
      </c>
      <c r="E19" s="242">
        <v>15785.877802952</v>
      </c>
      <c r="F19" s="242">
        <v>23096.461091722002</v>
      </c>
      <c r="G19" s="242">
        <v>450.09914206600001</v>
      </c>
      <c r="H19" s="242">
        <v>95.752783914999995</v>
      </c>
      <c r="I19" s="771">
        <v>53864.561400749997</v>
      </c>
    </row>
    <row r="20" spans="2:9" ht="10.15" customHeight="1">
      <c r="B20" s="217"/>
      <c r="C20" s="1347"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346"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347" t="s">
        <v>782</v>
      </c>
      <c r="D22" s="242">
        <v>422.35195609700003</v>
      </c>
      <c r="E22" s="242">
        <v>193.42852957100001</v>
      </c>
      <c r="F22" s="242">
        <v>217.88733165799999</v>
      </c>
      <c r="G22" s="242">
        <v>0</v>
      </c>
      <c r="H22" s="242">
        <v>0</v>
      </c>
      <c r="I22" s="771">
        <v>833.66781732599998</v>
      </c>
    </row>
    <row r="23" spans="2:9" ht="10.15" customHeight="1">
      <c r="B23" s="217" t="s">
        <v>28</v>
      </c>
      <c r="C23" s="1346" t="s">
        <v>46</v>
      </c>
      <c r="D23" s="242">
        <v>137444.492611561</v>
      </c>
      <c r="E23" s="242">
        <v>65809.326048100003</v>
      </c>
      <c r="F23" s="242">
        <v>78940.108528539</v>
      </c>
      <c r="G23" s="242">
        <v>14479.196844214999</v>
      </c>
      <c r="H23" s="242">
        <v>1660.353952254</v>
      </c>
      <c r="I23" s="771">
        <v>266054.37639173103</v>
      </c>
    </row>
    <row r="24" spans="2:9" ht="10.15" customHeight="1">
      <c r="B24" s="217"/>
      <c r="C24" s="1347" t="s">
        <v>782</v>
      </c>
      <c r="D24" s="242">
        <v>2260.3676579439998</v>
      </c>
      <c r="E24" s="242">
        <v>1007.599585189</v>
      </c>
      <c r="F24" s="242">
        <v>1507.6300637689999</v>
      </c>
      <c r="G24" s="242">
        <v>47.037628536</v>
      </c>
      <c r="H24" s="242">
        <v>10.983049572000001</v>
      </c>
      <c r="I24" s="771">
        <v>4717.5766287939996</v>
      </c>
    </row>
    <row r="25" spans="2:9" ht="10.15" customHeight="1">
      <c r="B25" s="217" t="s">
        <v>119</v>
      </c>
      <c r="C25" s="1346" t="s">
        <v>47</v>
      </c>
      <c r="D25" s="242">
        <v>26156.800942766</v>
      </c>
      <c r="E25" s="242">
        <v>11996.546142020001</v>
      </c>
      <c r="F25" s="242">
        <v>32916.133979404003</v>
      </c>
      <c r="G25" s="242">
        <v>1132.756844125</v>
      </c>
      <c r="H25" s="242">
        <v>58.339705776000002</v>
      </c>
      <c r="I25" s="771">
        <v>69878.384514289006</v>
      </c>
    </row>
    <row r="26" spans="2:9" ht="10.15" customHeight="1">
      <c r="B26" s="217"/>
      <c r="C26" s="1347" t="s">
        <v>782</v>
      </c>
      <c r="D26" s="242">
        <v>885.78654005099997</v>
      </c>
      <c r="E26" s="242">
        <v>343.77368841100002</v>
      </c>
      <c r="F26" s="242">
        <v>289.876915989</v>
      </c>
      <c r="G26" s="242">
        <v>19.860400134999999</v>
      </c>
      <c r="H26" s="242">
        <v>3.41146394</v>
      </c>
      <c r="I26" s="771">
        <v>1496.1652803760001</v>
      </c>
    </row>
    <row r="27" spans="2:9" ht="10.15" customHeight="1">
      <c r="B27" s="217" t="s">
        <v>81</v>
      </c>
      <c r="C27" s="1346" t="s">
        <v>48</v>
      </c>
      <c r="D27" s="242">
        <v>28452.292332943001</v>
      </c>
      <c r="E27" s="242">
        <v>33415.174882405998</v>
      </c>
      <c r="F27" s="242">
        <v>38500.925410048003</v>
      </c>
      <c r="G27" s="242">
        <v>436.05835886400001</v>
      </c>
      <c r="H27" s="242">
        <v>413.64636192099999</v>
      </c>
      <c r="I27" s="771">
        <v>99518.687904612001</v>
      </c>
    </row>
    <row r="28" spans="2:9" ht="10.15" customHeight="1">
      <c r="B28" s="217"/>
      <c r="C28" s="1347" t="s">
        <v>782</v>
      </c>
      <c r="D28" s="242">
        <v>898.383439834</v>
      </c>
      <c r="E28" s="242">
        <v>523.07220923199998</v>
      </c>
      <c r="F28" s="242">
        <v>806.98149518499997</v>
      </c>
      <c r="G28" s="242">
        <v>12.212731793</v>
      </c>
      <c r="H28" s="242">
        <v>6.7019821840000002</v>
      </c>
      <c r="I28" s="771">
        <v>2209.5224302739998</v>
      </c>
    </row>
    <row r="29" spans="2:9" ht="10.15" customHeight="1">
      <c r="B29" s="217" t="s">
        <v>82</v>
      </c>
      <c r="C29" s="1346" t="s">
        <v>50</v>
      </c>
      <c r="D29" s="242">
        <v>42580.259884976003</v>
      </c>
      <c r="E29" s="242">
        <v>25492.704092861</v>
      </c>
      <c r="F29" s="242">
        <v>48989.922886259003</v>
      </c>
      <c r="G29" s="242">
        <v>904.79527177700004</v>
      </c>
      <c r="H29" s="242">
        <v>124.321808008</v>
      </c>
      <c r="I29" s="771">
        <v>116033.76978431101</v>
      </c>
    </row>
    <row r="30" spans="2:9" ht="10.15" customHeight="1">
      <c r="B30" s="217"/>
      <c r="C30" s="1347"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346" t="s">
        <v>51</v>
      </c>
      <c r="D31" s="242">
        <v>5277.2214572160001</v>
      </c>
      <c r="E31" s="242">
        <v>3394.483307</v>
      </c>
      <c r="F31" s="242">
        <v>8791.7828104470009</v>
      </c>
      <c r="G31" s="242">
        <v>102.060915506</v>
      </c>
      <c r="H31" s="242">
        <v>9.0463669029999991</v>
      </c>
      <c r="I31" s="771">
        <v>17352.380292254002</v>
      </c>
    </row>
    <row r="32" spans="2:9" ht="10.15" customHeight="1">
      <c r="B32" s="217"/>
      <c r="C32" s="1347" t="s">
        <v>782</v>
      </c>
      <c r="D32" s="242">
        <v>150.160339206</v>
      </c>
      <c r="E32" s="242">
        <v>75.232944224999997</v>
      </c>
      <c r="F32" s="242">
        <v>101.931642545</v>
      </c>
      <c r="G32" s="242">
        <v>6.7999058960000003</v>
      </c>
      <c r="H32" s="242">
        <v>0.189666533</v>
      </c>
      <c r="I32" s="771">
        <v>320.33535354700001</v>
      </c>
    </row>
    <row r="33" spans="2:9" ht="10.15" customHeight="1">
      <c r="B33" s="217" t="s">
        <v>84</v>
      </c>
      <c r="C33" s="1346" t="s">
        <v>49</v>
      </c>
      <c r="D33" s="242">
        <v>16149.471595438001</v>
      </c>
      <c r="E33" s="242">
        <v>15263.810067838</v>
      </c>
      <c r="F33" s="242">
        <v>22531.752253766001</v>
      </c>
      <c r="G33" s="242">
        <v>57.723989367000001</v>
      </c>
      <c r="H33" s="242">
        <v>1297.790019863</v>
      </c>
      <c r="I33" s="771">
        <v>52589.519907811999</v>
      </c>
    </row>
    <row r="34" spans="2:9" ht="10.15" customHeight="1">
      <c r="B34" s="217"/>
      <c r="C34" s="1347"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346" t="s">
        <v>52</v>
      </c>
      <c r="D35" s="242">
        <v>33245.397598887997</v>
      </c>
      <c r="E35" s="242">
        <v>8535.5511373070003</v>
      </c>
      <c r="F35" s="242">
        <v>22490.038290699002</v>
      </c>
      <c r="G35" s="242">
        <v>827.94612943100003</v>
      </c>
      <c r="H35" s="242">
        <v>192.43884973900001</v>
      </c>
      <c r="I35" s="771">
        <v>63250.602047724002</v>
      </c>
    </row>
    <row r="36" spans="2:9" ht="10.15" customHeight="1">
      <c r="B36" s="217"/>
      <c r="C36" s="1347"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346" t="s">
        <v>53</v>
      </c>
      <c r="D37" s="242">
        <v>27524.653247176</v>
      </c>
      <c r="E37" s="242">
        <v>19090.397215936999</v>
      </c>
      <c r="F37" s="242">
        <v>30494.313237912</v>
      </c>
      <c r="G37" s="242">
        <v>615.53228777200002</v>
      </c>
      <c r="H37" s="242">
        <v>99.259259091999994</v>
      </c>
      <c r="I37" s="771">
        <v>76394.572154160996</v>
      </c>
    </row>
    <row r="38" spans="2:9" ht="10.15" customHeight="1">
      <c r="B38" s="217"/>
      <c r="C38" s="1347"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346" t="s">
        <v>54</v>
      </c>
      <c r="D39" s="242">
        <v>20010.070565434999</v>
      </c>
      <c r="E39" s="242">
        <v>22776.747373594</v>
      </c>
      <c r="F39" s="242">
        <v>32807.244143042997</v>
      </c>
      <c r="G39" s="242">
        <v>485.82180779200002</v>
      </c>
      <c r="H39" s="242">
        <v>45.840395178999998</v>
      </c>
      <c r="I39" s="771">
        <v>75062.399879100994</v>
      </c>
    </row>
    <row r="40" spans="2:9" ht="10.15" customHeight="1">
      <c r="B40" s="217"/>
      <c r="C40" s="1347"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346" t="s">
        <v>55</v>
      </c>
      <c r="D41" s="242">
        <v>31424.029002782001</v>
      </c>
      <c r="E41" s="242">
        <v>39351.851099141</v>
      </c>
      <c r="F41" s="242">
        <v>38028.954173001999</v>
      </c>
      <c r="G41" s="242">
        <v>687.049255625</v>
      </c>
      <c r="H41" s="242">
        <v>291.57741610199997</v>
      </c>
      <c r="I41" s="771">
        <v>107826.207603198</v>
      </c>
    </row>
    <row r="42" spans="2:9" ht="10.15" customHeight="1">
      <c r="B42" s="217"/>
      <c r="C42" s="1347"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346" t="s">
        <v>56</v>
      </c>
      <c r="D43" s="242">
        <v>16923.419595272</v>
      </c>
      <c r="E43" s="242">
        <v>13036.071756293</v>
      </c>
      <c r="F43" s="242">
        <v>19667.891534544</v>
      </c>
      <c r="G43" s="242">
        <v>288.22418713799999</v>
      </c>
      <c r="H43" s="242">
        <v>49.382171315999997</v>
      </c>
      <c r="I43" s="771">
        <v>49289.776527654998</v>
      </c>
    </row>
    <row r="44" spans="2:9" ht="10.15" customHeight="1">
      <c r="B44" s="244"/>
      <c r="C44" s="1347"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346" t="s">
        <v>57</v>
      </c>
      <c r="D45" s="242">
        <v>23855.65193398</v>
      </c>
      <c r="E45" s="242">
        <v>10438.626840860001</v>
      </c>
      <c r="F45" s="242">
        <v>24143.098773449001</v>
      </c>
      <c r="G45" s="242">
        <v>606.86470808399997</v>
      </c>
      <c r="H45" s="242">
        <v>29.383734277999999</v>
      </c>
      <c r="I45" s="771">
        <v>57801.129105927001</v>
      </c>
    </row>
    <row r="46" spans="2:9" ht="10.15" customHeight="1">
      <c r="B46" s="217"/>
      <c r="C46" s="1347"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346" t="s">
        <v>58</v>
      </c>
      <c r="D47" s="242">
        <v>59262.537089696998</v>
      </c>
      <c r="E47" s="242">
        <v>28813.228159651</v>
      </c>
      <c r="F47" s="242">
        <v>72615.536363256993</v>
      </c>
      <c r="G47" s="242">
        <v>3375.3416779449999</v>
      </c>
      <c r="H47" s="242">
        <v>250.69860090899999</v>
      </c>
      <c r="I47" s="771">
        <v>157065.261333751</v>
      </c>
    </row>
    <row r="48" spans="2:9" ht="10.15" customHeight="1">
      <c r="B48" s="217"/>
      <c r="C48" s="1347"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346" t="s">
        <v>59</v>
      </c>
      <c r="D49" s="242">
        <v>13927.745007469999</v>
      </c>
      <c r="E49" s="242">
        <v>7402.4364713750001</v>
      </c>
      <c r="F49" s="242">
        <v>30301.802002347998</v>
      </c>
      <c r="G49" s="242">
        <v>2291.6094178180001</v>
      </c>
      <c r="H49" s="242">
        <v>68.869647108999999</v>
      </c>
      <c r="I49" s="771">
        <v>49271.504416265998</v>
      </c>
    </row>
    <row r="50" spans="2:9" ht="10.15" customHeight="1">
      <c r="B50" s="217"/>
      <c r="C50" s="1347" t="s">
        <v>782</v>
      </c>
      <c r="D50" s="242">
        <v>525.81004412699997</v>
      </c>
      <c r="E50" s="242">
        <v>71.630088999999998</v>
      </c>
      <c r="F50" s="242">
        <v>531.90101006800001</v>
      </c>
      <c r="G50" s="242">
        <v>26.837279548000001</v>
      </c>
      <c r="H50" s="242">
        <v>4.6765858E-2</v>
      </c>
      <c r="I50" s="771">
        <v>1102.457097789</v>
      </c>
    </row>
    <row r="51" spans="2:9" ht="10.15" customHeight="1">
      <c r="B51" s="217" t="s">
        <v>191</v>
      </c>
      <c r="C51" s="1346" t="s">
        <v>62</v>
      </c>
      <c r="D51" s="242">
        <v>3700.6104037270002</v>
      </c>
      <c r="E51" s="242">
        <v>3006.9062567890001</v>
      </c>
      <c r="F51" s="242">
        <v>10706.013907852999</v>
      </c>
      <c r="G51" s="242">
        <v>219.871524053</v>
      </c>
      <c r="H51" s="242">
        <v>4.3673478530000001</v>
      </c>
      <c r="I51" s="771">
        <v>17189.291696462999</v>
      </c>
    </row>
    <row r="52" spans="2:9" ht="10.15" customHeight="1">
      <c r="B52" s="217"/>
      <c r="C52" s="1347"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346" t="s">
        <v>61</v>
      </c>
      <c r="D53" s="242">
        <v>3656.060911651</v>
      </c>
      <c r="E53" s="242">
        <v>2103.4424036999999</v>
      </c>
      <c r="F53" s="242">
        <v>6623.6699763380002</v>
      </c>
      <c r="G53" s="242">
        <v>102.08750722400001</v>
      </c>
      <c r="H53" s="242">
        <v>10.704606383</v>
      </c>
      <c r="I53" s="771">
        <v>12270.381178082</v>
      </c>
    </row>
    <row r="54" spans="2:9" ht="10.15" customHeight="1">
      <c r="B54" s="217"/>
      <c r="C54" s="1347"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346" t="s">
        <v>60</v>
      </c>
      <c r="D55" s="242">
        <v>11538.285098528</v>
      </c>
      <c r="E55" s="242">
        <v>6327.7367367039997</v>
      </c>
      <c r="F55" s="242">
        <v>22197.268922101</v>
      </c>
      <c r="G55" s="242">
        <v>295.92601901199998</v>
      </c>
      <c r="H55" s="242">
        <v>17.456862133000001</v>
      </c>
      <c r="I55" s="771">
        <v>39749.907876188001</v>
      </c>
    </row>
    <row r="56" spans="2:9" ht="10.15" customHeight="1">
      <c r="B56" s="217"/>
      <c r="C56" s="1347"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346" t="s">
        <v>63</v>
      </c>
      <c r="D57" s="242">
        <v>22210.834183596999</v>
      </c>
      <c r="E57" s="242">
        <v>16252.489079527</v>
      </c>
      <c r="F57" s="242">
        <v>30750.876372505001</v>
      </c>
      <c r="G57" s="242">
        <v>445.14466728100001</v>
      </c>
      <c r="H57" s="242">
        <v>27.202315103</v>
      </c>
      <c r="I57" s="771">
        <v>68741.852653245005</v>
      </c>
    </row>
    <row r="58" spans="2:9" ht="10.15" customHeight="1">
      <c r="B58" s="217"/>
      <c r="C58" s="1347"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346" t="s">
        <v>64</v>
      </c>
      <c r="D59" s="242">
        <v>31935.160095873998</v>
      </c>
      <c r="E59" s="242">
        <v>32909.477009249</v>
      </c>
      <c r="F59" s="242">
        <v>33807.566147737001</v>
      </c>
      <c r="G59" s="242">
        <v>705.76680123999995</v>
      </c>
      <c r="H59" s="242">
        <v>52.181051154999999</v>
      </c>
      <c r="I59" s="771">
        <v>97894.255400465001</v>
      </c>
    </row>
    <row r="60" spans="2:9" ht="10.15" customHeight="1">
      <c r="B60" s="217"/>
      <c r="C60" s="1347" t="s">
        <v>782</v>
      </c>
      <c r="D60" s="242">
        <v>584.70765438000001</v>
      </c>
      <c r="E60" s="242">
        <v>305.51299415199998</v>
      </c>
      <c r="F60" s="242">
        <v>466.428266941</v>
      </c>
      <c r="G60" s="242">
        <v>11.947981677</v>
      </c>
      <c r="H60" s="242">
        <v>0.17068487399999999</v>
      </c>
      <c r="I60" s="771">
        <v>1344.5302489220001</v>
      </c>
    </row>
    <row r="61" spans="2:9" ht="10.15" customHeight="1">
      <c r="B61" s="217" t="s">
        <v>194</v>
      </c>
      <c r="C61" s="1346" t="s">
        <v>65</v>
      </c>
      <c r="D61" s="242">
        <v>15358.309075880999</v>
      </c>
      <c r="E61" s="242">
        <v>3149.6240930270001</v>
      </c>
      <c r="F61" s="242">
        <v>26595.226068774999</v>
      </c>
      <c r="G61" s="242">
        <v>662.98745307599995</v>
      </c>
      <c r="H61" s="242">
        <v>40.441016968</v>
      </c>
      <c r="I61" s="771">
        <v>44399.730767638997</v>
      </c>
    </row>
    <row r="62" spans="2:9" ht="10.15" customHeight="1">
      <c r="B62" s="217"/>
      <c r="C62" s="1347"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346" t="s">
        <v>66</v>
      </c>
      <c r="D63" s="242">
        <v>5841.9609093919998</v>
      </c>
      <c r="E63" s="242">
        <v>1321.9261801529999</v>
      </c>
      <c r="F63" s="242">
        <v>9978.6571817870008</v>
      </c>
      <c r="G63" s="242">
        <v>193.727963727</v>
      </c>
      <c r="H63" s="242">
        <v>18.943295178</v>
      </c>
      <c r="I63" s="771">
        <v>16929.873012427001</v>
      </c>
    </row>
    <row r="64" spans="2:9" ht="10.15" customHeight="1">
      <c r="B64" s="217"/>
      <c r="C64" s="1347"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346" t="s">
        <v>67</v>
      </c>
      <c r="D65" s="242">
        <v>11245.778724301999</v>
      </c>
      <c r="E65" s="242">
        <v>7113.9040921209998</v>
      </c>
      <c r="F65" s="242">
        <v>22259.834842803</v>
      </c>
      <c r="G65" s="242">
        <v>569.80373847299995</v>
      </c>
      <c r="H65" s="242">
        <v>75.754841952000007</v>
      </c>
      <c r="I65" s="771">
        <v>39973.959078801003</v>
      </c>
    </row>
    <row r="66" spans="2:9" ht="10.15" customHeight="1">
      <c r="B66" s="217"/>
      <c r="C66" s="1347"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346" t="s">
        <v>68</v>
      </c>
      <c r="D67" s="242">
        <v>3075.027707192</v>
      </c>
      <c r="E67" s="242">
        <v>3210.228631552</v>
      </c>
      <c r="F67" s="242">
        <v>9694.8152930190008</v>
      </c>
      <c r="G67" s="242">
        <v>154.217819456</v>
      </c>
      <c r="H67" s="242">
        <v>12.204681102</v>
      </c>
      <c r="I67" s="771">
        <v>15813.649131205</v>
      </c>
    </row>
    <row r="68" spans="2:9" ht="12">
      <c r="B68" s="217"/>
      <c r="C68" s="1347" t="s">
        <v>782</v>
      </c>
      <c r="D68" s="242">
        <v>91.358584613999994</v>
      </c>
      <c r="E68" s="242">
        <v>32.969767068000003</v>
      </c>
      <c r="F68" s="242">
        <v>245.48174968699999</v>
      </c>
      <c r="G68" s="242">
        <v>16.065708046000001</v>
      </c>
      <c r="H68" s="242">
        <v>0.229039356</v>
      </c>
      <c r="I68" s="771">
        <v>353.51535396700001</v>
      </c>
    </row>
    <row r="69" spans="2:9" ht="12">
      <c r="B69" s="217" t="s">
        <v>198</v>
      </c>
      <c r="C69" s="1346" t="s">
        <v>69</v>
      </c>
      <c r="D69" s="242">
        <v>4687.6262326960004</v>
      </c>
      <c r="E69" s="242">
        <v>1894.34074315</v>
      </c>
      <c r="F69" s="242">
        <v>10976.392254222001</v>
      </c>
      <c r="G69" s="242">
        <v>181.003911464</v>
      </c>
      <c r="H69" s="242">
        <v>32.557597084000001</v>
      </c>
      <c r="I69" s="771">
        <v>17344.797721520001</v>
      </c>
    </row>
    <row r="70" spans="2:9" ht="10.15" customHeight="1">
      <c r="B70" s="217"/>
      <c r="C70" s="1347" t="s">
        <v>782</v>
      </c>
      <c r="D70" s="242">
        <v>160.10095664799999</v>
      </c>
      <c r="E70" s="242">
        <v>55.169992938999997</v>
      </c>
      <c r="F70" s="242">
        <v>280.940322315</v>
      </c>
      <c r="G70" s="242">
        <v>9.0419381029999997</v>
      </c>
      <c r="H70" s="242">
        <v>5.7847074530000002</v>
      </c>
      <c r="I70" s="771">
        <v>481.384626346</v>
      </c>
    </row>
    <row r="71" spans="2:9" ht="10.15" customHeight="1">
      <c r="B71" s="217" t="s">
        <v>199</v>
      </c>
      <c r="C71" s="1346" t="s">
        <v>70</v>
      </c>
      <c r="D71" s="245">
        <v>94984.265810691999</v>
      </c>
      <c r="E71" s="242">
        <v>106763.46514064699</v>
      </c>
      <c r="F71" s="242">
        <v>1307.861862517</v>
      </c>
      <c r="G71" s="242">
        <v>6794.0778363259997</v>
      </c>
      <c r="H71" s="242">
        <v>20911.166237707999</v>
      </c>
      <c r="I71" s="774">
        <v>175350.34873982199</v>
      </c>
    </row>
    <row r="72" spans="2:9" ht="10.15" customHeight="1">
      <c r="B72" s="217"/>
      <c r="C72" s="1347" t="s">
        <v>782</v>
      </c>
      <c r="D72" s="245">
        <v>280.863302761</v>
      </c>
      <c r="E72" s="245">
        <v>182.26626259</v>
      </c>
      <c r="F72" s="242">
        <v>9.7131168619999997</v>
      </c>
      <c r="G72" s="242">
        <v>0</v>
      </c>
      <c r="H72" s="242">
        <v>20.717300000000002</v>
      </c>
      <c r="I72" s="774">
        <v>452.12538221300002</v>
      </c>
    </row>
    <row r="73" spans="2:9" ht="12">
      <c r="B73" s="625"/>
      <c r="C73" s="1348"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623" t="s">
        <v>239</v>
      </c>
      <c r="C75" s="1624"/>
      <c r="D75" s="208"/>
      <c r="E75" s="208"/>
      <c r="F75" s="208"/>
      <c r="G75" s="208"/>
      <c r="H75" s="208"/>
      <c r="I75" s="794" t="s">
        <v>244</v>
      </c>
    </row>
    <row r="76" spans="2:9" ht="44.1" hidden="1" customHeight="1" thickBot="1">
      <c r="B76" s="1625" t="s">
        <v>249</v>
      </c>
      <c r="C76" s="1626"/>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4"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75" t="s">
        <v>826</v>
      </c>
      <c r="B2" s="1476"/>
      <c r="C2" s="1476"/>
      <c r="D2" s="1476"/>
      <c r="E2" s="1476"/>
      <c r="F2" s="1476"/>
      <c r="G2" s="1476"/>
      <c r="H2" s="1476"/>
      <c r="I2" s="1476"/>
      <c r="J2" s="1476"/>
      <c r="K2" s="1476"/>
      <c r="L2" s="1476"/>
      <c r="M2" s="1476"/>
      <c r="N2" s="1476"/>
      <c r="O2" s="1476"/>
      <c r="P2" s="1476"/>
      <c r="Q2" s="1476"/>
      <c r="R2" s="1476"/>
      <c r="S2" s="1476"/>
      <c r="T2" s="1476"/>
      <c r="U2" s="1476"/>
      <c r="V2" s="1477"/>
      <c r="W2" s="51"/>
    </row>
    <row r="3" spans="1:23" ht="22.35" customHeight="1">
      <c r="A3" s="1482" t="s">
        <v>419</v>
      </c>
      <c r="B3" s="1483"/>
      <c r="C3" s="1614" t="s">
        <v>277</v>
      </c>
      <c r="D3" s="1435" t="s">
        <v>842</v>
      </c>
      <c r="E3" s="1435">
        <v>2020</v>
      </c>
      <c r="F3" s="1432">
        <v>2021</v>
      </c>
      <c r="G3" s="1432">
        <v>2022</v>
      </c>
      <c r="H3" s="1432">
        <v>2023</v>
      </c>
      <c r="I3" s="1474">
        <v>2024</v>
      </c>
      <c r="J3" s="1474"/>
      <c r="K3" s="1474"/>
      <c r="L3" s="1474"/>
      <c r="M3" s="1474"/>
      <c r="N3" s="1474"/>
      <c r="O3" s="1474"/>
      <c r="P3" s="1474"/>
      <c r="Q3" s="1474"/>
      <c r="R3" s="1474"/>
      <c r="S3" s="1474"/>
      <c r="T3" s="1474"/>
      <c r="U3" s="1136">
        <v>2025</v>
      </c>
      <c r="V3" s="852"/>
    </row>
    <row r="4" spans="1:23" ht="22.35" customHeight="1">
      <c r="A4" s="1482"/>
      <c r="B4" s="1483"/>
      <c r="C4" s="1615"/>
      <c r="D4" s="1436"/>
      <c r="E4" s="1436"/>
      <c r="F4" s="1444"/>
      <c r="G4" s="1432"/>
      <c r="H4" s="1432"/>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349"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350"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349"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350"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349"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350"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349"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350"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349"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350"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349"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350"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349"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350"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349"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350"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349"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350"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349"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350"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349"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350"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349"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350"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349"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350"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349"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350"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349"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350"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349"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350"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349"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350"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349"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350"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349"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350"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349"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350"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349"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350"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349"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350"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349"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350"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349"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350"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349"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350"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349"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350"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349"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350"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349"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350"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349"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350"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349"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350"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349"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350"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349"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350"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349"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350"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349"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350"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351"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352" t="s">
        <v>247</v>
      </c>
      <c r="B75" s="1353"/>
      <c r="C75" s="1354"/>
      <c r="D75" s="1354"/>
      <c r="E75" s="1354"/>
      <c r="F75" s="1354"/>
      <c r="G75" s="1354"/>
      <c r="H75" s="1354"/>
      <c r="I75" s="1354"/>
      <c r="J75" s="1354"/>
      <c r="K75" s="1354"/>
      <c r="L75" s="1354"/>
      <c r="M75" s="1354"/>
      <c r="N75" s="1354"/>
      <c r="O75" s="1354"/>
      <c r="P75" s="1354"/>
      <c r="Q75" s="1354"/>
      <c r="R75" s="1354"/>
      <c r="S75" s="1354"/>
      <c r="T75" s="1354"/>
      <c r="U75" s="1354"/>
      <c r="V75" s="1355"/>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H283" sqref="H283"/>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75" t="s">
        <v>841</v>
      </c>
      <c r="B2" s="1476"/>
      <c r="C2" s="1476"/>
      <c r="D2" s="1476"/>
      <c r="E2" s="1476"/>
      <c r="F2" s="1476"/>
      <c r="G2" s="1476"/>
      <c r="H2" s="1476"/>
      <c r="I2" s="1476"/>
      <c r="J2" s="1476"/>
      <c r="K2" s="1476"/>
      <c r="L2" s="1476"/>
      <c r="M2" s="1476"/>
      <c r="N2" s="1476"/>
      <c r="O2" s="1476"/>
      <c r="P2" s="1476"/>
      <c r="Q2" s="1476"/>
      <c r="R2" s="1476"/>
      <c r="S2" s="1476"/>
      <c r="T2" s="1476"/>
      <c r="U2" s="1477"/>
      <c r="V2" s="23"/>
    </row>
    <row r="3" spans="1:24" ht="25.15" customHeight="1">
      <c r="A3" s="1430" t="s">
        <v>419</v>
      </c>
      <c r="B3" s="1557"/>
      <c r="C3" s="1614" t="s">
        <v>277</v>
      </c>
      <c r="D3" s="1435" t="s">
        <v>842</v>
      </c>
      <c r="E3" s="1432">
        <v>2021</v>
      </c>
      <c r="F3" s="1432">
        <v>2022</v>
      </c>
      <c r="G3" s="1432">
        <v>2023</v>
      </c>
      <c r="H3" s="1432">
        <v>2024</v>
      </c>
      <c r="I3" s="1432"/>
      <c r="J3" s="1432"/>
      <c r="K3" s="1432"/>
      <c r="L3" s="1432"/>
      <c r="M3" s="1432"/>
      <c r="N3" s="1432"/>
      <c r="O3" s="1432"/>
      <c r="P3" s="1432"/>
      <c r="Q3" s="1432"/>
      <c r="R3" s="1432"/>
      <c r="S3" s="1432"/>
      <c r="T3" s="1432"/>
      <c r="U3" s="852"/>
    </row>
    <row r="4" spans="1:24" ht="25.15" customHeight="1">
      <c r="A4" s="1430"/>
      <c r="B4" s="1557"/>
      <c r="C4" s="1615"/>
      <c r="D4" s="1436"/>
      <c r="E4" s="1432"/>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635" t="s">
        <v>653</v>
      </c>
      <c r="B5" s="1636"/>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356"/>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356"/>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356"/>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356"/>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356"/>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641" t="s">
        <v>655</v>
      </c>
      <c r="B11" s="1642"/>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635" t="s">
        <v>656</v>
      </c>
      <c r="B12" s="1636"/>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356"/>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356"/>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356"/>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356"/>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356"/>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639" t="s">
        <v>657</v>
      </c>
      <c r="B18" s="1640"/>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457" t="s">
        <v>243</v>
      </c>
      <c r="B19" s="1459"/>
      <c r="C19" s="75"/>
      <c r="D19" s="75"/>
      <c r="E19" s="75"/>
      <c r="F19" s="75"/>
      <c r="G19" s="75"/>
      <c r="H19" s="75"/>
      <c r="I19" s="75"/>
      <c r="J19" s="75"/>
      <c r="K19" s="75"/>
      <c r="L19" s="75"/>
      <c r="M19" s="75"/>
      <c r="N19" s="75"/>
      <c r="O19" s="75"/>
      <c r="P19" s="75"/>
      <c r="Q19" s="75"/>
      <c r="R19" s="75"/>
      <c r="S19" s="75"/>
      <c r="T19" s="75"/>
      <c r="U19" s="1004"/>
      <c r="V19" s="75"/>
      <c r="W19" s="75"/>
    </row>
    <row r="20" spans="1:24" ht="10.9" hidden="1" customHeight="1">
      <c r="A20" s="1457" t="s">
        <v>241</v>
      </c>
      <c r="B20" s="1458"/>
      <c r="C20" s="75"/>
      <c r="D20" s="75"/>
      <c r="E20" s="75"/>
      <c r="F20" s="75"/>
      <c r="G20" s="75"/>
      <c r="H20" s="75"/>
      <c r="I20" s="75"/>
      <c r="J20" s="75"/>
      <c r="K20" s="75"/>
      <c r="L20" s="75"/>
      <c r="M20" s="75"/>
      <c r="N20" s="75"/>
      <c r="O20" s="75"/>
      <c r="P20" s="75"/>
      <c r="Q20" s="75"/>
      <c r="R20" s="75"/>
      <c r="S20" s="75"/>
      <c r="T20" s="75"/>
      <c r="U20" s="1004"/>
      <c r="V20" s="75"/>
      <c r="W20" s="75"/>
    </row>
    <row r="21" spans="1:24" ht="10.9" hidden="1" customHeight="1">
      <c r="A21" s="1457" t="s">
        <v>242</v>
      </c>
      <c r="B21" s="1458"/>
      <c r="C21" s="75"/>
      <c r="D21" s="75"/>
      <c r="E21" s="75"/>
      <c r="F21" s="75"/>
      <c r="G21" s="75"/>
      <c r="H21" s="75"/>
      <c r="I21" s="75"/>
      <c r="J21" s="75"/>
      <c r="K21" s="75"/>
      <c r="L21" s="75"/>
      <c r="M21" s="75"/>
      <c r="N21" s="75"/>
      <c r="O21" s="75"/>
      <c r="P21" s="75"/>
      <c r="Q21" s="75"/>
      <c r="R21" s="75"/>
      <c r="S21" s="75"/>
      <c r="T21" s="75"/>
      <c r="U21" s="1004"/>
      <c r="V21" s="75"/>
      <c r="W21" s="75"/>
    </row>
    <row r="22" spans="1:24" ht="10.9" hidden="1" customHeight="1">
      <c r="A22" s="1457" t="s">
        <v>239</v>
      </c>
      <c r="B22" s="1458"/>
      <c r="C22" s="75"/>
      <c r="D22" s="75"/>
      <c r="E22" s="75"/>
      <c r="F22" s="75"/>
      <c r="G22" s="75"/>
      <c r="H22" s="75"/>
      <c r="I22" s="75"/>
      <c r="J22" s="75"/>
      <c r="K22" s="75"/>
      <c r="L22" s="75"/>
      <c r="M22" s="75"/>
      <c r="N22" s="75"/>
      <c r="O22" s="75"/>
      <c r="P22" s="75"/>
      <c r="Q22" s="75"/>
      <c r="R22" s="75"/>
      <c r="S22" s="75"/>
      <c r="T22" s="75"/>
      <c r="U22" s="1004"/>
      <c r="V22" s="75"/>
      <c r="W22" s="75"/>
    </row>
    <row r="23" spans="1:24" ht="10.9" hidden="1" customHeight="1">
      <c r="A23" s="1457" t="s">
        <v>243</v>
      </c>
      <c r="B23" s="1459"/>
      <c r="C23" s="75"/>
      <c r="D23" s="75"/>
      <c r="E23" s="75"/>
      <c r="F23" s="75"/>
      <c r="G23" s="75"/>
      <c r="H23" s="75"/>
      <c r="I23" s="75"/>
      <c r="J23" s="75"/>
      <c r="K23" s="75"/>
      <c r="L23" s="75"/>
      <c r="M23" s="75"/>
      <c r="N23" s="75"/>
      <c r="O23" s="75"/>
      <c r="P23" s="75"/>
      <c r="Q23" s="75"/>
      <c r="R23" s="75"/>
      <c r="S23" s="75"/>
      <c r="T23" s="75"/>
      <c r="U23" s="1004"/>
      <c r="V23" s="75"/>
      <c r="W23" s="75"/>
      <c r="X23" s="76"/>
    </row>
    <row r="24" spans="1:24" ht="10.9" hidden="1" customHeight="1">
      <c r="A24" s="1457" t="s">
        <v>241</v>
      </c>
      <c r="B24" s="1458"/>
      <c r="C24" s="75"/>
      <c r="D24" s="75"/>
      <c r="E24" s="75"/>
      <c r="F24" s="75"/>
      <c r="G24" s="75"/>
      <c r="H24" s="75"/>
      <c r="I24" s="75"/>
      <c r="J24" s="75"/>
      <c r="K24" s="75"/>
      <c r="L24" s="75"/>
      <c r="M24" s="75"/>
      <c r="N24" s="75"/>
      <c r="O24" s="75"/>
      <c r="P24" s="75"/>
      <c r="Q24" s="75"/>
      <c r="R24" s="75"/>
      <c r="S24" s="75"/>
      <c r="T24" s="75"/>
      <c r="U24" s="1004"/>
      <c r="V24" s="75"/>
      <c r="W24" s="75"/>
      <c r="X24" s="76"/>
    </row>
    <row r="25" spans="1:24" ht="29.25" hidden="1" customHeight="1">
      <c r="A25" s="1637" t="s">
        <v>242</v>
      </c>
      <c r="B25" s="1638"/>
      <c r="C25" s="1357"/>
      <c r="D25" s="1357"/>
      <c r="E25" s="1357"/>
      <c r="F25" s="1357"/>
      <c r="G25" s="1357"/>
      <c r="H25" s="1357"/>
      <c r="I25" s="1357"/>
      <c r="J25" s="1357"/>
      <c r="K25" s="1357"/>
      <c r="L25" s="1357"/>
      <c r="M25" s="1357"/>
      <c r="N25" s="1357"/>
      <c r="O25" s="1357"/>
      <c r="P25" s="1357"/>
      <c r="Q25" s="1357"/>
      <c r="R25" s="1357"/>
      <c r="S25" s="1357"/>
      <c r="T25" s="1357"/>
      <c r="U25" s="1047"/>
      <c r="V25" s="75"/>
      <c r="W25" s="75"/>
      <c r="X25" s="76"/>
    </row>
    <row r="26" spans="1:24" ht="17.25" hidden="1" customHeight="1">
      <c r="A26" s="1457" t="s">
        <v>239</v>
      </c>
      <c r="B26" s="1458"/>
      <c r="C26" s="75"/>
      <c r="D26" s="75"/>
      <c r="E26" s="75"/>
      <c r="F26" s="75"/>
      <c r="G26" s="75"/>
      <c r="H26" s="75"/>
      <c r="I26" s="75"/>
      <c r="J26" s="75"/>
      <c r="K26" s="75"/>
      <c r="L26" s="75"/>
      <c r="M26" s="75"/>
      <c r="N26" s="75"/>
      <c r="O26" s="75"/>
      <c r="P26" s="75"/>
      <c r="Q26" s="75"/>
      <c r="R26" s="75"/>
      <c r="S26" s="75"/>
      <c r="T26" s="75"/>
      <c r="U26" s="1004"/>
      <c r="V26" s="75"/>
      <c r="W26" s="75"/>
      <c r="X26" s="286"/>
    </row>
    <row r="27" spans="1:24" ht="31.5" hidden="1" customHeight="1">
      <c r="A27" s="125"/>
      <c r="U27" s="602"/>
    </row>
    <row r="28" spans="1:24" ht="75" customHeight="1">
      <c r="A28" s="1475" t="s">
        <v>827</v>
      </c>
      <c r="B28" s="1476"/>
      <c r="C28" s="1476"/>
      <c r="D28" s="1476"/>
      <c r="E28" s="1476"/>
      <c r="F28" s="1476"/>
      <c r="G28" s="1476"/>
      <c r="H28" s="1476"/>
      <c r="I28" s="1476"/>
      <c r="J28" s="1476"/>
      <c r="K28" s="1476"/>
      <c r="L28" s="1476"/>
      <c r="M28" s="1476"/>
      <c r="N28" s="1476"/>
      <c r="O28" s="1476"/>
      <c r="P28" s="1476"/>
      <c r="Q28" s="1476"/>
      <c r="R28" s="1476"/>
      <c r="S28" s="1476"/>
      <c r="T28" s="1476"/>
      <c r="U28" s="1477"/>
      <c r="V28" s="23"/>
    </row>
    <row r="29" spans="1:24" ht="30" customHeight="1">
      <c r="A29" s="1430" t="s">
        <v>643</v>
      </c>
      <c r="B29" s="1557"/>
      <c r="C29" s="1614" t="s">
        <v>277</v>
      </c>
      <c r="D29" s="1435" t="s">
        <v>842</v>
      </c>
      <c r="E29" s="1432">
        <v>2021</v>
      </c>
      <c r="F29" s="1432">
        <v>2022</v>
      </c>
      <c r="G29" s="1432">
        <v>2023</v>
      </c>
      <c r="H29" s="1432">
        <v>2024</v>
      </c>
      <c r="I29" s="1432"/>
      <c r="J29" s="1432"/>
      <c r="K29" s="1432"/>
      <c r="L29" s="1432"/>
      <c r="M29" s="1432"/>
      <c r="N29" s="1432"/>
      <c r="O29" s="1432"/>
      <c r="P29" s="1432"/>
      <c r="Q29" s="1432"/>
      <c r="R29" s="1432"/>
      <c r="S29" s="1432"/>
      <c r="T29" s="1134">
        <v>2025</v>
      </c>
      <c r="U29" s="852"/>
    </row>
    <row r="30" spans="1:24" ht="24.75" customHeight="1">
      <c r="A30" s="1430"/>
      <c r="B30" s="1557"/>
      <c r="C30" s="1615"/>
      <c r="D30" s="1436"/>
      <c r="E30" s="1432"/>
      <c r="F30" s="1432"/>
      <c r="G30" s="1432"/>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358"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358"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358"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358"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358"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358"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358"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358"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358"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458" t="s">
        <v>243</v>
      </c>
      <c r="B41" s="156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458" t="s">
        <v>241</v>
      </c>
      <c r="B42" s="1458"/>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458" t="s">
        <v>242</v>
      </c>
      <c r="B43" s="1458"/>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458" t="s">
        <v>239</v>
      </c>
      <c r="B44" s="1458"/>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H283" sqref="H283"/>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475" t="s">
        <v>904</v>
      </c>
      <c r="B2" s="1476"/>
      <c r="C2" s="1476"/>
      <c r="D2" s="1476"/>
      <c r="E2" s="1476"/>
      <c r="F2" s="1476"/>
      <c r="G2" s="1476"/>
      <c r="H2" s="1476"/>
      <c r="I2" s="1476"/>
      <c r="J2" s="1476"/>
      <c r="K2" s="1476"/>
      <c r="L2" s="1476"/>
      <c r="M2" s="1476"/>
      <c r="N2" s="1476"/>
      <c r="O2" s="1476"/>
      <c r="P2" s="1476"/>
      <c r="Q2" s="1476"/>
      <c r="R2" s="1476"/>
      <c r="S2" s="1476"/>
      <c r="T2" s="1476"/>
      <c r="U2" s="1477"/>
      <c r="V2" s="23"/>
    </row>
    <row r="3" spans="1:22" ht="25.35" customHeight="1">
      <c r="A3" s="1430" t="s">
        <v>567</v>
      </c>
      <c r="B3" s="1557"/>
      <c r="C3" s="1644" t="s">
        <v>277</v>
      </c>
      <c r="D3" s="1644" t="s">
        <v>842</v>
      </c>
      <c r="E3" s="1474">
        <v>2021</v>
      </c>
      <c r="F3" s="1521">
        <v>2022</v>
      </c>
      <c r="G3" s="1474">
        <v>2023</v>
      </c>
      <c r="H3" s="1474">
        <v>2024</v>
      </c>
      <c r="I3" s="1474"/>
      <c r="J3" s="1474"/>
      <c r="K3" s="1474"/>
      <c r="L3" s="1474"/>
      <c r="M3" s="1474"/>
      <c r="N3" s="1474"/>
      <c r="O3" s="1474"/>
      <c r="P3" s="1474"/>
      <c r="Q3" s="1474"/>
      <c r="R3" s="1474"/>
      <c r="S3" s="1474"/>
      <c r="T3" s="1474">
        <v>2025</v>
      </c>
      <c r="U3" s="1643"/>
      <c r="V3" s="1"/>
    </row>
    <row r="4" spans="1:22" ht="25.35" customHeight="1">
      <c r="A4" s="1430"/>
      <c r="B4" s="1557"/>
      <c r="C4" s="1645"/>
      <c r="D4" s="1645"/>
      <c r="E4" s="1521"/>
      <c r="F4" s="1521"/>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319"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319"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319"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319"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319"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319"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319"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319"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319"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319"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359"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319"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319"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319"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319"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319"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319"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319"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319"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21" zoomScale="85" zoomScaleNormal="100" zoomScaleSheetLayoutView="85" workbookViewId="0">
      <selection activeCell="T51" activeCellId="2" sqref="T25 T46 T51"/>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475" t="s">
        <v>905</v>
      </c>
      <c r="B2" s="1476"/>
      <c r="C2" s="1476"/>
      <c r="D2" s="1476"/>
      <c r="E2" s="1476"/>
      <c r="F2" s="1476"/>
      <c r="G2" s="1476"/>
      <c r="H2" s="1476"/>
      <c r="I2" s="1476"/>
      <c r="J2" s="1476"/>
      <c r="K2" s="1476"/>
      <c r="L2" s="1476"/>
      <c r="M2" s="1476"/>
      <c r="N2" s="1476"/>
      <c r="O2" s="1476"/>
      <c r="P2" s="1476"/>
      <c r="Q2" s="1476"/>
      <c r="R2" s="1476"/>
      <c r="S2" s="1476"/>
      <c r="T2" s="1476"/>
      <c r="U2" s="1477"/>
      <c r="V2" s="23"/>
    </row>
    <row r="3" spans="1:22" ht="22.35" customHeight="1">
      <c r="A3" s="1522" t="s">
        <v>567</v>
      </c>
      <c r="B3" s="1523"/>
      <c r="C3" s="1644" t="s">
        <v>277</v>
      </c>
      <c r="D3" s="1644" t="s">
        <v>842</v>
      </c>
      <c r="E3" s="1474">
        <v>2021</v>
      </c>
      <c r="F3" s="1474">
        <v>2022</v>
      </c>
      <c r="G3" s="1474">
        <v>2023</v>
      </c>
      <c r="H3" s="1474">
        <v>2024</v>
      </c>
      <c r="I3" s="1474"/>
      <c r="J3" s="1474"/>
      <c r="K3" s="1474"/>
      <c r="L3" s="1474"/>
      <c r="M3" s="1474"/>
      <c r="N3" s="1474"/>
      <c r="O3" s="1474"/>
      <c r="P3" s="1474"/>
      <c r="Q3" s="1474"/>
      <c r="R3" s="1474"/>
      <c r="S3" s="1474"/>
      <c r="T3" s="1474">
        <v>2025</v>
      </c>
      <c r="U3" s="1643"/>
    </row>
    <row r="4" spans="1:22" ht="22.35" customHeight="1">
      <c r="A4" s="1522"/>
      <c r="B4" s="1523"/>
      <c r="C4" s="1645"/>
      <c r="D4" s="1645"/>
      <c r="E4" s="1521"/>
      <c r="F4" s="1474"/>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647" t="s">
        <v>511</v>
      </c>
      <c r="B5" s="1648"/>
      <c r="C5" s="69"/>
      <c r="D5" s="69"/>
      <c r="E5" s="69"/>
      <c r="F5" s="69"/>
      <c r="G5" s="69"/>
      <c r="H5" s="69"/>
      <c r="I5" s="69"/>
      <c r="J5" s="69"/>
      <c r="K5" s="69"/>
      <c r="L5" s="69"/>
      <c r="M5" s="69"/>
      <c r="N5" s="69"/>
      <c r="O5" s="69"/>
      <c r="P5" s="69"/>
      <c r="Q5" s="69"/>
      <c r="R5" s="69"/>
      <c r="S5" s="69"/>
      <c r="T5" s="1181" t="s">
        <v>733</v>
      </c>
      <c r="U5" s="369"/>
    </row>
    <row r="6" spans="1:22" ht="12" customHeight="1">
      <c r="A6" s="91" t="s">
        <v>17</v>
      </c>
      <c r="B6" s="1288"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288"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288"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288"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288"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288"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288"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288"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288"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288"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288"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288"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288"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288"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288"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288"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288"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288"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288"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649" t="s">
        <v>672</v>
      </c>
      <c r="B25" s="1651"/>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647" t="s">
        <v>30</v>
      </c>
      <c r="B26" s="1648"/>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288"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288"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288"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288"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288"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288"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288"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288"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288"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288"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288"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288"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288"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288"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288"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288"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288"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288"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288"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649" t="s">
        <v>674</v>
      </c>
      <c r="B46" s="1566"/>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647" t="s">
        <v>513</v>
      </c>
      <c r="B47" s="1650"/>
      <c r="C47" s="1325"/>
      <c r="D47" s="1325"/>
      <c r="E47" s="1325"/>
      <c r="F47" s="1325"/>
      <c r="G47" s="1325"/>
      <c r="H47" s="1325"/>
      <c r="I47" s="1325"/>
      <c r="J47" s="1325"/>
      <c r="K47" s="1325"/>
      <c r="L47" s="1325"/>
      <c r="M47" s="1325"/>
      <c r="N47" s="1325"/>
      <c r="O47" s="1325"/>
      <c r="P47" s="1325"/>
      <c r="Q47" s="1325"/>
      <c r="R47" s="1325"/>
      <c r="S47" s="1325"/>
      <c r="T47" s="1325"/>
      <c r="U47" s="569"/>
      <c r="V47" s="1126"/>
    </row>
    <row r="48" spans="1:22" ht="24">
      <c r="A48" s="91" t="s">
        <v>17</v>
      </c>
      <c r="B48" s="1360"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360"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360"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649" t="s">
        <v>678</v>
      </c>
      <c r="B51" s="1566"/>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646" t="s">
        <v>239</v>
      </c>
      <c r="B53" s="1646"/>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H283" sqref="H283"/>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549" t="s">
        <v>906</v>
      </c>
      <c r="C2" s="1550"/>
      <c r="D2" s="1550"/>
      <c r="E2" s="1550"/>
      <c r="F2" s="1550"/>
      <c r="G2" s="1550"/>
      <c r="H2" s="1550"/>
      <c r="I2" s="1550"/>
      <c r="J2" s="1550"/>
      <c r="K2" s="1550"/>
      <c r="L2" s="1550"/>
      <c r="M2" s="1550"/>
      <c r="N2" s="1550"/>
      <c r="O2" s="1550"/>
      <c r="P2" s="1550"/>
      <c r="Q2" s="1550"/>
      <c r="R2" s="1550"/>
      <c r="S2" s="1550"/>
      <c r="T2" s="1550"/>
      <c r="U2" s="1550"/>
      <c r="V2" s="1551"/>
      <c r="W2" s="35"/>
    </row>
    <row r="3" spans="2:23" ht="20.100000000000001" customHeight="1">
      <c r="B3" s="1654" t="s">
        <v>480</v>
      </c>
      <c r="C3" s="1483"/>
      <c r="D3" s="1644" t="s">
        <v>277</v>
      </c>
      <c r="E3" s="1644" t="s">
        <v>842</v>
      </c>
      <c r="F3" s="1474">
        <v>2021</v>
      </c>
      <c r="G3" s="1523">
        <v>2022</v>
      </c>
      <c r="H3" s="1474">
        <v>2023</v>
      </c>
      <c r="I3" s="1474">
        <v>2024</v>
      </c>
      <c r="J3" s="1474"/>
      <c r="K3" s="1474"/>
      <c r="L3" s="1474"/>
      <c r="M3" s="1474"/>
      <c r="N3" s="1474"/>
      <c r="O3" s="1474"/>
      <c r="P3" s="1474"/>
      <c r="Q3" s="1474"/>
      <c r="R3" s="1474"/>
      <c r="S3" s="1474"/>
      <c r="T3" s="1474"/>
      <c r="U3" s="1474">
        <v>2025</v>
      </c>
      <c r="V3" s="1643"/>
    </row>
    <row r="4" spans="2:23" ht="20.100000000000001" customHeight="1">
      <c r="B4" s="1482"/>
      <c r="C4" s="1483"/>
      <c r="D4" s="1645"/>
      <c r="E4" s="1645"/>
      <c r="F4" s="1521"/>
      <c r="G4" s="1523"/>
      <c r="H4" s="1474"/>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361"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361"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361"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361"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361"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361"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361"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361"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362"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362"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361"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361"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361"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361"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361"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361"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361"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361"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361"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361"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361"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362"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362"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362"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361"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361"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361"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361"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361"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361"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361"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361"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361"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361"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361"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652" t="s">
        <v>237</v>
      </c>
      <c r="C40" s="1653"/>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40:C40"/>
    <mergeCell ref="B3:C4"/>
    <mergeCell ref="D3:D4"/>
    <mergeCell ref="E3:E4"/>
    <mergeCell ref="F3:F4"/>
    <mergeCell ref="B2:V2"/>
    <mergeCell ref="H3:H4"/>
    <mergeCell ref="I3:T3"/>
    <mergeCell ref="U3:V3"/>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H283" sqref="H283"/>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55" t="s">
        <v>843</v>
      </c>
      <c r="C1" s="1656"/>
      <c r="D1" s="1656"/>
      <c r="E1" s="1656"/>
      <c r="F1" s="1656"/>
      <c r="G1" s="1656"/>
      <c r="H1" s="1656"/>
      <c r="I1" s="1656"/>
      <c r="J1" s="1656"/>
      <c r="K1" s="1656"/>
      <c r="L1" s="1656"/>
      <c r="M1" s="1656"/>
      <c r="N1" s="1656"/>
      <c r="O1" s="1656"/>
      <c r="P1" s="1656"/>
      <c r="Q1" s="1656"/>
      <c r="R1" s="1656"/>
      <c r="S1" s="1656"/>
      <c r="T1" s="1656"/>
      <c r="U1" s="1656"/>
      <c r="V1" s="1657"/>
      <c r="W1" s="252"/>
      <c r="X1" s="130"/>
    </row>
    <row r="2" spans="2:24" ht="22.35" customHeight="1">
      <c r="B2" s="1430" t="s">
        <v>567</v>
      </c>
      <c r="C2" s="1658"/>
      <c r="D2" s="1444" t="s">
        <v>277</v>
      </c>
      <c r="E2" s="1614" t="s">
        <v>842</v>
      </c>
      <c r="F2" s="1432">
        <v>2021</v>
      </c>
      <c r="G2" s="1444">
        <v>2022</v>
      </c>
      <c r="H2" s="1432">
        <v>2023</v>
      </c>
      <c r="I2" s="1432">
        <v>2024</v>
      </c>
      <c r="J2" s="1432"/>
      <c r="K2" s="1432"/>
      <c r="L2" s="1432"/>
      <c r="M2" s="1432"/>
      <c r="N2" s="1432"/>
      <c r="O2" s="1432"/>
      <c r="P2" s="1432"/>
      <c r="Q2" s="1432"/>
      <c r="R2" s="1432"/>
      <c r="S2" s="1432"/>
      <c r="T2" s="1432"/>
      <c r="U2" s="1432"/>
      <c r="V2" s="852"/>
      <c r="W2" s="253"/>
    </row>
    <row r="3" spans="2:24" ht="22.35" customHeight="1">
      <c r="B3" s="1659"/>
      <c r="C3" s="1660"/>
      <c r="D3" s="1444"/>
      <c r="E3" s="1615"/>
      <c r="F3" s="1444"/>
      <c r="G3" s="1432"/>
      <c r="H3" s="1432"/>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666" t="s">
        <v>692</v>
      </c>
      <c r="C4" s="1667"/>
      <c r="V4" s="312"/>
      <c r="W4" s="254"/>
    </row>
    <row r="5" spans="2:24" ht="12">
      <c r="B5" s="116" t="s">
        <v>18</v>
      </c>
      <c r="C5" s="1363" t="s">
        <v>679</v>
      </c>
      <c r="V5" s="312"/>
      <c r="W5" s="255"/>
    </row>
    <row r="6" spans="2:24" ht="10.9" customHeight="1">
      <c r="B6" s="116"/>
      <c r="C6" s="1364"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364"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363" t="s">
        <v>614</v>
      </c>
      <c r="V8" s="312"/>
      <c r="W8" s="255"/>
    </row>
    <row r="9" spans="2:24" ht="10.9" customHeight="1">
      <c r="B9" s="116"/>
      <c r="C9" s="1364"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364"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363" t="s">
        <v>566</v>
      </c>
      <c r="V11" s="312"/>
      <c r="W11" s="255"/>
    </row>
    <row r="12" spans="2:24" ht="10.9" customHeight="1">
      <c r="B12" s="117"/>
      <c r="C12" s="1364"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364"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363" t="s">
        <v>568</v>
      </c>
      <c r="V14" s="312"/>
      <c r="W14" s="255"/>
    </row>
    <row r="15" spans="2:24" ht="10.9" customHeight="1">
      <c r="B15" s="116"/>
      <c r="C15" s="1364"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364"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363" t="s">
        <v>569</v>
      </c>
      <c r="V17" s="312"/>
      <c r="W17" s="255"/>
    </row>
    <row r="18" spans="2:23" ht="10.9" customHeight="1">
      <c r="B18" s="116"/>
      <c r="C18" s="1364"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364"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365" t="s">
        <v>570</v>
      </c>
      <c r="V20" s="312"/>
      <c r="W20" s="255"/>
    </row>
    <row r="21" spans="2:23" ht="10.9" customHeight="1">
      <c r="B21" s="116"/>
      <c r="C21" s="1364"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364"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365" t="s">
        <v>680</v>
      </c>
      <c r="V23" s="312"/>
      <c r="W23" s="255"/>
    </row>
    <row r="24" spans="2:23" ht="10.9" customHeight="1">
      <c r="B24" s="116"/>
      <c r="C24" s="1364"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364"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365" t="s">
        <v>681</v>
      </c>
      <c r="V26" s="312"/>
      <c r="W26" s="255"/>
    </row>
    <row r="27" spans="2:23" ht="11.85" customHeight="1">
      <c r="B27" s="116"/>
      <c r="C27" s="1364"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364"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365" t="s">
        <v>573</v>
      </c>
      <c r="V29" s="312"/>
      <c r="W29" s="255"/>
    </row>
    <row r="30" spans="2:23" ht="11.85" customHeight="1">
      <c r="B30" s="116"/>
      <c r="C30" s="1364"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364"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365" t="s">
        <v>621</v>
      </c>
      <c r="V32" s="312"/>
      <c r="W32" s="255"/>
    </row>
    <row r="33" spans="2:24" ht="11.85" customHeight="1">
      <c r="B33" s="116"/>
      <c r="C33" s="1364"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364"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365" t="s">
        <v>682</v>
      </c>
      <c r="V35" s="312"/>
      <c r="W35" s="255"/>
    </row>
    <row r="36" spans="2:24" ht="10.5" customHeight="1">
      <c r="B36" s="118"/>
      <c r="C36" s="1364"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364"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365" t="s">
        <v>683</v>
      </c>
      <c r="V38" s="312"/>
      <c r="W38" s="255"/>
    </row>
    <row r="39" spans="2:24" ht="10.9" customHeight="1">
      <c r="B39" s="117"/>
      <c r="C39" s="1364"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364"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365" t="s">
        <v>577</v>
      </c>
      <c r="V41" s="312"/>
      <c r="W41" s="255"/>
    </row>
    <row r="42" spans="2:24" ht="10.9" customHeight="1">
      <c r="B42" s="186"/>
      <c r="C42" s="1364"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364"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365" t="s">
        <v>684</v>
      </c>
      <c r="N44" s="59">
        <v>13875.095237973999</v>
      </c>
      <c r="V44" s="312"/>
      <c r="W44" s="255"/>
    </row>
    <row r="45" spans="2:24" ht="10.9" customHeight="1">
      <c r="B45" s="118"/>
      <c r="C45" s="1364"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364"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365" t="s">
        <v>685</v>
      </c>
      <c r="V47" s="312"/>
      <c r="W47" s="257"/>
    </row>
    <row r="48" spans="2:24" ht="11.85" customHeight="1">
      <c r="B48" s="117"/>
      <c r="C48" s="1364"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364"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365" t="s">
        <v>686</v>
      </c>
      <c r="V50" s="312"/>
      <c r="W50" s="255"/>
    </row>
    <row r="51" spans="2:23" ht="11.85" customHeight="1">
      <c r="B51" s="118"/>
      <c r="C51" s="1364"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364"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365" t="s">
        <v>687</v>
      </c>
      <c r="E53" s="59" t="s">
        <v>236</v>
      </c>
      <c r="V53" s="312"/>
      <c r="W53" s="257"/>
    </row>
    <row r="54" spans="2:23" ht="11.85" customHeight="1">
      <c r="B54" s="117"/>
      <c r="C54" s="1364"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364"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365"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364"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364"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365"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364"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364"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365"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364"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364"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62" t="s">
        <v>691</v>
      </c>
      <c r="C65" s="1663"/>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366"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661" t="s">
        <v>118</v>
      </c>
      <c r="C99" s="1661"/>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665" t="s">
        <v>252</v>
      </c>
      <c r="D102" s="1665"/>
      <c r="E102" s="575"/>
      <c r="F102" s="1664"/>
      <c r="G102" s="1664"/>
      <c r="H102" s="1664"/>
      <c r="I102" s="1664"/>
      <c r="J102" s="1664"/>
      <c r="K102" s="1664"/>
      <c r="L102" s="1664"/>
      <c r="M102" s="1664"/>
      <c r="N102" s="1664"/>
      <c r="O102" s="1664"/>
      <c r="P102" s="1664"/>
      <c r="Q102" s="1664"/>
      <c r="R102" s="1664"/>
      <c r="S102" s="1664"/>
      <c r="T102" s="1664"/>
      <c r="U102" s="1664"/>
      <c r="V102" s="1664"/>
      <c r="W102" s="264"/>
    </row>
    <row r="103" spans="2:26" ht="15" hidden="1" customHeight="1">
      <c r="B103" s="337" t="s">
        <v>271</v>
      </c>
      <c r="C103" s="1665" t="s">
        <v>272</v>
      </c>
      <c r="D103" s="1665"/>
      <c r="E103" s="222"/>
      <c r="F103" s="1664"/>
      <c r="G103" s="1664"/>
      <c r="H103" s="1664"/>
      <c r="I103" s="1664"/>
      <c r="J103" s="1664"/>
      <c r="K103" s="1664"/>
      <c r="L103" s="1664"/>
      <c r="M103" s="1664"/>
      <c r="N103" s="1664"/>
      <c r="O103" s="1664"/>
      <c r="P103" s="1664"/>
      <c r="Q103" s="1664"/>
      <c r="R103" s="1664"/>
      <c r="S103" s="1664"/>
      <c r="T103" s="1664"/>
      <c r="U103" s="1664"/>
      <c r="V103" s="1664"/>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H283" sqref="H283"/>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75" t="s">
        <v>844</v>
      </c>
      <c r="B2" s="1668"/>
      <c r="C2" s="1668"/>
      <c r="D2" s="1668"/>
      <c r="E2" s="1668"/>
      <c r="F2" s="1668"/>
      <c r="G2" s="1668"/>
      <c r="H2" s="1668"/>
      <c r="I2" s="1668"/>
      <c r="J2" s="1668"/>
      <c r="K2" s="1668"/>
      <c r="L2" s="1668"/>
      <c r="M2" s="1668"/>
      <c r="N2" s="1668"/>
      <c r="O2" s="1668"/>
      <c r="P2" s="1668"/>
      <c r="Q2" s="1668"/>
      <c r="R2" s="1668"/>
      <c r="S2" s="1668"/>
      <c r="T2" s="1668"/>
      <c r="U2" s="1669"/>
    </row>
    <row r="3" spans="1:21" ht="21.75" customHeight="1">
      <c r="A3" s="1430" t="s">
        <v>509</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670" t="s">
        <v>696</v>
      </c>
      <c r="B5" s="1671"/>
      <c r="C5" s="1367"/>
      <c r="D5" s="1367"/>
      <c r="E5" s="1367"/>
      <c r="F5" s="1367"/>
      <c r="G5" s="1367"/>
      <c r="H5" s="1367"/>
      <c r="I5" s="1367"/>
      <c r="J5" s="1367"/>
      <c r="K5" s="1367"/>
      <c r="L5" s="1367"/>
      <c r="M5" s="1367"/>
      <c r="N5" s="1367"/>
      <c r="O5" s="1367"/>
      <c r="P5" s="1367"/>
      <c r="Q5" s="1367"/>
      <c r="R5" s="1367"/>
      <c r="S5" s="1367"/>
      <c r="T5" s="1367"/>
      <c r="U5" s="703"/>
    </row>
    <row r="6" spans="1:21" ht="12.95" customHeight="1">
      <c r="A6" s="184" t="s">
        <v>18</v>
      </c>
      <c r="B6" s="660" t="s">
        <v>590</v>
      </c>
      <c r="C6" s="1367"/>
      <c r="D6" s="1367"/>
      <c r="E6" s="1367"/>
      <c r="F6" s="1367"/>
      <c r="G6" s="1367"/>
      <c r="H6" s="1367"/>
      <c r="I6" s="1367"/>
      <c r="J6" s="1367"/>
      <c r="K6" s="1367"/>
      <c r="L6" s="1367"/>
      <c r="M6" s="1367"/>
      <c r="N6" s="1367"/>
      <c r="O6" s="1367"/>
      <c r="P6" s="1367"/>
      <c r="Q6" s="1367"/>
      <c r="R6" s="1367"/>
      <c r="S6" s="1367"/>
      <c r="T6" s="1367"/>
      <c r="U6" s="703"/>
    </row>
    <row r="7" spans="1:21" ht="12.95" customHeight="1">
      <c r="A7" s="184"/>
      <c r="B7" s="69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99"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684"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69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99"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684"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69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99"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684"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69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99"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662" t="s">
        <v>691</v>
      </c>
      <c r="B18" s="1663"/>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366"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661" t="s">
        <v>118</v>
      </c>
      <c r="B31" s="1661"/>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665" t="s">
        <v>274</v>
      </c>
      <c r="B34" s="1665"/>
      <c r="C34" s="1665"/>
      <c r="D34" s="222"/>
      <c r="E34" s="1664"/>
      <c r="F34" s="1664"/>
      <c r="G34" s="1664"/>
      <c r="H34" s="1664"/>
      <c r="I34" s="1664"/>
      <c r="J34" s="1664"/>
      <c r="K34" s="1664"/>
      <c r="L34" s="1664"/>
      <c r="M34" s="1664"/>
      <c r="N34" s="1664"/>
      <c r="O34" s="1664"/>
      <c r="P34" s="1664"/>
      <c r="Q34" s="1664"/>
      <c r="R34" s="1664"/>
      <c r="S34" s="1664"/>
      <c r="T34" s="1664"/>
      <c r="U34" s="1664"/>
    </row>
    <row r="35" spans="1:23" ht="15" hidden="1" customHeight="1">
      <c r="A35" s="1665" t="s">
        <v>273</v>
      </c>
      <c r="B35" s="1665"/>
      <c r="C35" s="1665"/>
      <c r="D35" s="222"/>
      <c r="E35" s="1664"/>
      <c r="F35" s="1664"/>
      <c r="G35" s="1664"/>
      <c r="H35" s="1664"/>
      <c r="I35" s="1664"/>
      <c r="J35" s="1664"/>
      <c r="K35" s="1664"/>
      <c r="L35" s="1664"/>
      <c r="M35" s="1664"/>
      <c r="N35" s="1664"/>
      <c r="O35" s="1664"/>
      <c r="P35" s="1664"/>
      <c r="Q35" s="1664"/>
      <c r="R35" s="1664"/>
      <c r="S35" s="1664"/>
      <c r="T35" s="1664"/>
      <c r="U35" s="1664"/>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H283" sqref="H283"/>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75" t="s">
        <v>845</v>
      </c>
      <c r="B2" s="1668"/>
      <c r="C2" s="1668"/>
      <c r="D2" s="1668"/>
      <c r="E2" s="1668"/>
      <c r="F2" s="1668"/>
      <c r="G2" s="1668"/>
      <c r="H2" s="1668"/>
      <c r="I2" s="1668"/>
      <c r="J2" s="1668"/>
      <c r="K2" s="1668"/>
      <c r="L2" s="1668"/>
      <c r="M2" s="1668"/>
      <c r="N2" s="1668"/>
      <c r="O2" s="1668"/>
      <c r="P2" s="1668"/>
      <c r="Q2" s="1668"/>
      <c r="R2" s="1668"/>
      <c r="S2" s="1668"/>
      <c r="T2" s="1668"/>
      <c r="U2" s="1669"/>
      <c r="V2" s="31"/>
    </row>
    <row r="3" spans="1:22" ht="22.35" customHeight="1">
      <c r="A3" s="1430" t="s">
        <v>108</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2" ht="22.3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672" t="s">
        <v>692</v>
      </c>
      <c r="B5" s="1673"/>
      <c r="U5" s="719"/>
    </row>
    <row r="6" spans="1:22" ht="15" customHeight="1">
      <c r="A6" s="119" t="s">
        <v>18</v>
      </c>
      <c r="B6" s="660" t="s">
        <v>476</v>
      </c>
      <c r="U6" s="719"/>
      <c r="V6" s="111"/>
    </row>
    <row r="7" spans="1:22" ht="15" customHeight="1">
      <c r="A7" s="119"/>
      <c r="B7" s="1368" t="s">
        <v>212</v>
      </c>
      <c r="C7" s="1369">
        <v>555307.49451830704</v>
      </c>
      <c r="D7" s="1369">
        <v>633015.34584352304</v>
      </c>
      <c r="E7" s="1369">
        <v>748855.25105516403</v>
      </c>
      <c r="F7" s="1369">
        <v>849159.33181243099</v>
      </c>
      <c r="G7" s="1369">
        <v>917477.92929710692</v>
      </c>
      <c r="H7" s="1369">
        <v>914586.56766126689</v>
      </c>
      <c r="I7" s="1369">
        <v>916764.20700845704</v>
      </c>
      <c r="J7" s="1369">
        <v>923788.72576005897</v>
      </c>
      <c r="K7" s="1369">
        <v>920626.00542803702</v>
      </c>
      <c r="L7" s="1369">
        <v>922236.42574532796</v>
      </c>
      <c r="M7" s="1369">
        <v>922470.84639025596</v>
      </c>
      <c r="N7" s="1369">
        <v>920389.9515474881</v>
      </c>
      <c r="O7" s="1369">
        <v>920718.23655878904</v>
      </c>
      <c r="P7" s="1369">
        <v>935980.24459798401</v>
      </c>
      <c r="Q7" s="1369">
        <v>937762.25244231708</v>
      </c>
      <c r="R7" s="1369">
        <v>936281.19528780191</v>
      </c>
      <c r="S7" s="1369">
        <v>932510.71989420999</v>
      </c>
      <c r="T7" s="1369">
        <v>926248.67855927185</v>
      </c>
      <c r="U7" s="720"/>
      <c r="V7" s="27"/>
    </row>
    <row r="8" spans="1:22" ht="15" customHeight="1">
      <c r="A8" s="119"/>
      <c r="B8" s="199" t="s">
        <v>693</v>
      </c>
      <c r="C8" s="1370">
        <v>202268.45843546299</v>
      </c>
      <c r="D8" s="1370">
        <v>189332.86738645699</v>
      </c>
      <c r="E8" s="1370">
        <v>326559.638121158</v>
      </c>
      <c r="F8" s="1370">
        <v>455972.27027177601</v>
      </c>
      <c r="G8" s="1370">
        <v>515524.88964370399</v>
      </c>
      <c r="H8" s="1370">
        <v>514623.22252340498</v>
      </c>
      <c r="I8" s="1370">
        <v>516224.93040523201</v>
      </c>
      <c r="J8" s="1370">
        <v>521624.973032468</v>
      </c>
      <c r="K8" s="1370">
        <v>520541.25471687602</v>
      </c>
      <c r="L8" s="1370">
        <v>521327.714919166</v>
      </c>
      <c r="M8" s="1370">
        <v>519689.88957101997</v>
      </c>
      <c r="N8" s="1370">
        <v>517491.235169472</v>
      </c>
      <c r="O8" s="1370">
        <v>515787.05789834802</v>
      </c>
      <c r="P8" s="1370">
        <v>515503.56589412701</v>
      </c>
      <c r="Q8" s="1370">
        <v>514988.79107523902</v>
      </c>
      <c r="R8" s="1370">
        <v>513372.259592394</v>
      </c>
      <c r="S8" s="1370">
        <v>508445.18776056799</v>
      </c>
      <c r="T8" s="1370">
        <v>503813.67231029598</v>
      </c>
      <c r="U8" s="721"/>
      <c r="V8" s="27"/>
    </row>
    <row r="9" spans="1:22" ht="15" customHeight="1">
      <c r="A9" s="119"/>
      <c r="B9" s="199" t="s">
        <v>694</v>
      </c>
      <c r="C9" s="1370">
        <v>215399.898399781</v>
      </c>
      <c r="D9" s="1370">
        <v>250616.322117787</v>
      </c>
      <c r="E9" s="1370">
        <v>333146.44714258902</v>
      </c>
      <c r="F9" s="1370">
        <v>311440.29485405702</v>
      </c>
      <c r="G9" s="1370">
        <v>316111.37453352998</v>
      </c>
      <c r="H9" s="1370">
        <v>315376.11359333299</v>
      </c>
      <c r="I9" s="1370">
        <v>316367.45890324801</v>
      </c>
      <c r="J9" s="1370">
        <v>317611.38801031403</v>
      </c>
      <c r="K9" s="1370">
        <v>315874.26131722803</v>
      </c>
      <c r="L9" s="1370">
        <v>316335.15416252898</v>
      </c>
      <c r="M9" s="1370">
        <v>317373.98165624798</v>
      </c>
      <c r="N9" s="1370">
        <v>318729.18438737502</v>
      </c>
      <c r="O9" s="1370">
        <v>320354.21743727202</v>
      </c>
      <c r="P9" s="1370">
        <v>332883.08427902998</v>
      </c>
      <c r="Q9" s="1370">
        <v>334912.296297619</v>
      </c>
      <c r="R9" s="1370">
        <v>334693.61066359299</v>
      </c>
      <c r="S9" s="1370">
        <v>332363.98169688898</v>
      </c>
      <c r="T9" s="1370">
        <v>333620.44935022999</v>
      </c>
      <c r="U9" s="721"/>
      <c r="V9" s="27"/>
    </row>
    <row r="10" spans="1:22" ht="15" customHeight="1">
      <c r="A10" s="119"/>
      <c r="B10" s="199" t="s">
        <v>695</v>
      </c>
      <c r="C10" s="1370">
        <v>137639.13768306299</v>
      </c>
      <c r="D10" s="1370">
        <v>193066.156339279</v>
      </c>
      <c r="E10" s="1370">
        <v>89149.165791417006</v>
      </c>
      <c r="F10" s="1370">
        <v>81746.766686597999</v>
      </c>
      <c r="G10" s="1370">
        <v>85841.665119872996</v>
      </c>
      <c r="H10" s="1370">
        <v>84587.231544529001</v>
      </c>
      <c r="I10" s="1370">
        <v>84171.817699976993</v>
      </c>
      <c r="J10" s="1370">
        <v>84552.364717277</v>
      </c>
      <c r="K10" s="1370">
        <v>84210.489393933007</v>
      </c>
      <c r="L10" s="1370">
        <v>84573.556663633004</v>
      </c>
      <c r="M10" s="1370">
        <v>85406.975162988005</v>
      </c>
      <c r="N10" s="1370">
        <v>84169.531990641</v>
      </c>
      <c r="O10" s="1370">
        <v>84576.961223168997</v>
      </c>
      <c r="P10" s="1370">
        <v>87593.594424826995</v>
      </c>
      <c r="Q10" s="1370">
        <v>87861.165069459006</v>
      </c>
      <c r="R10" s="1370">
        <v>88215.325031814995</v>
      </c>
      <c r="S10" s="1370">
        <v>91701.550436752994</v>
      </c>
      <c r="T10" s="1370">
        <v>88814.556898745999</v>
      </c>
      <c r="U10" s="721"/>
      <c r="V10" s="27"/>
    </row>
    <row r="11" spans="1:22" ht="15" customHeight="1">
      <c r="A11" s="119"/>
      <c r="B11" s="1368" t="s">
        <v>785</v>
      </c>
      <c r="C11" s="1369">
        <v>14598.817453112999</v>
      </c>
      <c r="D11" s="1369">
        <v>18780.765224101</v>
      </c>
      <c r="E11" s="1369">
        <v>23174.695166805002</v>
      </c>
      <c r="F11" s="1369">
        <v>24608.427186002998</v>
      </c>
      <c r="G11" s="1369">
        <v>30791.610524976997</v>
      </c>
      <c r="H11" s="1369">
        <v>34087.134602234</v>
      </c>
      <c r="I11" s="1369">
        <v>34632.233399372002</v>
      </c>
      <c r="J11" s="1369">
        <v>33734.706482009002</v>
      </c>
      <c r="K11" s="1369">
        <v>35564.451836860004</v>
      </c>
      <c r="L11" s="1369">
        <v>35632.977216612999</v>
      </c>
      <c r="M11" s="1369">
        <v>32931.392341902996</v>
      </c>
      <c r="N11" s="1369">
        <v>33230.004229109996</v>
      </c>
      <c r="O11" s="1369">
        <v>33132.280929159999</v>
      </c>
      <c r="P11" s="1369">
        <v>33297.385330085999</v>
      </c>
      <c r="Q11" s="1369">
        <v>34004.514152949007</v>
      </c>
      <c r="R11" s="1369">
        <v>33903.836144517998</v>
      </c>
      <c r="S11" s="1369">
        <v>31702.720068615999</v>
      </c>
      <c r="T11" s="1369">
        <v>33944.257561514001</v>
      </c>
      <c r="U11" s="720"/>
      <c r="V11" s="27"/>
    </row>
    <row r="12" spans="1:22" ht="15" customHeight="1">
      <c r="A12" s="119"/>
      <c r="B12" s="199" t="s">
        <v>693</v>
      </c>
      <c r="C12" s="1370">
        <v>2718.983852971</v>
      </c>
      <c r="D12" s="1370">
        <v>2415.6214460199999</v>
      </c>
      <c r="E12" s="1370">
        <v>5532.0699774169998</v>
      </c>
      <c r="F12" s="1370">
        <v>8430.4063537719994</v>
      </c>
      <c r="G12" s="1370">
        <v>12802.498966536999</v>
      </c>
      <c r="H12" s="1370">
        <v>14885.573192440999</v>
      </c>
      <c r="I12" s="1370">
        <v>14943.516019695</v>
      </c>
      <c r="J12" s="1370">
        <v>14655.328901723</v>
      </c>
      <c r="K12" s="1370">
        <v>15642.146206572999</v>
      </c>
      <c r="L12" s="1370">
        <v>15971.002361614001</v>
      </c>
      <c r="M12" s="1370">
        <v>15688.510356035</v>
      </c>
      <c r="N12" s="1370">
        <v>16035.584258385999</v>
      </c>
      <c r="O12" s="1370">
        <v>16075.297010044</v>
      </c>
      <c r="P12" s="1370">
        <v>16078.935193343999</v>
      </c>
      <c r="Q12" s="1370">
        <v>16763.995219961002</v>
      </c>
      <c r="R12" s="1370">
        <v>16602.778800238</v>
      </c>
      <c r="S12" s="1370">
        <v>14737.760442551</v>
      </c>
      <c r="T12" s="1370">
        <v>15984.895634222999</v>
      </c>
      <c r="U12" s="721"/>
      <c r="V12" s="27"/>
    </row>
    <row r="13" spans="1:22" ht="15" customHeight="1">
      <c r="A13" s="119"/>
      <c r="B13" s="199" t="s">
        <v>694</v>
      </c>
      <c r="C13" s="1370">
        <v>6710.1437205450002</v>
      </c>
      <c r="D13" s="1370">
        <v>7738.4253633380004</v>
      </c>
      <c r="E13" s="1370">
        <v>10391.479548072</v>
      </c>
      <c r="F13" s="1370">
        <v>11565.882078475999</v>
      </c>
      <c r="G13" s="1370">
        <v>13918.615419991</v>
      </c>
      <c r="H13" s="1370">
        <v>15290.726431354</v>
      </c>
      <c r="I13" s="1370">
        <v>16113.620509827</v>
      </c>
      <c r="J13" s="1370">
        <v>15597.35260086</v>
      </c>
      <c r="K13" s="1370">
        <v>16385.543515703001</v>
      </c>
      <c r="L13" s="1370">
        <v>16398.273339809999</v>
      </c>
      <c r="M13" s="1370">
        <v>14751.721123998999</v>
      </c>
      <c r="N13" s="1370">
        <v>14797.179125463999</v>
      </c>
      <c r="O13" s="1370">
        <v>14351.321654019001</v>
      </c>
      <c r="P13" s="1370">
        <v>14143.592787595</v>
      </c>
      <c r="Q13" s="1370">
        <v>14102.229147647</v>
      </c>
      <c r="R13" s="1370">
        <v>14158.466212656</v>
      </c>
      <c r="S13" s="1370">
        <v>13534.654602223</v>
      </c>
      <c r="T13" s="1370">
        <v>14375.291379001001</v>
      </c>
      <c r="U13" s="721"/>
      <c r="V13" s="27"/>
    </row>
    <row r="14" spans="1:22" ht="15" customHeight="1">
      <c r="A14" s="119"/>
      <c r="B14" s="199" t="s">
        <v>695</v>
      </c>
      <c r="C14" s="1370">
        <v>5169.6898795970001</v>
      </c>
      <c r="D14" s="1370">
        <v>8626.7184147429998</v>
      </c>
      <c r="E14" s="1370">
        <v>7251.1456413160004</v>
      </c>
      <c r="F14" s="1370">
        <v>4612.1387537549999</v>
      </c>
      <c r="G14" s="1370">
        <v>4070.4961384489998</v>
      </c>
      <c r="H14" s="1370">
        <v>3910.8349784390002</v>
      </c>
      <c r="I14" s="1370">
        <v>3575.0968698500001</v>
      </c>
      <c r="J14" s="1370">
        <v>3482.0249794259998</v>
      </c>
      <c r="K14" s="1370">
        <v>3536.7621145839998</v>
      </c>
      <c r="L14" s="1370">
        <v>3263.701515189</v>
      </c>
      <c r="M14" s="1370">
        <v>2491.1608618690002</v>
      </c>
      <c r="N14" s="1370">
        <v>2397.2408452599998</v>
      </c>
      <c r="O14" s="1370">
        <v>2705.6622650969998</v>
      </c>
      <c r="P14" s="1370">
        <v>3074.8573491470001</v>
      </c>
      <c r="Q14" s="1370">
        <v>3138.289785341</v>
      </c>
      <c r="R14" s="1370">
        <v>3142.5911316239999</v>
      </c>
      <c r="S14" s="1370">
        <v>3430.3050238420001</v>
      </c>
      <c r="T14" s="1370">
        <v>3584.0705482899998</v>
      </c>
      <c r="U14" s="721"/>
      <c r="V14" s="27"/>
    </row>
    <row r="15" spans="1:22" ht="15" customHeight="1">
      <c r="A15" s="120" t="s">
        <v>19</v>
      </c>
      <c r="B15" s="684" t="s">
        <v>477</v>
      </c>
      <c r="C15" s="1370"/>
      <c r="D15" s="1370"/>
      <c r="E15" s="1370"/>
      <c r="F15" s="1370"/>
      <c r="G15" s="1370"/>
      <c r="H15" s="1370"/>
      <c r="I15" s="1370"/>
      <c r="J15" s="1370"/>
      <c r="K15" s="1370"/>
      <c r="L15" s="1370"/>
      <c r="M15" s="1370"/>
      <c r="N15" s="1370"/>
      <c r="O15" s="1370"/>
      <c r="P15" s="1370"/>
      <c r="Q15" s="1370"/>
      <c r="R15" s="1370"/>
      <c r="S15" s="1370"/>
      <c r="T15" s="1370"/>
      <c r="U15" s="721"/>
      <c r="V15" s="27"/>
    </row>
    <row r="16" spans="1:22" ht="15" customHeight="1">
      <c r="A16" s="120"/>
      <c r="B16" s="1368" t="s">
        <v>212</v>
      </c>
      <c r="C16" s="1369">
        <v>73838.102719974006</v>
      </c>
      <c r="D16" s="1369">
        <v>74773.108037831</v>
      </c>
      <c r="E16" s="1369">
        <v>81581.881832614003</v>
      </c>
      <c r="F16" s="1369">
        <v>91839.170394026994</v>
      </c>
      <c r="G16" s="1369">
        <v>108053.10523683199</v>
      </c>
      <c r="H16" s="1369">
        <v>104552.42280465999</v>
      </c>
      <c r="I16" s="1369">
        <v>106244.370771077</v>
      </c>
      <c r="J16" s="1369">
        <v>108786.304776194</v>
      </c>
      <c r="K16" s="1369">
        <v>110093.72573480001</v>
      </c>
      <c r="L16" s="1369">
        <v>112094.09099130101</v>
      </c>
      <c r="M16" s="1369">
        <v>114033.99822186099</v>
      </c>
      <c r="N16" s="1369">
        <v>115364.01631361899</v>
      </c>
      <c r="O16" s="1369">
        <v>116863.695056164</v>
      </c>
      <c r="P16" s="1369">
        <v>118215.85647734201</v>
      </c>
      <c r="Q16" s="1369">
        <v>119275.90429848601</v>
      </c>
      <c r="R16" s="1369">
        <v>119740.858529651</v>
      </c>
      <c r="S16" s="1369">
        <v>118963.270098626</v>
      </c>
      <c r="T16" s="1369">
        <v>114572.23192776401</v>
      </c>
      <c r="U16" s="720"/>
      <c r="V16" s="27"/>
    </row>
    <row r="17" spans="1:22" ht="15" customHeight="1">
      <c r="A17" s="120"/>
      <c r="B17" s="199" t="s">
        <v>693</v>
      </c>
      <c r="C17" s="1370">
        <v>14529.972705871</v>
      </c>
      <c r="D17" s="1370">
        <v>16574.697199381</v>
      </c>
      <c r="E17" s="1370">
        <v>19377.408237752999</v>
      </c>
      <c r="F17" s="1370">
        <v>22809.410591127002</v>
      </c>
      <c r="G17" s="1370">
        <v>33767.215201378</v>
      </c>
      <c r="H17" s="1370">
        <v>33471.105233479997</v>
      </c>
      <c r="I17" s="1370">
        <v>33902.307660667</v>
      </c>
      <c r="J17" s="1370">
        <v>34581.197888194001</v>
      </c>
      <c r="K17" s="1370">
        <v>34921.594408047</v>
      </c>
      <c r="L17" s="1370">
        <v>35679.870758452002</v>
      </c>
      <c r="M17" s="1370">
        <v>35872.357309061001</v>
      </c>
      <c r="N17" s="1370">
        <v>36268.535480539998</v>
      </c>
      <c r="O17" s="1370">
        <v>36683.812765224</v>
      </c>
      <c r="P17" s="1370">
        <v>36860.615734113002</v>
      </c>
      <c r="Q17" s="1370">
        <v>37105.632540632003</v>
      </c>
      <c r="R17" s="1370">
        <v>37204.938876594999</v>
      </c>
      <c r="S17" s="1370">
        <v>37086.717354809</v>
      </c>
      <c r="T17" s="1370">
        <v>36337.139409579999</v>
      </c>
      <c r="U17" s="721"/>
      <c r="V17" s="27"/>
    </row>
    <row r="18" spans="1:22" ht="15" customHeight="1">
      <c r="A18" s="120"/>
      <c r="B18" s="199" t="s">
        <v>694</v>
      </c>
      <c r="C18" s="1370">
        <v>30018.250317345999</v>
      </c>
      <c r="D18" s="1370">
        <v>32943.369027177003</v>
      </c>
      <c r="E18" s="1370">
        <v>37032.924508317999</v>
      </c>
      <c r="F18" s="1370">
        <v>44161.460633777999</v>
      </c>
      <c r="G18" s="1370">
        <v>49617.714502410003</v>
      </c>
      <c r="H18" s="1370">
        <v>48544.987571188998</v>
      </c>
      <c r="I18" s="1370">
        <v>49634.597506593003</v>
      </c>
      <c r="J18" s="1370">
        <v>50729.581567563997</v>
      </c>
      <c r="K18" s="1370">
        <v>51067.109758812003</v>
      </c>
      <c r="L18" s="1370">
        <v>51627.832194305003</v>
      </c>
      <c r="M18" s="1370">
        <v>52729.271112766</v>
      </c>
      <c r="N18" s="1370">
        <v>53514.143459264</v>
      </c>
      <c r="O18" s="1370">
        <v>54236.099316772998</v>
      </c>
      <c r="P18" s="1370">
        <v>55053.476738864003</v>
      </c>
      <c r="Q18" s="1370">
        <v>55626.293875884003</v>
      </c>
      <c r="R18" s="1370">
        <v>55938.531986226997</v>
      </c>
      <c r="S18" s="1370">
        <v>55928.822890199001</v>
      </c>
      <c r="T18" s="1370">
        <v>54430.992112681997</v>
      </c>
      <c r="U18" s="721"/>
      <c r="V18" s="27"/>
    </row>
    <row r="19" spans="1:22" ht="15" customHeight="1">
      <c r="A19" s="120"/>
      <c r="B19" s="199" t="s">
        <v>695</v>
      </c>
      <c r="C19" s="1370">
        <v>29289.879696757002</v>
      </c>
      <c r="D19" s="1370">
        <v>25255.041811273</v>
      </c>
      <c r="E19" s="1370">
        <v>25171.549086543</v>
      </c>
      <c r="F19" s="1370">
        <v>24868.299169122001</v>
      </c>
      <c r="G19" s="1370">
        <v>24668.175533043999</v>
      </c>
      <c r="H19" s="1370">
        <v>22536.329999991001</v>
      </c>
      <c r="I19" s="1370">
        <v>22707.465603817</v>
      </c>
      <c r="J19" s="1370">
        <v>23475.525320436001</v>
      </c>
      <c r="K19" s="1370">
        <v>24105.021567940999</v>
      </c>
      <c r="L19" s="1370">
        <v>24786.388038543999</v>
      </c>
      <c r="M19" s="1370">
        <v>25432.369800034001</v>
      </c>
      <c r="N19" s="1370">
        <v>25581.337373815</v>
      </c>
      <c r="O19" s="1370">
        <v>25943.782974166999</v>
      </c>
      <c r="P19" s="1370">
        <v>26301.764004364999</v>
      </c>
      <c r="Q19" s="1370">
        <v>26543.97788197</v>
      </c>
      <c r="R19" s="1370">
        <v>26597.387666828999</v>
      </c>
      <c r="S19" s="1370">
        <v>25947.729853617999</v>
      </c>
      <c r="T19" s="1370">
        <v>23804.100405501998</v>
      </c>
      <c r="U19" s="721"/>
      <c r="V19" s="112"/>
    </row>
    <row r="20" spans="1:22" ht="15" customHeight="1">
      <c r="A20" s="120"/>
      <c r="B20" s="1368" t="s">
        <v>785</v>
      </c>
      <c r="C20" s="1369">
        <v>6210.0256514709999</v>
      </c>
      <c r="D20" s="1369">
        <v>7005.3155997980002</v>
      </c>
      <c r="E20" s="1369">
        <v>6569.7055230329997</v>
      </c>
      <c r="F20" s="1369">
        <v>6415.1371052550003</v>
      </c>
      <c r="G20" s="1369">
        <v>7170.8727870309995</v>
      </c>
      <c r="H20" s="1369">
        <v>7550.1958087259991</v>
      </c>
      <c r="I20" s="1369">
        <v>7943.4272546869997</v>
      </c>
      <c r="J20" s="1369">
        <v>8078.2742173910001</v>
      </c>
      <c r="K20" s="1369">
        <v>8616.7631850890011</v>
      </c>
      <c r="L20" s="1369">
        <v>8881.9993006280001</v>
      </c>
      <c r="M20" s="1369">
        <v>8397.9148406980003</v>
      </c>
      <c r="N20" s="1369">
        <v>8548.715457612001</v>
      </c>
      <c r="O20" s="1369">
        <v>8570.6167810689985</v>
      </c>
      <c r="P20" s="1369">
        <v>8594.1935075799993</v>
      </c>
      <c r="Q20" s="1369">
        <v>8647.1101934469989</v>
      </c>
      <c r="R20" s="1369">
        <v>8888.2204733220005</v>
      </c>
      <c r="S20" s="1369">
        <v>8584.0316680139986</v>
      </c>
      <c r="T20" s="1369">
        <v>9189.6394815380008</v>
      </c>
      <c r="U20" s="720"/>
      <c r="V20" s="113"/>
    </row>
    <row r="21" spans="1:22" ht="15" customHeight="1">
      <c r="A21" s="119"/>
      <c r="B21" s="199" t="s">
        <v>693</v>
      </c>
      <c r="C21" s="1370">
        <v>524.41961558599996</v>
      </c>
      <c r="D21" s="1370">
        <v>584.40354655299996</v>
      </c>
      <c r="E21" s="1370">
        <v>693.78090158999998</v>
      </c>
      <c r="F21" s="1370">
        <v>748.81310755300001</v>
      </c>
      <c r="G21" s="1370">
        <v>1470.7655810670001</v>
      </c>
      <c r="H21" s="1370">
        <v>1578.1722656459999</v>
      </c>
      <c r="I21" s="1370">
        <v>1849.366581861</v>
      </c>
      <c r="J21" s="1370">
        <v>1732.7498585989999</v>
      </c>
      <c r="K21" s="1370">
        <v>1883.5404758510001</v>
      </c>
      <c r="L21" s="1370">
        <v>2266.4222728740001</v>
      </c>
      <c r="M21" s="1370">
        <v>2209.5601898</v>
      </c>
      <c r="N21" s="1370">
        <v>2265.2693235259999</v>
      </c>
      <c r="O21" s="1370">
        <v>2288.0225673119999</v>
      </c>
      <c r="P21" s="1370">
        <v>2239.7085577180001</v>
      </c>
      <c r="Q21" s="1370">
        <v>2256.3873168589998</v>
      </c>
      <c r="R21" s="1370">
        <v>2441.6605527299998</v>
      </c>
      <c r="S21" s="1370">
        <v>2499.809028955</v>
      </c>
      <c r="T21" s="1370">
        <v>2682.6994283290001</v>
      </c>
      <c r="U21" s="721"/>
      <c r="V21" s="27"/>
    </row>
    <row r="22" spans="1:22" ht="15" customHeight="1">
      <c r="A22" s="119"/>
      <c r="B22" s="199" t="s">
        <v>694</v>
      </c>
      <c r="C22" s="1370">
        <v>2257.5184663049999</v>
      </c>
      <c r="D22" s="1370">
        <v>2433.955125641</v>
      </c>
      <c r="E22" s="1370">
        <v>2397.0272522509999</v>
      </c>
      <c r="F22" s="1370">
        <v>2165.2680035799999</v>
      </c>
      <c r="G22" s="1370">
        <v>2330.9775733219999</v>
      </c>
      <c r="H22" s="1370">
        <v>2479.753337272</v>
      </c>
      <c r="I22" s="1370">
        <v>2579.9041964550001</v>
      </c>
      <c r="J22" s="1370">
        <v>2666.0098864840002</v>
      </c>
      <c r="K22" s="1370">
        <v>2854.1929445340002</v>
      </c>
      <c r="L22" s="1370">
        <v>2766.0877819399998</v>
      </c>
      <c r="M22" s="1370">
        <v>2637.5234022549998</v>
      </c>
      <c r="N22" s="1370">
        <v>2718.5330248820001</v>
      </c>
      <c r="O22" s="1370">
        <v>2696.6068461240002</v>
      </c>
      <c r="P22" s="1370">
        <v>2688.8547277590001</v>
      </c>
      <c r="Q22" s="1370">
        <v>2676.1117440469998</v>
      </c>
      <c r="R22" s="1370">
        <v>2707.1814784339999</v>
      </c>
      <c r="S22" s="1370">
        <v>2561.0524649889999</v>
      </c>
      <c r="T22" s="1370">
        <v>2812.7546417680001</v>
      </c>
      <c r="U22" s="721"/>
      <c r="V22" s="27"/>
    </row>
    <row r="23" spans="1:22" ht="15" customHeight="1">
      <c r="A23" s="119"/>
      <c r="B23" s="199" t="s">
        <v>695</v>
      </c>
      <c r="C23" s="1370">
        <v>3428.08756958</v>
      </c>
      <c r="D23" s="1370">
        <v>3986.9569276040002</v>
      </c>
      <c r="E23" s="1370">
        <v>3478.897369192</v>
      </c>
      <c r="F23" s="1370">
        <v>3501.0559941219999</v>
      </c>
      <c r="G23" s="1370">
        <v>3369.1296326420002</v>
      </c>
      <c r="H23" s="1370">
        <v>3492.2702058079999</v>
      </c>
      <c r="I23" s="1370">
        <v>3514.1564763709998</v>
      </c>
      <c r="J23" s="1370">
        <v>3679.5144723080002</v>
      </c>
      <c r="K23" s="1370">
        <v>3879.0297647040002</v>
      </c>
      <c r="L23" s="1370">
        <v>3849.4892458139998</v>
      </c>
      <c r="M23" s="1370">
        <v>3550.831248643</v>
      </c>
      <c r="N23" s="1370">
        <v>3564.9131092040002</v>
      </c>
      <c r="O23" s="1370">
        <v>3585.9873676329998</v>
      </c>
      <c r="P23" s="1370">
        <v>3665.6302221030001</v>
      </c>
      <c r="Q23" s="1370">
        <v>3714.6111325410002</v>
      </c>
      <c r="R23" s="1370">
        <v>3739.3784421579999</v>
      </c>
      <c r="S23" s="1370">
        <v>3523.17017407</v>
      </c>
      <c r="T23" s="1370">
        <v>3694.1854114409998</v>
      </c>
      <c r="U23" s="721"/>
      <c r="V23" s="27"/>
    </row>
    <row r="24" spans="1:22" ht="26.25" customHeight="1">
      <c r="A24" s="120" t="s">
        <v>20</v>
      </c>
      <c r="B24" s="684" t="s">
        <v>478</v>
      </c>
      <c r="C24" s="1370"/>
      <c r="D24" s="1370"/>
      <c r="E24" s="1370"/>
      <c r="F24" s="1370"/>
      <c r="G24" s="1370"/>
      <c r="H24" s="1370"/>
      <c r="I24" s="1370"/>
      <c r="J24" s="1370"/>
      <c r="K24" s="1370"/>
      <c r="L24" s="1370"/>
      <c r="M24" s="1370"/>
      <c r="N24" s="1370"/>
      <c r="O24" s="1370"/>
      <c r="P24" s="1370"/>
      <c r="Q24" s="1370"/>
      <c r="R24" s="1370"/>
      <c r="S24" s="1370"/>
      <c r="T24" s="1370"/>
      <c r="U24" s="721"/>
      <c r="V24" s="27"/>
    </row>
    <row r="25" spans="1:22" ht="15" customHeight="1">
      <c r="A25" s="120"/>
      <c r="B25" s="1368" t="s">
        <v>212</v>
      </c>
      <c r="C25" s="1369">
        <v>398047.49210054398</v>
      </c>
      <c r="D25" s="1369">
        <v>380344.64551511302</v>
      </c>
      <c r="E25" s="1369">
        <v>390462.87803460599</v>
      </c>
      <c r="F25" s="1369">
        <v>407717.666260976</v>
      </c>
      <c r="G25" s="1369">
        <v>431542.11654861702</v>
      </c>
      <c r="H25" s="1369">
        <v>429963.21484648297</v>
      </c>
      <c r="I25" s="1369">
        <v>433834.942908775</v>
      </c>
      <c r="J25" s="1369">
        <v>435576.61014410097</v>
      </c>
      <c r="K25" s="1369">
        <v>430717.18615405797</v>
      </c>
      <c r="L25" s="1369">
        <v>434381.716211472</v>
      </c>
      <c r="M25" s="1369">
        <v>435014.90008311003</v>
      </c>
      <c r="N25" s="1369">
        <v>434393.15253512096</v>
      </c>
      <c r="O25" s="1369">
        <v>437140.44201741403</v>
      </c>
      <c r="P25" s="1369">
        <v>441710.94335212896</v>
      </c>
      <c r="Q25" s="1369">
        <v>443335.56357142702</v>
      </c>
      <c r="R25" s="1369">
        <v>447692.4684065</v>
      </c>
      <c r="S25" s="1369">
        <v>454780.14310873201</v>
      </c>
      <c r="T25" s="1369">
        <v>450035.833576534</v>
      </c>
      <c r="U25" s="720"/>
      <c r="V25" s="27"/>
    </row>
    <row r="26" spans="1:22" ht="15" customHeight="1">
      <c r="A26" s="120"/>
      <c r="B26" s="199" t="s">
        <v>693</v>
      </c>
      <c r="C26" s="1370">
        <v>34121.259512659002</v>
      </c>
      <c r="D26" s="1370">
        <v>41234.705902795999</v>
      </c>
      <c r="E26" s="1370">
        <v>43933.679317606002</v>
      </c>
      <c r="F26" s="1370">
        <v>53916.388244987997</v>
      </c>
      <c r="G26" s="1370">
        <v>113000.711009172</v>
      </c>
      <c r="H26" s="1370">
        <v>113891.622120188</v>
      </c>
      <c r="I26" s="1370">
        <v>114331.377689477</v>
      </c>
      <c r="J26" s="1370">
        <v>114712.105522183</v>
      </c>
      <c r="K26" s="1370">
        <v>112993.14017683</v>
      </c>
      <c r="L26" s="1370">
        <v>113441.79677348099</v>
      </c>
      <c r="M26" s="1370">
        <v>113472.10347352699</v>
      </c>
      <c r="N26" s="1370">
        <v>114512.720541747</v>
      </c>
      <c r="O26" s="1370">
        <v>114903.14341201801</v>
      </c>
      <c r="P26" s="1370">
        <v>116609.76629713101</v>
      </c>
      <c r="Q26" s="1370">
        <v>117395.599490837</v>
      </c>
      <c r="R26" s="1370">
        <v>119635.595970975</v>
      </c>
      <c r="S26" s="1370">
        <v>123473.289563838</v>
      </c>
      <c r="T26" s="1370">
        <v>122336.139306971</v>
      </c>
      <c r="U26" s="721"/>
      <c r="V26" s="27"/>
    </row>
    <row r="27" spans="1:22" ht="15" customHeight="1">
      <c r="A27" s="119"/>
      <c r="B27" s="199" t="s">
        <v>694</v>
      </c>
      <c r="C27" s="1370">
        <v>65613.351473446004</v>
      </c>
      <c r="D27" s="1370">
        <v>69294.154371807002</v>
      </c>
      <c r="E27" s="1370">
        <v>89334.148233825996</v>
      </c>
      <c r="F27" s="1370">
        <v>110900.50455351701</v>
      </c>
      <c r="G27" s="1370">
        <v>95043.874051482999</v>
      </c>
      <c r="H27" s="1370">
        <v>94546.812859758007</v>
      </c>
      <c r="I27" s="1370">
        <v>96212.886213674006</v>
      </c>
      <c r="J27" s="1370">
        <v>96584.327146955999</v>
      </c>
      <c r="K27" s="1370">
        <v>96669.070672118003</v>
      </c>
      <c r="L27" s="1370">
        <v>98625.498499149995</v>
      </c>
      <c r="M27" s="1370">
        <v>98773.336047457007</v>
      </c>
      <c r="N27" s="1370">
        <v>99639.394384001003</v>
      </c>
      <c r="O27" s="1370">
        <v>100920.146508825</v>
      </c>
      <c r="P27" s="1370">
        <v>101884.651046226</v>
      </c>
      <c r="Q27" s="1370">
        <v>103343.51880814599</v>
      </c>
      <c r="R27" s="1370">
        <v>107067.36113042499</v>
      </c>
      <c r="S27" s="1370">
        <v>106284.81117629699</v>
      </c>
      <c r="T27" s="1370">
        <v>105130.86640350601</v>
      </c>
      <c r="U27" s="721"/>
      <c r="V27" s="27"/>
    </row>
    <row r="28" spans="1:22" ht="15" customHeight="1">
      <c r="A28" s="119"/>
      <c r="B28" s="199" t="s">
        <v>695</v>
      </c>
      <c r="C28" s="1370">
        <v>298312.88111443899</v>
      </c>
      <c r="D28" s="1370">
        <v>269815.78524051001</v>
      </c>
      <c r="E28" s="1370">
        <v>257195.05048317401</v>
      </c>
      <c r="F28" s="1370">
        <v>242900.773462471</v>
      </c>
      <c r="G28" s="1370">
        <v>223497.531487962</v>
      </c>
      <c r="H28" s="1370">
        <v>221524.77986653699</v>
      </c>
      <c r="I28" s="1370">
        <v>223290.679005624</v>
      </c>
      <c r="J28" s="1370">
        <v>224280.17747496199</v>
      </c>
      <c r="K28" s="1370">
        <v>221054.97530511001</v>
      </c>
      <c r="L28" s="1370">
        <v>222314.42093884101</v>
      </c>
      <c r="M28" s="1370">
        <v>222769.46056212601</v>
      </c>
      <c r="N28" s="1370">
        <v>220241.03760937299</v>
      </c>
      <c r="O28" s="1370">
        <v>221317.15209657099</v>
      </c>
      <c r="P28" s="1370">
        <v>223216.52600877199</v>
      </c>
      <c r="Q28" s="1370">
        <v>222596.44527244399</v>
      </c>
      <c r="R28" s="1370">
        <v>220989.51130509999</v>
      </c>
      <c r="S28" s="1370">
        <v>225022.042368597</v>
      </c>
      <c r="T28" s="1370">
        <v>222568.82786605699</v>
      </c>
      <c r="U28" s="721"/>
      <c r="V28"/>
    </row>
    <row r="29" spans="1:22" ht="15" customHeight="1">
      <c r="A29" s="119"/>
      <c r="B29" s="1368" t="s">
        <v>785</v>
      </c>
      <c r="C29" s="1369">
        <v>14607.469930597001</v>
      </c>
      <c r="D29" s="1369">
        <v>17326.865369264</v>
      </c>
      <c r="E29" s="1369">
        <v>17012.679625404002</v>
      </c>
      <c r="F29" s="1369">
        <v>15009.390460433999</v>
      </c>
      <c r="G29" s="1369">
        <v>16136.639930830999</v>
      </c>
      <c r="H29" s="1369">
        <v>17028.720489452</v>
      </c>
      <c r="I29" s="1369">
        <v>16994.283051179002</v>
      </c>
      <c r="J29" s="1369">
        <v>16642.178896676</v>
      </c>
      <c r="K29" s="1369">
        <v>18044.711108861</v>
      </c>
      <c r="L29" s="1369">
        <v>18227.953783368001</v>
      </c>
      <c r="M29" s="1369">
        <v>18191.935130313999</v>
      </c>
      <c r="N29" s="1369">
        <v>17760.188448510999</v>
      </c>
      <c r="O29" s="1369">
        <v>18105.813737294</v>
      </c>
      <c r="P29" s="1369">
        <v>17920.702174275</v>
      </c>
      <c r="Q29" s="1369">
        <v>17691.032446828998</v>
      </c>
      <c r="R29" s="1369">
        <v>17411.628308295003</v>
      </c>
      <c r="S29" s="1369">
        <v>16294.856729847001</v>
      </c>
      <c r="T29" s="1369">
        <v>16987.972340605003</v>
      </c>
      <c r="U29" s="720"/>
      <c r="V29"/>
    </row>
    <row r="30" spans="1:22" ht="15" customHeight="1">
      <c r="A30" s="119"/>
      <c r="B30" s="199" t="s">
        <v>693</v>
      </c>
      <c r="C30" s="1370">
        <v>1119.820531439</v>
      </c>
      <c r="D30" s="1370">
        <v>1630.6962171939999</v>
      </c>
      <c r="E30" s="1370">
        <v>2262.1814129250001</v>
      </c>
      <c r="F30" s="1370">
        <v>1911.8910574649999</v>
      </c>
      <c r="G30" s="1370">
        <v>3306.1891883409999</v>
      </c>
      <c r="H30" s="1370">
        <v>3323.2298882549999</v>
      </c>
      <c r="I30" s="1370">
        <v>3357.565417065</v>
      </c>
      <c r="J30" s="1370">
        <v>3373.7282742930001</v>
      </c>
      <c r="K30" s="1370">
        <v>3449.8671525509999</v>
      </c>
      <c r="L30" s="1370">
        <v>3473.4241687580002</v>
      </c>
      <c r="M30" s="1370">
        <v>3354.9412882360002</v>
      </c>
      <c r="N30" s="1370">
        <v>3352.0969526459999</v>
      </c>
      <c r="O30" s="1370">
        <v>3331.9924923419999</v>
      </c>
      <c r="P30" s="1370">
        <v>3389.6839901220001</v>
      </c>
      <c r="Q30" s="1370">
        <v>3300.6684666750002</v>
      </c>
      <c r="R30" s="1370">
        <v>3342.7239597140001</v>
      </c>
      <c r="S30" s="1370">
        <v>3102.3628553939998</v>
      </c>
      <c r="T30" s="1370">
        <v>3150.9746603570002</v>
      </c>
      <c r="U30" s="721"/>
      <c r="V30"/>
    </row>
    <row r="31" spans="1:22" ht="15" customHeight="1">
      <c r="A31" s="119"/>
      <c r="B31" s="199" t="s">
        <v>694</v>
      </c>
      <c r="C31" s="1370">
        <v>2532.500232414</v>
      </c>
      <c r="D31" s="1370">
        <v>2218.2792812920002</v>
      </c>
      <c r="E31" s="1370">
        <v>2435.9425074239998</v>
      </c>
      <c r="F31" s="1370">
        <v>2441.776795404</v>
      </c>
      <c r="G31" s="1370">
        <v>3286.3203329029998</v>
      </c>
      <c r="H31" s="1370">
        <v>3440.0519862360002</v>
      </c>
      <c r="I31" s="1370">
        <v>3406.465130389</v>
      </c>
      <c r="J31" s="1370">
        <v>3383.313647298</v>
      </c>
      <c r="K31" s="1370">
        <v>3787.9669639879999</v>
      </c>
      <c r="L31" s="1370">
        <v>3805.7894198899999</v>
      </c>
      <c r="M31" s="1370">
        <v>3773.4812008120002</v>
      </c>
      <c r="N31" s="1370">
        <v>3832.7985174589999</v>
      </c>
      <c r="O31" s="1370">
        <v>3848.392965344</v>
      </c>
      <c r="P31" s="1370">
        <v>3835.1185235590001</v>
      </c>
      <c r="Q31" s="1370">
        <v>3866.8295682990001</v>
      </c>
      <c r="R31" s="1370">
        <v>4133.376647524</v>
      </c>
      <c r="S31" s="1370">
        <v>3779.383048224</v>
      </c>
      <c r="T31" s="1370">
        <v>3959.2790676330001</v>
      </c>
      <c r="U31" s="721"/>
      <c r="V31"/>
    </row>
    <row r="32" spans="1:22" ht="15" customHeight="1">
      <c r="A32" s="119"/>
      <c r="B32" s="199" t="s">
        <v>695</v>
      </c>
      <c r="C32" s="1370">
        <v>10955.149166744</v>
      </c>
      <c r="D32" s="1370">
        <v>13477.889870778001</v>
      </c>
      <c r="E32" s="1370">
        <v>12314.555705055</v>
      </c>
      <c r="F32" s="1370">
        <v>10655.722607565</v>
      </c>
      <c r="G32" s="1370">
        <v>9544.130409587</v>
      </c>
      <c r="H32" s="1370">
        <v>10265.438614961</v>
      </c>
      <c r="I32" s="1370">
        <v>10230.252503725</v>
      </c>
      <c r="J32" s="1370">
        <v>9885.1369750850008</v>
      </c>
      <c r="K32" s="1370">
        <v>10806.876992322001</v>
      </c>
      <c r="L32" s="1370">
        <v>10948.74019472</v>
      </c>
      <c r="M32" s="1370">
        <v>11063.512641265999</v>
      </c>
      <c r="N32" s="1370">
        <v>10575.292978406</v>
      </c>
      <c r="O32" s="1370">
        <v>10925.428279608001</v>
      </c>
      <c r="P32" s="1370">
        <v>10695.899660593999</v>
      </c>
      <c r="Q32" s="1370">
        <v>10523.534411855</v>
      </c>
      <c r="R32" s="1370">
        <v>9935.5277010570007</v>
      </c>
      <c r="S32" s="1370">
        <v>9413.1108262289999</v>
      </c>
      <c r="T32" s="1370">
        <v>9877.7186126150009</v>
      </c>
      <c r="U32" s="721"/>
      <c r="V32"/>
    </row>
    <row r="33" spans="1:22" ht="41.1" customHeight="1">
      <c r="A33" s="120" t="s">
        <v>22</v>
      </c>
      <c r="B33" s="684" t="s">
        <v>716</v>
      </c>
      <c r="C33" s="1370"/>
      <c r="D33" s="1370"/>
      <c r="E33" s="1370"/>
      <c r="F33" s="1370"/>
      <c r="G33" s="1370"/>
      <c r="H33" s="1370"/>
      <c r="I33" s="1370"/>
      <c r="J33" s="1370"/>
      <c r="K33" s="1370"/>
      <c r="L33" s="1370"/>
      <c r="M33" s="1370"/>
      <c r="N33" s="1370"/>
      <c r="O33" s="1370"/>
      <c r="P33" s="1370"/>
      <c r="Q33" s="1370"/>
      <c r="R33" s="1370"/>
      <c r="S33" s="1370"/>
      <c r="T33" s="1370"/>
      <c r="U33" s="721"/>
      <c r="V33"/>
    </row>
    <row r="34" spans="1:22" ht="15" customHeight="1">
      <c r="A34" s="120"/>
      <c r="B34" s="1368" t="s">
        <v>212</v>
      </c>
      <c r="C34" s="1369">
        <v>840.11643610200008</v>
      </c>
      <c r="D34" s="1369">
        <v>199.24503340199999</v>
      </c>
      <c r="E34" s="1369">
        <v>115.06787957</v>
      </c>
      <c r="F34" s="1369">
        <v>97.094683860000004</v>
      </c>
      <c r="G34" s="1369">
        <v>58.614033112999998</v>
      </c>
      <c r="H34" s="1369">
        <v>59.115840163999998</v>
      </c>
      <c r="I34" s="1369">
        <v>61.807215282460675</v>
      </c>
      <c r="J34" s="1369">
        <v>64.440082824000001</v>
      </c>
      <c r="K34" s="1369">
        <v>68.049907403999995</v>
      </c>
      <c r="L34" s="1369">
        <v>66.707683008999993</v>
      </c>
      <c r="M34" s="1369">
        <v>66.332521830999994</v>
      </c>
      <c r="N34" s="1369">
        <v>52.329009530999997</v>
      </c>
      <c r="O34" s="1369">
        <v>36.890270587000003</v>
      </c>
      <c r="P34" s="1369">
        <v>36.272831709999998</v>
      </c>
      <c r="Q34" s="1369">
        <v>37.381986849</v>
      </c>
      <c r="R34" s="1369">
        <v>37.897517596</v>
      </c>
      <c r="S34" s="1369">
        <v>38.421352630000001</v>
      </c>
      <c r="T34" s="1369">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99" t="s">
        <v>694</v>
      </c>
      <c r="C36" s="1370">
        <v>402.03016452100002</v>
      </c>
      <c r="D36" s="1370">
        <v>68.97</v>
      </c>
      <c r="E36" s="1370">
        <v>27.335165623999998</v>
      </c>
      <c r="F36" s="1370">
        <v>39.660906507999997</v>
      </c>
      <c r="G36" s="1370">
        <v>0</v>
      </c>
      <c r="H36" s="1370">
        <v>0</v>
      </c>
      <c r="I36" s="1370">
        <v>0</v>
      </c>
      <c r="J36" s="1370">
        <v>0</v>
      </c>
      <c r="K36" s="1370">
        <v>0</v>
      </c>
      <c r="L36" s="1370">
        <v>0</v>
      </c>
      <c r="M36" s="1370">
        <v>0</v>
      </c>
      <c r="N36" s="1370">
        <v>0</v>
      </c>
      <c r="O36" s="1370">
        <v>0</v>
      </c>
      <c r="P36" s="1370">
        <v>0</v>
      </c>
      <c r="Q36" s="1370">
        <v>0</v>
      </c>
      <c r="R36" s="1370">
        <v>0</v>
      </c>
      <c r="S36" s="1370">
        <v>0</v>
      </c>
      <c r="T36" s="1370">
        <v>0</v>
      </c>
      <c r="U36" s="721"/>
      <c r="V36"/>
    </row>
    <row r="37" spans="1:22" s="30" customFormat="1" ht="15" customHeight="1">
      <c r="A37" s="119"/>
      <c r="B37" s="199" t="s">
        <v>695</v>
      </c>
      <c r="C37" s="1371">
        <v>438.08627158100001</v>
      </c>
      <c r="D37" s="1371">
        <v>130.27503340199999</v>
      </c>
      <c r="E37" s="1371">
        <v>87.732713946000004</v>
      </c>
      <c r="F37" s="1371">
        <v>57.433777352</v>
      </c>
      <c r="G37" s="1371">
        <v>58.614033112999998</v>
      </c>
      <c r="H37" s="1371">
        <v>59.115840163999998</v>
      </c>
      <c r="I37" s="1371">
        <v>61.807215282460675</v>
      </c>
      <c r="J37" s="1371">
        <v>64.440082824000001</v>
      </c>
      <c r="K37" s="1371">
        <v>68.049907403999995</v>
      </c>
      <c r="L37" s="1371">
        <v>66.707683008999993</v>
      </c>
      <c r="M37" s="1371">
        <v>66.332521830999994</v>
      </c>
      <c r="N37" s="1371">
        <v>52.329009530999997</v>
      </c>
      <c r="O37" s="1371">
        <v>36.890270587000003</v>
      </c>
      <c r="P37" s="1371">
        <v>36.272831709999998</v>
      </c>
      <c r="Q37" s="1371">
        <v>37.381986849</v>
      </c>
      <c r="R37" s="1371">
        <v>37.897517596</v>
      </c>
      <c r="S37" s="1371">
        <v>38.421352630000001</v>
      </c>
      <c r="T37" s="1371">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662" t="s">
        <v>691</v>
      </c>
      <c r="B42" s="1663"/>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366"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661" t="s">
        <v>118</v>
      </c>
      <c r="B82" s="1661"/>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65" t="s">
        <v>274</v>
      </c>
      <c r="B85" s="1665"/>
      <c r="C85" s="1665"/>
      <c r="D85" s="575"/>
      <c r="E85" s="1664"/>
      <c r="F85" s="1664"/>
      <c r="G85" s="1664"/>
      <c r="H85" s="1664"/>
      <c r="I85" s="1664"/>
      <c r="J85" s="1664"/>
      <c r="K85" s="1664"/>
      <c r="L85" s="1664"/>
      <c r="M85" s="1664"/>
      <c r="N85" s="1664"/>
      <c r="O85" s="1664"/>
      <c r="P85" s="1664"/>
      <c r="Q85" s="1664"/>
      <c r="R85" s="1664"/>
      <c r="S85" s="1664"/>
      <c r="T85" s="1664"/>
      <c r="U85" s="1664"/>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tabSelected="1" view="pageBreakPreview" zoomScale="84" zoomScaleNormal="100" workbookViewId="0">
      <selection activeCell="M22" sqref="M22"/>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93" t="s">
        <v>804</v>
      </c>
      <c r="B1" s="1394"/>
      <c r="C1" s="1394"/>
      <c r="D1" s="1394"/>
      <c r="E1" s="1394"/>
      <c r="F1" s="1394"/>
      <c r="G1" s="1394"/>
      <c r="H1" s="1394"/>
      <c r="I1" s="1394"/>
      <c r="J1" s="1394"/>
      <c r="K1" s="1394"/>
      <c r="L1" s="1394"/>
      <c r="M1" s="1394"/>
      <c r="N1" s="1394"/>
      <c r="O1" s="1394"/>
      <c r="P1" s="1394"/>
      <c r="Q1" s="1394"/>
      <c r="R1" s="1394"/>
      <c r="S1" s="1395"/>
    </row>
    <row r="2" spans="1:23" ht="22.35" customHeight="1">
      <c r="A2" s="1401" t="s">
        <v>405</v>
      </c>
      <c r="B2" s="1402"/>
      <c r="C2" s="1402"/>
      <c r="D2" s="1396">
        <v>2021</v>
      </c>
      <c r="E2" s="1396">
        <v>2022</v>
      </c>
      <c r="F2" s="1396">
        <v>2023</v>
      </c>
      <c r="G2" s="1396">
        <v>2024</v>
      </c>
      <c r="H2" s="1396"/>
      <c r="I2" s="1396"/>
      <c r="J2" s="1396"/>
      <c r="K2" s="1396"/>
      <c r="L2" s="1396"/>
      <c r="M2" s="1396"/>
      <c r="N2" s="1396"/>
      <c r="O2" s="1396"/>
      <c r="P2" s="1396"/>
      <c r="Q2" s="1396"/>
      <c r="R2" s="1396"/>
      <c r="S2" s="1130">
        <v>2025</v>
      </c>
      <c r="T2" s="247"/>
    </row>
    <row r="3" spans="1:23" ht="22.35" customHeight="1">
      <c r="A3" s="1401"/>
      <c r="B3" s="1402"/>
      <c r="C3" s="1402"/>
      <c r="D3" s="1400"/>
      <c r="E3" s="1396"/>
      <c r="F3" s="1396"/>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418" t="s">
        <v>383</v>
      </c>
      <c r="B4" s="1419"/>
      <c r="C4" s="141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218" t="s">
        <v>17</v>
      </c>
      <c r="C5" s="1203"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218" t="s">
        <v>17</v>
      </c>
      <c r="C6" s="1219"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418" t="s">
        <v>386</v>
      </c>
      <c r="B7" s="1419"/>
      <c r="C7" s="141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218" t="s">
        <v>17</v>
      </c>
      <c r="C8" s="1203"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218" t="s">
        <v>17</v>
      </c>
      <c r="C9" s="1219"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414" t="s">
        <v>388</v>
      </c>
      <c r="B10" s="1415"/>
      <c r="C10" s="1415"/>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218" t="s">
        <v>17</v>
      </c>
      <c r="C11" s="1203"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218" t="s">
        <v>17</v>
      </c>
      <c r="C12" s="1203"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416" t="s">
        <v>391</v>
      </c>
      <c r="B13" s="1417"/>
      <c r="C13" s="1417"/>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218" t="s">
        <v>17</v>
      </c>
      <c r="C14" s="1203"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218" t="s">
        <v>17</v>
      </c>
      <c r="C15" s="1203"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414" t="s">
        <v>776</v>
      </c>
      <c r="B16" s="1415"/>
      <c r="C16" s="1415"/>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218" t="s">
        <v>17</v>
      </c>
      <c r="C17" s="1203"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218" t="s">
        <v>17</v>
      </c>
      <c r="C18" s="1203"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414" t="s">
        <v>777</v>
      </c>
      <c r="B19" s="1415"/>
      <c r="C19" s="1415"/>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218" t="s">
        <v>17</v>
      </c>
      <c r="C20" s="1203"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218" t="s">
        <v>17</v>
      </c>
      <c r="C21" s="1203"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416" t="s">
        <v>400</v>
      </c>
      <c r="B22" s="1417"/>
      <c r="C22" s="1417"/>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218" t="s">
        <v>17</v>
      </c>
      <c r="C23" s="1203"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218" t="s">
        <v>17</v>
      </c>
      <c r="C24" s="1203"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393" t="s">
        <v>751</v>
      </c>
      <c r="B26" s="1394"/>
      <c r="C26" s="1394"/>
      <c r="D26" s="1394"/>
      <c r="E26" s="1394"/>
      <c r="F26" s="1394"/>
      <c r="G26" s="1394"/>
      <c r="H26" s="1394"/>
      <c r="I26" s="1394"/>
      <c r="J26" s="1394"/>
      <c r="K26" s="1394"/>
      <c r="L26" s="1394"/>
      <c r="M26" s="1394"/>
      <c r="N26" s="1394"/>
      <c r="O26" s="1394"/>
      <c r="P26" s="1394"/>
      <c r="Q26" s="1394"/>
      <c r="R26" s="1394"/>
      <c r="S26" s="1395"/>
    </row>
    <row r="27" spans="1:20" ht="22.35" customHeight="1">
      <c r="A27" s="1401" t="s">
        <v>405</v>
      </c>
      <c r="B27" s="1402"/>
      <c r="C27" s="1402"/>
      <c r="D27" s="1396">
        <v>2021</v>
      </c>
      <c r="E27" s="1396">
        <v>2022</v>
      </c>
      <c r="F27" s="1396">
        <v>2023</v>
      </c>
      <c r="G27" s="1396">
        <v>2024</v>
      </c>
      <c r="H27" s="1396"/>
      <c r="I27" s="1396"/>
      <c r="J27" s="1396"/>
      <c r="K27" s="1396"/>
      <c r="L27" s="1396"/>
      <c r="M27" s="1396"/>
      <c r="N27" s="1396"/>
      <c r="O27" s="1396"/>
      <c r="P27" s="1396"/>
      <c r="Q27" s="1396"/>
      <c r="R27" s="1396"/>
      <c r="S27" s="1130">
        <v>2025</v>
      </c>
    </row>
    <row r="28" spans="1:20" ht="22.35" customHeight="1">
      <c r="A28" s="1401"/>
      <c r="B28" s="1402"/>
      <c r="C28" s="1402"/>
      <c r="D28" s="1400"/>
      <c r="E28" s="1396"/>
      <c r="F28" s="1396"/>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418" t="s">
        <v>383</v>
      </c>
      <c r="B29" s="1419"/>
      <c r="C29" s="141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218" t="s">
        <v>17</v>
      </c>
      <c r="C30" s="1203"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218" t="s">
        <v>17</v>
      </c>
      <c r="C31" s="1219"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418" t="s">
        <v>386</v>
      </c>
      <c r="B32" s="1419"/>
      <c r="C32" s="141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218" t="s">
        <v>17</v>
      </c>
      <c r="C33" s="1203"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218" t="s">
        <v>17</v>
      </c>
      <c r="C34" s="1219"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414" t="s">
        <v>388</v>
      </c>
      <c r="B35" s="1415"/>
      <c r="C35" s="1415"/>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218" t="s">
        <v>17</v>
      </c>
      <c r="C36" s="1203"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218" t="s">
        <v>17</v>
      </c>
      <c r="C37" s="1203"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416" t="s">
        <v>391</v>
      </c>
      <c r="B38" s="1417"/>
      <c r="C38" s="1417"/>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218" t="s">
        <v>17</v>
      </c>
      <c r="C39" s="1203"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218" t="s">
        <v>17</v>
      </c>
      <c r="C40" s="1203"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414" t="s">
        <v>776</v>
      </c>
      <c r="B41" s="1415"/>
      <c r="C41" s="1415"/>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218" t="s">
        <v>17</v>
      </c>
      <c r="C42" s="1203"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218" t="s">
        <v>17</v>
      </c>
      <c r="C43" s="1203"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414" t="s">
        <v>777</v>
      </c>
      <c r="B44" s="1415"/>
      <c r="C44" s="1415"/>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218" t="s">
        <v>17</v>
      </c>
      <c r="C45" s="1203"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218" t="s">
        <v>17</v>
      </c>
      <c r="C46" s="1203"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416" t="s">
        <v>400</v>
      </c>
      <c r="B47" s="1417"/>
      <c r="C47" s="1417"/>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218" t="s">
        <v>17</v>
      </c>
      <c r="C48" s="1203"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218" t="s">
        <v>17</v>
      </c>
      <c r="C49" s="1203"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393" t="s">
        <v>752</v>
      </c>
      <c r="B51" s="1394"/>
      <c r="C51" s="1394"/>
      <c r="D51" s="1394"/>
      <c r="E51" s="1394"/>
      <c r="F51" s="1394"/>
      <c r="G51" s="1394"/>
      <c r="H51" s="1394"/>
      <c r="I51" s="1394"/>
      <c r="J51" s="1394"/>
      <c r="K51" s="1394"/>
      <c r="L51" s="1394"/>
      <c r="M51" s="1394"/>
      <c r="N51" s="1394"/>
      <c r="O51" s="1394"/>
      <c r="P51" s="1394"/>
      <c r="Q51" s="1394"/>
      <c r="R51" s="1394"/>
      <c r="S51" s="1395"/>
    </row>
    <row r="52" spans="1:20" ht="22.35" customHeight="1">
      <c r="A52" s="1401" t="s">
        <v>405</v>
      </c>
      <c r="B52" s="1402"/>
      <c r="C52" s="1402"/>
      <c r="D52" s="1396">
        <v>2021</v>
      </c>
      <c r="E52" s="1396">
        <v>2022</v>
      </c>
      <c r="F52" s="1396">
        <v>2023</v>
      </c>
      <c r="G52" s="1396">
        <v>2024</v>
      </c>
      <c r="H52" s="1396"/>
      <c r="I52" s="1396"/>
      <c r="J52" s="1396"/>
      <c r="K52" s="1396"/>
      <c r="L52" s="1396"/>
      <c r="M52" s="1396"/>
      <c r="N52" s="1396"/>
      <c r="O52" s="1396"/>
      <c r="P52" s="1396"/>
      <c r="Q52" s="1396"/>
      <c r="R52" s="1396"/>
      <c r="S52" s="1130">
        <v>2025</v>
      </c>
    </row>
    <row r="53" spans="1:20" ht="22.35" customHeight="1">
      <c r="A53" s="1401"/>
      <c r="B53" s="1402"/>
      <c r="C53" s="1402"/>
      <c r="D53" s="1400"/>
      <c r="E53" s="1396"/>
      <c r="F53" s="1396"/>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418" t="s">
        <v>383</v>
      </c>
      <c r="B54" s="1419"/>
      <c r="C54" s="141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218" t="s">
        <v>17</v>
      </c>
      <c r="C55" s="1203"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218" t="s">
        <v>17</v>
      </c>
      <c r="C56" s="1219"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418" t="s">
        <v>386</v>
      </c>
      <c r="B57" s="1419"/>
      <c r="C57" s="141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218" t="s">
        <v>17</v>
      </c>
      <c r="C58" s="1203"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218" t="s">
        <v>17</v>
      </c>
      <c r="C59" s="1219"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414" t="s">
        <v>388</v>
      </c>
      <c r="B60" s="1415"/>
      <c r="C60" s="1415"/>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218" t="s">
        <v>17</v>
      </c>
      <c r="C61" s="1203"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218" t="s">
        <v>17</v>
      </c>
      <c r="C62" s="1203"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416" t="s">
        <v>391</v>
      </c>
      <c r="B63" s="1417"/>
      <c r="C63" s="1417"/>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218" t="s">
        <v>17</v>
      </c>
      <c r="C64" s="1203"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218" t="s">
        <v>17</v>
      </c>
      <c r="C65" s="1203"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414" t="s">
        <v>776</v>
      </c>
      <c r="B66" s="1415"/>
      <c r="C66" s="1415"/>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218" t="s">
        <v>17</v>
      </c>
      <c r="C67" s="1203"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218" t="s">
        <v>17</v>
      </c>
      <c r="C68" s="1203"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414" t="s">
        <v>777</v>
      </c>
      <c r="B69" s="1415"/>
      <c r="C69" s="1415"/>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218" t="s">
        <v>17</v>
      </c>
      <c r="C70" s="1203"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218" t="s">
        <v>17</v>
      </c>
      <c r="C71" s="1203"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416" t="s">
        <v>400</v>
      </c>
      <c r="B72" s="1417"/>
      <c r="C72" s="1417"/>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218" t="s">
        <v>17</v>
      </c>
      <c r="C73" s="1203"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218" t="s">
        <v>17</v>
      </c>
      <c r="C74" s="1203"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393" t="s">
        <v>753</v>
      </c>
      <c r="B76" s="1394"/>
      <c r="C76" s="1394"/>
      <c r="D76" s="1394"/>
      <c r="E76" s="1394"/>
      <c r="F76" s="1394"/>
      <c r="G76" s="1394"/>
      <c r="H76" s="1394"/>
      <c r="I76" s="1394"/>
      <c r="J76" s="1394"/>
      <c r="K76" s="1394"/>
      <c r="L76" s="1394"/>
      <c r="M76" s="1394"/>
      <c r="N76" s="1394"/>
      <c r="O76" s="1394"/>
      <c r="P76" s="1394"/>
      <c r="Q76" s="1394"/>
      <c r="R76" s="1394"/>
      <c r="S76" s="1395"/>
    </row>
    <row r="77" spans="1:20" ht="22.35" customHeight="1">
      <c r="A77" s="1401" t="s">
        <v>405</v>
      </c>
      <c r="B77" s="1402"/>
      <c r="C77" s="1402"/>
      <c r="D77" s="1396">
        <v>2021</v>
      </c>
      <c r="E77" s="1396">
        <v>2022</v>
      </c>
      <c r="F77" s="1396">
        <v>2023</v>
      </c>
      <c r="G77" s="1396">
        <v>2024</v>
      </c>
      <c r="H77" s="1396"/>
      <c r="I77" s="1396"/>
      <c r="J77" s="1396"/>
      <c r="K77" s="1396"/>
      <c r="L77" s="1396"/>
      <c r="M77" s="1396"/>
      <c r="N77" s="1396"/>
      <c r="O77" s="1396"/>
      <c r="P77" s="1396"/>
      <c r="Q77" s="1396"/>
      <c r="R77" s="1396"/>
      <c r="S77" s="1130">
        <v>2025</v>
      </c>
    </row>
    <row r="78" spans="1:20" ht="22.35" customHeight="1">
      <c r="A78" s="1401"/>
      <c r="B78" s="1402"/>
      <c r="C78" s="1402"/>
      <c r="D78" s="1400"/>
      <c r="E78" s="1396"/>
      <c r="F78" s="1396"/>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418" t="s">
        <v>383</v>
      </c>
      <c r="B79" s="1419"/>
      <c r="C79" s="141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218" t="s">
        <v>17</v>
      </c>
      <c r="C80" s="1203"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218" t="s">
        <v>17</v>
      </c>
      <c r="C81" s="1219"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418" t="s">
        <v>386</v>
      </c>
      <c r="B82" s="1419"/>
      <c r="C82" s="141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218" t="s">
        <v>17</v>
      </c>
      <c r="C83" s="1203"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218" t="s">
        <v>17</v>
      </c>
      <c r="C84" s="1219"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414" t="s">
        <v>388</v>
      </c>
      <c r="B85" s="1415"/>
      <c r="C85" s="1415"/>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218" t="s">
        <v>17</v>
      </c>
      <c r="C86" s="1203"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218" t="s">
        <v>17</v>
      </c>
      <c r="C87" s="1203"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416" t="s">
        <v>391</v>
      </c>
      <c r="B88" s="1417"/>
      <c r="C88" s="1417"/>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218" t="s">
        <v>17</v>
      </c>
      <c r="C89" s="1203"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218" t="s">
        <v>17</v>
      </c>
      <c r="C90" s="1203"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414" t="s">
        <v>776</v>
      </c>
      <c r="B91" s="1415"/>
      <c r="C91" s="1415"/>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218" t="s">
        <v>17</v>
      </c>
      <c r="C92" s="1203"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218" t="s">
        <v>17</v>
      </c>
      <c r="C93" s="1203"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414" t="s">
        <v>777</v>
      </c>
      <c r="B94" s="1415"/>
      <c r="C94" s="1415"/>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218" t="s">
        <v>17</v>
      </c>
      <c r="C95" s="1203"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218" t="s">
        <v>17</v>
      </c>
      <c r="C96" s="1203"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416" t="s">
        <v>400</v>
      </c>
      <c r="B97" s="1417"/>
      <c r="C97" s="1417"/>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218" t="s">
        <v>17</v>
      </c>
      <c r="C98" s="1203"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218" t="s">
        <v>17</v>
      </c>
      <c r="C99" s="1203"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393" t="s">
        <v>738</v>
      </c>
      <c r="B101" s="1394"/>
      <c r="C101" s="1394"/>
      <c r="D101" s="1394"/>
      <c r="E101" s="1394"/>
      <c r="F101" s="1394"/>
      <c r="G101" s="1394"/>
      <c r="H101" s="1394"/>
      <c r="I101" s="1394"/>
      <c r="J101" s="1394"/>
      <c r="K101" s="1394"/>
      <c r="L101" s="1394"/>
      <c r="M101" s="1394"/>
      <c r="N101" s="1394"/>
      <c r="O101" s="1394"/>
      <c r="P101" s="1394"/>
      <c r="Q101" s="1394"/>
      <c r="R101" s="1394"/>
      <c r="S101" s="1395"/>
    </row>
    <row r="102" spans="1:20" ht="22.35" customHeight="1">
      <c r="A102" s="1401" t="s">
        <v>405</v>
      </c>
      <c r="B102" s="1402"/>
      <c r="C102" s="1402"/>
      <c r="D102" s="1396">
        <v>2021</v>
      </c>
      <c r="E102" s="1396">
        <v>2022</v>
      </c>
      <c r="F102" s="1396">
        <v>2023</v>
      </c>
      <c r="G102" s="1396">
        <v>2024</v>
      </c>
      <c r="H102" s="1396"/>
      <c r="I102" s="1396"/>
      <c r="J102" s="1396"/>
      <c r="K102" s="1396"/>
      <c r="L102" s="1396"/>
      <c r="M102" s="1396"/>
      <c r="N102" s="1396"/>
      <c r="O102" s="1396"/>
      <c r="P102" s="1396"/>
      <c r="Q102" s="1396"/>
      <c r="R102" s="1396"/>
      <c r="S102" s="1130">
        <v>2025</v>
      </c>
    </row>
    <row r="103" spans="1:20" ht="22.35" customHeight="1">
      <c r="A103" s="1401"/>
      <c r="B103" s="1402"/>
      <c r="C103" s="1402"/>
      <c r="D103" s="1400"/>
      <c r="E103" s="1396"/>
      <c r="F103" s="1396"/>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418" t="s">
        <v>383</v>
      </c>
      <c r="B104" s="1419"/>
      <c r="C104" s="141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218" t="s">
        <v>17</v>
      </c>
      <c r="C105" s="1203"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218" t="s">
        <v>17</v>
      </c>
      <c r="C106" s="1219"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418" t="s">
        <v>386</v>
      </c>
      <c r="B107" s="1419"/>
      <c r="C107" s="141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218" t="s">
        <v>17</v>
      </c>
      <c r="C108" s="1203"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218" t="s">
        <v>17</v>
      </c>
      <c r="C109" s="1219"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414" t="s">
        <v>388</v>
      </c>
      <c r="B110" s="1415"/>
      <c r="C110" s="1415"/>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218" t="s">
        <v>17</v>
      </c>
      <c r="C111" s="1203"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218" t="s">
        <v>17</v>
      </c>
      <c r="C112" s="1203"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416" t="s">
        <v>391</v>
      </c>
      <c r="B113" s="1417"/>
      <c r="C113" s="1417"/>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218" t="s">
        <v>17</v>
      </c>
      <c r="C114" s="1203"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218" t="s">
        <v>17</v>
      </c>
      <c r="C115" s="1203"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414" t="s">
        <v>776</v>
      </c>
      <c r="B116" s="1415"/>
      <c r="C116" s="1415"/>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218" t="s">
        <v>17</v>
      </c>
      <c r="C117" s="1203"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218" t="s">
        <v>17</v>
      </c>
      <c r="C118" s="1203"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414" t="s">
        <v>777</v>
      </c>
      <c r="B119" s="1415"/>
      <c r="C119" s="1415"/>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218" t="s">
        <v>17</v>
      </c>
      <c r="C120" s="1203"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218" t="s">
        <v>17</v>
      </c>
      <c r="C121" s="1203"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416" t="s">
        <v>400</v>
      </c>
      <c r="B122" s="1417"/>
      <c r="C122" s="1417"/>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218" t="s">
        <v>17</v>
      </c>
      <c r="C123" s="1203"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218" t="s">
        <v>17</v>
      </c>
      <c r="C124" s="1203"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4" zoomScale="85" zoomScaleNormal="100" zoomScaleSheetLayoutView="85" workbookViewId="0">
      <selection activeCell="H283" sqref="H283"/>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75" t="s">
        <v>846</v>
      </c>
      <c r="B1" s="1476"/>
      <c r="C1" s="1476"/>
      <c r="D1" s="1476"/>
      <c r="E1" s="1476"/>
      <c r="F1" s="1476"/>
      <c r="G1" s="1476"/>
      <c r="H1" s="1476"/>
      <c r="I1" s="1476"/>
      <c r="J1" s="1476"/>
      <c r="K1" s="1476"/>
      <c r="L1" s="1476"/>
      <c r="M1" s="1476"/>
      <c r="N1" s="1476"/>
      <c r="O1" s="1476"/>
      <c r="P1" s="1476"/>
      <c r="Q1" s="1476"/>
      <c r="R1" s="1476"/>
      <c r="S1" s="1476"/>
      <c r="T1" s="1476"/>
      <c r="U1" s="1477"/>
      <c r="V1" s="110"/>
    </row>
    <row r="2" spans="1:22" ht="24.95" customHeight="1">
      <c r="A2" s="1674" t="s">
        <v>480</v>
      </c>
      <c r="B2" s="1675"/>
      <c r="C2" s="1614" t="s">
        <v>277</v>
      </c>
      <c r="D2" s="1614" t="s">
        <v>842</v>
      </c>
      <c r="E2" s="1432">
        <v>2021</v>
      </c>
      <c r="F2" s="1432">
        <v>2022</v>
      </c>
      <c r="G2" s="1432">
        <v>2023</v>
      </c>
      <c r="H2" s="1432">
        <v>2024</v>
      </c>
      <c r="I2" s="1432"/>
      <c r="J2" s="1432"/>
      <c r="K2" s="1432"/>
      <c r="L2" s="1432"/>
      <c r="M2" s="1432"/>
      <c r="N2" s="1432"/>
      <c r="O2" s="1432"/>
      <c r="P2" s="1432"/>
      <c r="Q2" s="1432"/>
      <c r="R2" s="1432"/>
      <c r="S2" s="1432"/>
      <c r="T2" s="1134">
        <v>2025</v>
      </c>
      <c r="U2" s="852"/>
      <c r="V2" s="110"/>
    </row>
    <row r="3" spans="1:22" ht="22.35" customHeight="1">
      <c r="A3" s="1674"/>
      <c r="B3" s="1675"/>
      <c r="C3" s="1614"/>
      <c r="D3" s="1614"/>
      <c r="E3" s="1432"/>
      <c r="F3" s="1432"/>
      <c r="G3" s="1432"/>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676" t="s">
        <v>692</v>
      </c>
      <c r="B4" s="1677"/>
      <c r="C4" s="1"/>
      <c r="D4" s="1"/>
      <c r="E4" s="1"/>
      <c r="F4" s="1"/>
      <c r="G4" s="1"/>
      <c r="H4" s="1"/>
      <c r="I4" s="1"/>
      <c r="J4" s="1"/>
      <c r="K4" s="1"/>
      <c r="L4" s="1"/>
      <c r="M4" s="1"/>
      <c r="N4" s="1"/>
      <c r="O4" s="1"/>
      <c r="P4" s="1"/>
      <c r="Q4" s="1"/>
      <c r="R4" s="1"/>
      <c r="S4" s="1"/>
      <c r="T4" s="1"/>
      <c r="U4" s="602"/>
    </row>
    <row r="5" spans="1:22" ht="26.1" customHeight="1">
      <c r="A5" s="188" t="s">
        <v>18</v>
      </c>
      <c r="B5" s="189"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89"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89"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89"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89"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89"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89"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89"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731"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731"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89"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89"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89"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89"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89"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89"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89"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89"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89"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89"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731"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731"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731"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89"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89"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89"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89"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89"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89"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89"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89"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89"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89"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89"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89"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665" t="s">
        <v>274</v>
      </c>
      <c r="B77" s="1665"/>
      <c r="C77" s="1665"/>
      <c r="D77" s="222"/>
      <c r="E77" s="1664"/>
      <c r="F77" s="1664"/>
      <c r="G77" s="1664"/>
      <c r="H77" s="1664"/>
      <c r="I77" s="1664"/>
      <c r="J77" s="1664"/>
      <c r="K77" s="1664"/>
      <c r="L77" s="1664"/>
      <c r="M77" s="1664"/>
      <c r="N77" s="1664"/>
      <c r="O77" s="1664"/>
      <c r="P77" s="1664"/>
      <c r="Q77" s="1664"/>
      <c r="R77" s="1664"/>
      <c r="S77" s="1664"/>
      <c r="T77" s="1664"/>
      <c r="U77" s="1664"/>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tabSelected="1" view="pageBreakPreview" zoomScaleNormal="100" zoomScaleSheetLayoutView="100" workbookViewId="0">
      <selection activeCell="M22" sqref="M22"/>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93" t="s">
        <v>754</v>
      </c>
      <c r="B1" s="1394"/>
      <c r="C1" s="1394"/>
      <c r="D1" s="1394"/>
      <c r="E1" s="1394"/>
      <c r="F1" s="1394"/>
      <c r="G1" s="1394"/>
      <c r="H1" s="1394"/>
      <c r="I1" s="1394"/>
      <c r="J1" s="1394"/>
      <c r="K1" s="1394"/>
      <c r="L1" s="1394"/>
      <c r="M1" s="1394"/>
      <c r="N1" s="1394"/>
      <c r="O1" s="1394"/>
      <c r="P1" s="1394"/>
      <c r="Q1" s="1394"/>
      <c r="R1" s="1395"/>
    </row>
    <row r="2" spans="1:23" ht="22.35" customHeight="1">
      <c r="A2" s="1401" t="s">
        <v>406</v>
      </c>
      <c r="B2" s="1402"/>
      <c r="C2" s="1396">
        <v>2021</v>
      </c>
      <c r="D2" s="1396">
        <v>2022</v>
      </c>
      <c r="E2" s="1396">
        <v>2023</v>
      </c>
      <c r="F2" s="1396">
        <v>2024</v>
      </c>
      <c r="G2" s="1396"/>
      <c r="H2" s="1396"/>
      <c r="I2" s="1396"/>
      <c r="J2" s="1396"/>
      <c r="K2" s="1396"/>
      <c r="L2" s="1396"/>
      <c r="M2" s="1396"/>
      <c r="N2" s="1396"/>
      <c r="O2" s="1396"/>
      <c r="P2" s="1396"/>
      <c r="Q2" s="1396"/>
      <c r="R2" s="1130">
        <v>2025</v>
      </c>
    </row>
    <row r="3" spans="1:23" ht="22.35" customHeight="1">
      <c r="A3" s="1401"/>
      <c r="B3" s="1402"/>
      <c r="C3" s="1400"/>
      <c r="D3" s="1396"/>
      <c r="E3" s="1396"/>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220"/>
      <c r="C4" s="1220"/>
      <c r="D4" s="1220"/>
      <c r="E4" s="1220"/>
      <c r="F4" s="1220"/>
      <c r="G4" s="1220"/>
      <c r="H4" s="1220"/>
      <c r="I4" s="1220"/>
      <c r="J4" s="1220"/>
      <c r="K4" s="1220"/>
      <c r="L4" s="1220"/>
      <c r="M4" s="1220"/>
      <c r="N4" s="1220"/>
      <c r="O4" s="1220"/>
      <c r="P4" s="1220"/>
      <c r="Q4" s="1220"/>
      <c r="R4" s="964"/>
    </row>
    <row r="5" spans="1:23">
      <c r="A5" s="160" t="s">
        <v>17</v>
      </c>
      <c r="B5" s="1221" t="s">
        <v>739</v>
      </c>
      <c r="C5" s="1222">
        <v>1348863.6076435004</v>
      </c>
      <c r="D5" s="1222">
        <v>1436185.3052328001</v>
      </c>
      <c r="E5" s="1222">
        <v>1377863</v>
      </c>
      <c r="F5" s="1222">
        <v>1325821.0792324001</v>
      </c>
      <c r="G5" s="1222">
        <v>1337966.4394219001</v>
      </c>
      <c r="H5" s="1222">
        <v>1302437.5380481998</v>
      </c>
      <c r="I5" s="1222">
        <v>1387353</v>
      </c>
      <c r="J5" s="1222">
        <v>1377885.1305669721</v>
      </c>
      <c r="K5" s="1222">
        <v>1394037.857676158</v>
      </c>
      <c r="L5" s="1222">
        <v>1398420.783096455</v>
      </c>
      <c r="M5" s="1222">
        <v>1408285.2267838221</v>
      </c>
      <c r="N5" s="1222">
        <v>1416007.2240555719</v>
      </c>
      <c r="O5" s="1222">
        <v>1434776.876251681</v>
      </c>
      <c r="P5" s="1222">
        <v>1435341.2131430069</v>
      </c>
      <c r="Q5" s="1222">
        <v>1447344.8861545839</v>
      </c>
      <c r="R5" s="965">
        <v>1424762.8675036421</v>
      </c>
      <c r="V5" s="1045"/>
      <c r="W5" s="1045"/>
    </row>
    <row r="6" spans="1:23">
      <c r="A6" s="160" t="s">
        <v>17</v>
      </c>
      <c r="B6" s="1221" t="s">
        <v>740</v>
      </c>
      <c r="C6" s="1222">
        <v>1195504.2694954998</v>
      </c>
      <c r="D6" s="1222">
        <v>1352426.67992435</v>
      </c>
      <c r="E6" s="1222">
        <v>1558863.7174428143</v>
      </c>
      <c r="F6" s="1222">
        <v>1593490.0629048997</v>
      </c>
      <c r="G6" s="1222">
        <v>1603464.7011405004</v>
      </c>
      <c r="H6" s="1222">
        <v>1700059.0938346996</v>
      </c>
      <c r="I6" s="1222">
        <v>1615266</v>
      </c>
      <c r="J6" s="1222">
        <v>1630982.7572174829</v>
      </c>
      <c r="K6" s="1222">
        <v>1672025.0939149209</v>
      </c>
      <c r="L6" s="1222">
        <v>1654560.042289207</v>
      </c>
      <c r="M6" s="1222">
        <v>1658758.8517832761</v>
      </c>
      <c r="N6" s="1222">
        <v>1663800.553138555</v>
      </c>
      <c r="O6" s="1222">
        <v>1669232.0328081979</v>
      </c>
      <c r="P6" s="1222">
        <v>1670050.934047136</v>
      </c>
      <c r="Q6" s="1222">
        <v>1674827.5979870779</v>
      </c>
      <c r="R6" s="965">
        <v>1495060.1824873369</v>
      </c>
    </row>
    <row r="7" spans="1:23">
      <c r="A7" s="160" t="s">
        <v>17</v>
      </c>
      <c r="B7" s="1221" t="s">
        <v>741</v>
      </c>
      <c r="C7" s="1222">
        <v>2478932.0771144996</v>
      </c>
      <c r="D7" s="1222">
        <v>2707159.1177271791</v>
      </c>
      <c r="E7" s="1222">
        <v>2874143</v>
      </c>
      <c r="F7" s="1222">
        <v>2839259.2017094996</v>
      </c>
      <c r="G7" s="1222">
        <v>2853730.7980856001</v>
      </c>
      <c r="H7" s="1222">
        <v>2923032.0523301996</v>
      </c>
      <c r="I7" s="1222">
        <v>2903266</v>
      </c>
      <c r="J7" s="1222">
        <v>2918394.93407482</v>
      </c>
      <c r="K7" s="1222">
        <v>2971084.565733212</v>
      </c>
      <c r="L7" s="1222">
        <v>2978122.7025694828</v>
      </c>
      <c r="M7" s="1222">
        <v>2995899.325698629</v>
      </c>
      <c r="N7" s="1222">
        <v>3027126.2994813719</v>
      </c>
      <c r="O7" s="1222">
        <v>3008777.214936635</v>
      </c>
      <c r="P7" s="1222">
        <v>3029757.3865866689</v>
      </c>
      <c r="Q7" s="1222">
        <v>3117102.219352663</v>
      </c>
      <c r="R7" s="965">
        <v>3233857.538198906</v>
      </c>
    </row>
    <row r="8" spans="1:23">
      <c r="A8" s="160" t="s">
        <v>17</v>
      </c>
      <c r="B8" s="1221" t="s">
        <v>742</v>
      </c>
      <c r="C8" s="1222">
        <v>5089004.0974847991</v>
      </c>
      <c r="D8" s="1222">
        <v>5617550.2835596604</v>
      </c>
      <c r="E8" s="1222">
        <v>5954968</v>
      </c>
      <c r="F8" s="1222">
        <v>5911917.2170209996</v>
      </c>
      <c r="G8" s="1222">
        <v>5912855.1537822988</v>
      </c>
      <c r="H8" s="1222">
        <v>5950299.3692665994</v>
      </c>
      <c r="I8" s="1222">
        <v>5972204.6035799999</v>
      </c>
      <c r="J8" s="1222">
        <v>5994103.4915807396</v>
      </c>
      <c r="K8" s="1222">
        <v>6011067.7725299699</v>
      </c>
      <c r="L8" s="1222">
        <v>5981297.0890863603</v>
      </c>
      <c r="M8" s="1222">
        <v>6027943.4787021596</v>
      </c>
      <c r="N8" s="1222">
        <v>6040238.9275140697</v>
      </c>
      <c r="O8" s="1222">
        <v>6059240.3897129996</v>
      </c>
      <c r="P8" s="1222">
        <v>6199562.6172396801</v>
      </c>
      <c r="Q8" s="1222">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406" t="s">
        <v>253</v>
      </c>
      <c r="B10" s="1407"/>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tabSelected="1" view="pageBreakPreview" zoomScale="110" zoomScaleNormal="100" zoomScaleSheetLayoutView="110" workbookViewId="0">
      <selection activeCell="M22" sqref="M22"/>
    </sheetView>
  </sheetViews>
  <sheetFormatPr defaultColWidth="8.77734375" defaultRowHeight="15"/>
  <cols>
    <col min="1" max="1" width="32.44140625" customWidth="1"/>
    <col min="2" max="5" width="6.44140625" customWidth="1"/>
  </cols>
  <sheetData>
    <row r="1" spans="1:22" ht="75" customHeight="1">
      <c r="A1" s="1393" t="s">
        <v>755</v>
      </c>
      <c r="B1" s="1394"/>
      <c r="C1" s="1394"/>
      <c r="D1" s="1394"/>
      <c r="E1" s="1395"/>
    </row>
    <row r="2" spans="1:22" ht="15" customHeight="1">
      <c r="A2" s="1420" t="s">
        <v>407</v>
      </c>
      <c r="B2" s="1421" t="s">
        <v>909</v>
      </c>
      <c r="C2" s="1421"/>
      <c r="D2" s="1421"/>
      <c r="E2" s="1422"/>
    </row>
    <row r="3" spans="1:22" ht="61.5" customHeight="1">
      <c r="A3" s="1420"/>
      <c r="B3" s="762" t="s">
        <v>109</v>
      </c>
      <c r="C3" s="1223" t="s">
        <v>110</v>
      </c>
      <c r="D3" s="1223" t="s">
        <v>111</v>
      </c>
      <c r="E3" s="333" t="s">
        <v>112</v>
      </c>
    </row>
    <row r="4" spans="1:22">
      <c r="A4" s="334"/>
      <c r="B4" s="1224"/>
      <c r="C4" s="1224"/>
      <c r="D4" s="1224"/>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tabSelected="1" view="pageBreakPreview" zoomScale="85" zoomScaleNormal="85" zoomScaleSheetLayoutView="85" workbookViewId="0">
      <selection activeCell="M22" sqref="M22"/>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93" t="s">
        <v>805</v>
      </c>
      <c r="B1" s="1394"/>
      <c r="C1" s="1394"/>
      <c r="D1" s="1394"/>
      <c r="E1" s="1394"/>
      <c r="F1" s="1394"/>
      <c r="G1" s="1394"/>
      <c r="H1" s="1394"/>
      <c r="I1" s="1394"/>
      <c r="J1" s="1394"/>
      <c r="K1" s="1394"/>
      <c r="L1" s="1394"/>
      <c r="M1" s="1394"/>
      <c r="N1" s="1394"/>
      <c r="O1" s="1394"/>
      <c r="P1" s="1394"/>
      <c r="Q1" s="1395"/>
    </row>
    <row r="2" spans="1:23" ht="22.35" customHeight="1">
      <c r="A2" s="1424" t="s">
        <v>408</v>
      </c>
      <c r="B2" s="1396">
        <v>2021</v>
      </c>
      <c r="C2" s="1396">
        <v>2022</v>
      </c>
      <c r="D2" s="1423">
        <v>2023</v>
      </c>
      <c r="E2" s="1423">
        <v>2024</v>
      </c>
      <c r="F2" s="1423"/>
      <c r="G2" s="1423"/>
      <c r="H2" s="1423"/>
      <c r="I2" s="1423"/>
      <c r="J2" s="1423"/>
      <c r="K2" s="1423"/>
      <c r="L2" s="1423"/>
      <c r="M2" s="1423"/>
      <c r="N2" s="1423"/>
      <c r="O2" s="1423"/>
      <c r="P2" s="1423"/>
      <c r="Q2" s="1133">
        <v>2025</v>
      </c>
    </row>
    <row r="3" spans="1:23" ht="22.35" customHeight="1">
      <c r="A3" s="1424"/>
      <c r="B3" s="1400"/>
      <c r="C3" s="1396"/>
      <c r="D3" s="1423"/>
      <c r="E3" s="1225" t="s">
        <v>0</v>
      </c>
      <c r="F3" s="1225" t="s">
        <v>1</v>
      </c>
      <c r="G3" s="1225" t="s">
        <v>2</v>
      </c>
      <c r="H3" s="1225" t="s">
        <v>895</v>
      </c>
      <c r="I3" s="1225" t="s">
        <v>4</v>
      </c>
      <c r="J3" s="1225" t="s">
        <v>5</v>
      </c>
      <c r="K3" s="1225" t="s">
        <v>6</v>
      </c>
      <c r="L3" s="1225" t="s">
        <v>267</v>
      </c>
      <c r="M3" s="1225" t="s">
        <v>7</v>
      </c>
      <c r="N3" s="1225" t="s">
        <v>13</v>
      </c>
      <c r="O3" s="1225" t="s">
        <v>14</v>
      </c>
      <c r="P3" s="1225"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393" t="s">
        <v>806</v>
      </c>
      <c r="B24" s="1394"/>
      <c r="C24" s="1394"/>
      <c r="D24" s="1394"/>
      <c r="E24" s="1394"/>
      <c r="F24" s="1394"/>
      <c r="G24" s="1394"/>
      <c r="H24" s="1394"/>
      <c r="I24" s="1394"/>
      <c r="J24" s="1394"/>
      <c r="K24" s="1394"/>
      <c r="L24" s="1394"/>
      <c r="M24" s="1394"/>
      <c r="N24" s="1394"/>
      <c r="O24" s="1394"/>
      <c r="P24" s="1394"/>
      <c r="Q24" s="1395"/>
    </row>
    <row r="25" spans="1:20" ht="22.35" customHeight="1">
      <c r="A25" s="1424" t="s">
        <v>408</v>
      </c>
      <c r="B25" s="1396">
        <v>2021</v>
      </c>
      <c r="C25" s="1396">
        <v>2022</v>
      </c>
      <c r="D25" s="1423">
        <v>2023</v>
      </c>
      <c r="E25" s="1423">
        <v>2024</v>
      </c>
      <c r="F25" s="1423"/>
      <c r="G25" s="1423"/>
      <c r="H25" s="1423"/>
      <c r="I25" s="1423"/>
      <c r="J25" s="1423"/>
      <c r="K25" s="1423"/>
      <c r="L25" s="1423"/>
      <c r="M25" s="1423"/>
      <c r="N25" s="1423"/>
      <c r="O25" s="1423"/>
      <c r="P25" s="1423"/>
      <c r="Q25" s="1133">
        <v>2025</v>
      </c>
    </row>
    <row r="26" spans="1:20" ht="22.35" customHeight="1">
      <c r="A26" s="1424"/>
      <c r="B26" s="1400"/>
      <c r="C26" s="1396"/>
      <c r="D26" s="1423"/>
      <c r="E26" s="1225" t="s">
        <v>0</v>
      </c>
      <c r="F26" s="1225" t="s">
        <v>1</v>
      </c>
      <c r="G26" s="1225" t="s">
        <v>2</v>
      </c>
      <c r="H26" s="1225" t="s">
        <v>3</v>
      </c>
      <c r="I26" s="1225" t="s">
        <v>4</v>
      </c>
      <c r="J26" s="1225" t="s">
        <v>5</v>
      </c>
      <c r="K26" s="1225" t="s">
        <v>6</v>
      </c>
      <c r="L26" s="1225" t="s">
        <v>267</v>
      </c>
      <c r="M26" s="1225" t="s">
        <v>7</v>
      </c>
      <c r="N26" s="1225" t="s">
        <v>13</v>
      </c>
      <c r="O26" s="1225" t="s">
        <v>14</v>
      </c>
      <c r="P26" s="1225"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393" t="s">
        <v>807</v>
      </c>
      <c r="B47" s="1394"/>
      <c r="C47" s="1394"/>
      <c r="D47" s="1394"/>
      <c r="E47" s="1394"/>
      <c r="F47" s="1394"/>
      <c r="G47" s="1394"/>
      <c r="H47" s="1394"/>
      <c r="I47" s="1394"/>
      <c r="J47" s="1394"/>
      <c r="K47" s="1394"/>
      <c r="L47" s="1394"/>
      <c r="M47" s="1394"/>
      <c r="N47" s="1394"/>
      <c r="O47" s="1394"/>
      <c r="P47" s="1394"/>
      <c r="Q47" s="1395"/>
    </row>
    <row r="48" spans="1:17" ht="22.35" customHeight="1">
      <c r="A48" s="1424" t="s">
        <v>408</v>
      </c>
      <c r="B48" s="1396">
        <v>2021</v>
      </c>
      <c r="C48" s="1396">
        <v>2022</v>
      </c>
      <c r="D48" s="1423">
        <v>2023</v>
      </c>
      <c r="E48" s="1423">
        <v>2024</v>
      </c>
      <c r="F48" s="1423"/>
      <c r="G48" s="1423"/>
      <c r="H48" s="1423"/>
      <c r="I48" s="1423"/>
      <c r="J48" s="1423"/>
      <c r="K48" s="1423"/>
      <c r="L48" s="1423"/>
      <c r="M48" s="1423"/>
      <c r="N48" s="1423"/>
      <c r="O48" s="1423"/>
      <c r="P48" s="1423"/>
      <c r="Q48" s="1133">
        <v>2025</v>
      </c>
    </row>
    <row r="49" spans="1:17" ht="22.35" customHeight="1">
      <c r="A49" s="1424"/>
      <c r="B49" s="1400"/>
      <c r="C49" s="1396"/>
      <c r="D49" s="1423"/>
      <c r="E49" s="1225" t="s">
        <v>0</v>
      </c>
      <c r="F49" s="1225" t="s">
        <v>1</v>
      </c>
      <c r="G49" s="1225" t="s">
        <v>2</v>
      </c>
      <c r="H49" s="1225" t="s">
        <v>3</v>
      </c>
      <c r="I49" s="1225" t="s">
        <v>4</v>
      </c>
      <c r="J49" s="1225" t="s">
        <v>5</v>
      </c>
      <c r="K49" s="1225" t="s">
        <v>6</v>
      </c>
      <c r="L49" s="1225" t="s">
        <v>267</v>
      </c>
      <c r="M49" s="1225" t="s">
        <v>7</v>
      </c>
      <c r="N49" s="1225" t="s">
        <v>13</v>
      </c>
      <c r="O49" s="1225" t="s">
        <v>14</v>
      </c>
      <c r="P49" s="1225"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393" t="s">
        <v>808</v>
      </c>
      <c r="B70" s="1394"/>
      <c r="C70" s="1394"/>
      <c r="D70" s="1394"/>
      <c r="E70" s="1394"/>
      <c r="F70" s="1394"/>
      <c r="G70" s="1394"/>
      <c r="H70" s="1394"/>
      <c r="I70" s="1394"/>
      <c r="J70" s="1394"/>
      <c r="K70" s="1394"/>
      <c r="L70" s="1394"/>
      <c r="M70" s="1394"/>
      <c r="N70" s="1394"/>
      <c r="O70" s="1394"/>
      <c r="P70" s="1394"/>
      <c r="Q70" s="1395"/>
    </row>
    <row r="71" spans="1:17" ht="22.35" customHeight="1">
      <c r="A71" s="1424" t="s">
        <v>408</v>
      </c>
      <c r="B71" s="1396">
        <v>2021</v>
      </c>
      <c r="C71" s="1396">
        <v>2022</v>
      </c>
      <c r="D71" s="1423">
        <v>2023</v>
      </c>
      <c r="E71" s="1423">
        <v>2024</v>
      </c>
      <c r="F71" s="1423"/>
      <c r="G71" s="1423"/>
      <c r="H71" s="1423"/>
      <c r="I71" s="1423"/>
      <c r="J71" s="1423"/>
      <c r="K71" s="1423"/>
      <c r="L71" s="1423"/>
      <c r="M71" s="1423"/>
      <c r="N71" s="1423"/>
      <c r="O71" s="1423"/>
      <c r="P71" s="1423"/>
      <c r="Q71" s="1133">
        <v>2025</v>
      </c>
    </row>
    <row r="72" spans="1:17" ht="22.35" customHeight="1">
      <c r="A72" s="1424"/>
      <c r="B72" s="1400"/>
      <c r="C72" s="1396"/>
      <c r="D72" s="1423"/>
      <c r="E72" s="1225" t="s">
        <v>0</v>
      </c>
      <c r="F72" s="1225" t="s">
        <v>1</v>
      </c>
      <c r="G72" s="1225" t="s">
        <v>2</v>
      </c>
      <c r="H72" s="1225" t="s">
        <v>3</v>
      </c>
      <c r="I72" s="1225" t="s">
        <v>4</v>
      </c>
      <c r="J72" s="1225" t="s">
        <v>5</v>
      </c>
      <c r="K72" s="1225" t="s">
        <v>6</v>
      </c>
      <c r="L72" s="1225" t="s">
        <v>267</v>
      </c>
      <c r="M72" s="1225" t="s">
        <v>7</v>
      </c>
      <c r="N72" s="1225" t="s">
        <v>13</v>
      </c>
      <c r="O72" s="1225" t="s">
        <v>14</v>
      </c>
      <c r="P72" s="1225"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393" t="s">
        <v>809</v>
      </c>
      <c r="B93" s="1394"/>
      <c r="C93" s="1394"/>
      <c r="D93" s="1394"/>
      <c r="E93" s="1394"/>
      <c r="F93" s="1394"/>
      <c r="G93" s="1394"/>
      <c r="H93" s="1394"/>
      <c r="I93" s="1394"/>
      <c r="J93" s="1394"/>
      <c r="K93" s="1394"/>
      <c r="L93" s="1394"/>
      <c r="M93" s="1394"/>
      <c r="N93" s="1394"/>
      <c r="O93" s="1394"/>
      <c r="P93" s="1394"/>
      <c r="Q93" s="1395"/>
    </row>
    <row r="94" spans="1:17" ht="22.35" customHeight="1">
      <c r="A94" s="1424" t="s">
        <v>408</v>
      </c>
      <c r="B94" s="1396">
        <v>2021</v>
      </c>
      <c r="C94" s="1396">
        <v>2022</v>
      </c>
      <c r="D94" s="1423">
        <v>2023</v>
      </c>
      <c r="E94" s="1423">
        <v>2024</v>
      </c>
      <c r="F94" s="1423"/>
      <c r="G94" s="1423"/>
      <c r="H94" s="1423"/>
      <c r="I94" s="1423"/>
      <c r="J94" s="1423"/>
      <c r="K94" s="1423"/>
      <c r="L94" s="1423"/>
      <c r="M94" s="1423"/>
      <c r="N94" s="1423"/>
      <c r="O94" s="1423"/>
      <c r="P94" s="1423"/>
      <c r="Q94" s="1133">
        <v>2025</v>
      </c>
    </row>
    <row r="95" spans="1:17" ht="22.35" customHeight="1">
      <c r="A95" s="1424"/>
      <c r="B95" s="1400"/>
      <c r="C95" s="1396"/>
      <c r="D95" s="1423"/>
      <c r="E95" s="1225" t="s">
        <v>0</v>
      </c>
      <c r="F95" s="1225" t="s">
        <v>1</v>
      </c>
      <c r="G95" s="1225" t="s">
        <v>2</v>
      </c>
      <c r="H95" s="1225" t="s">
        <v>3</v>
      </c>
      <c r="I95" s="1225" t="s">
        <v>4</v>
      </c>
      <c r="J95" s="1225" t="s">
        <v>5</v>
      </c>
      <c r="K95" s="1225" t="s">
        <v>6</v>
      </c>
      <c r="L95" s="1225" t="s">
        <v>267</v>
      </c>
      <c r="M95" s="1225" t="s">
        <v>7</v>
      </c>
      <c r="N95" s="1225" t="s">
        <v>13</v>
      </c>
      <c r="O95" s="1225" t="s">
        <v>14</v>
      </c>
      <c r="P95" s="1225"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tabSelected="1" view="pageBreakPreview" zoomScale="90" zoomScaleNormal="70" zoomScaleSheetLayoutView="90" workbookViewId="0">
      <selection activeCell="M22" sqref="M22"/>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93" t="s">
        <v>756</v>
      </c>
      <c r="B1" s="1394"/>
      <c r="C1" s="1395"/>
      <c r="D1" s="249"/>
      <c r="E1" s="249"/>
      <c r="F1" s="106"/>
      <c r="G1" s="106"/>
      <c r="H1" s="106"/>
      <c r="I1" s="106"/>
      <c r="J1" s="106"/>
      <c r="K1" s="106"/>
      <c r="L1" s="106"/>
      <c r="M1" s="106"/>
      <c r="N1" s="106"/>
      <c r="O1" s="106"/>
      <c r="P1" s="106"/>
    </row>
    <row r="2" spans="1:22" s="13" customFormat="1" ht="22.35" customHeight="1">
      <c r="A2" s="1425" t="s">
        <v>419</v>
      </c>
      <c r="B2" s="1426" t="s">
        <v>909</v>
      </c>
      <c r="C2" s="1427"/>
    </row>
    <row r="3" spans="1:22" s="13" customFormat="1" ht="49.9" customHeight="1">
      <c r="A3" s="1425"/>
      <c r="B3" s="1428" t="s">
        <v>16</v>
      </c>
      <c r="C3" s="352" t="s">
        <v>122</v>
      </c>
    </row>
    <row r="4" spans="1:22" ht="49.9" customHeight="1">
      <c r="A4" s="1425"/>
      <c r="B4" s="1428"/>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393" t="s">
        <v>757</v>
      </c>
      <c r="B29" s="1394"/>
      <c r="C29" s="1395"/>
    </row>
    <row r="30" spans="1:5" ht="22.35" customHeight="1">
      <c r="A30" s="1425" t="s">
        <v>419</v>
      </c>
      <c r="B30" s="1426" t="s">
        <v>909</v>
      </c>
      <c r="C30" s="1427"/>
    </row>
    <row r="31" spans="1:5" ht="49.9" customHeight="1">
      <c r="A31" s="1425"/>
      <c r="B31" s="1429" t="s">
        <v>16</v>
      </c>
      <c r="C31" s="352" t="s">
        <v>122</v>
      </c>
    </row>
    <row r="32" spans="1:5" ht="49.9" customHeight="1">
      <c r="A32" s="1425"/>
      <c r="B32" s="1428"/>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393" t="s">
        <v>758</v>
      </c>
      <c r="B57" s="1394"/>
      <c r="C57" s="1395"/>
    </row>
    <row r="58" spans="1:3" ht="22.35" customHeight="1">
      <c r="A58" s="1425" t="s">
        <v>419</v>
      </c>
      <c r="B58" s="1426" t="s">
        <v>909</v>
      </c>
      <c r="C58" s="1427"/>
    </row>
    <row r="59" spans="1:3" ht="49.9" customHeight="1">
      <c r="A59" s="1425"/>
      <c r="B59" s="1429" t="s">
        <v>16</v>
      </c>
      <c r="C59" s="352" t="s">
        <v>122</v>
      </c>
    </row>
    <row r="60" spans="1:3" ht="49.9" customHeight="1">
      <c r="A60" s="1425"/>
      <c r="B60" s="1428"/>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393" t="s">
        <v>759</v>
      </c>
      <c r="B85" s="1394"/>
      <c r="C85" s="1395"/>
    </row>
    <row r="86" spans="1:3" ht="22.35" customHeight="1">
      <c r="A86" s="1425" t="s">
        <v>419</v>
      </c>
      <c r="B86" s="1426" t="s">
        <v>909</v>
      </c>
      <c r="C86" s="1427"/>
    </row>
    <row r="87" spans="1:3" ht="49.9" customHeight="1">
      <c r="A87" s="1425"/>
      <c r="B87" s="1428" t="s">
        <v>16</v>
      </c>
      <c r="C87" s="352" t="s">
        <v>122</v>
      </c>
    </row>
    <row r="88" spans="1:3" ht="49.9" customHeight="1">
      <c r="A88" s="1425"/>
      <c r="B88" s="1428"/>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393" t="s">
        <v>760</v>
      </c>
      <c r="B113" s="1394"/>
      <c r="C113" s="1395"/>
    </row>
    <row r="114" spans="1:4" ht="22.35" customHeight="1">
      <c r="A114" s="1425" t="s">
        <v>419</v>
      </c>
      <c r="B114" s="1426" t="s">
        <v>909</v>
      </c>
      <c r="C114" s="1427"/>
    </row>
    <row r="115" spans="1:4" ht="49.9" customHeight="1">
      <c r="A115" s="1425"/>
      <c r="B115" s="1428" t="s">
        <v>16</v>
      </c>
      <c r="C115" s="352" t="s">
        <v>122</v>
      </c>
    </row>
    <row r="116" spans="1:4" ht="49.9" customHeight="1">
      <c r="A116" s="1425"/>
      <c r="B116" s="1428"/>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E421FA20-1086-42AA-8F51-D04C4E55BB47}"/>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2025-04-25T08:15:21Z</cp:lastPrinted>
  <dcterms:created xsi:type="dcterms:W3CDTF">2012-02-07T07:11:36Z</dcterms:created>
  <dcterms:modified xsi:type="dcterms:W3CDTF">2025-04-25T08:15:25Z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