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<sst xmlns="http://schemas.openxmlformats.org/spreadsheetml/2006/main" count="910" uniqueCount="440">
  <si>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</si>
  <si>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</si>
  <si>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</si>
  <si>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</si>
  <si>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</si>
  <si>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</si>
  <si>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</si>
  <si>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</si>
  <si>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</si>
  <si>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</si>
  <si>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</si>
  <si>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</si>
  <si>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</si>
  <si>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</si>
  <si>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</si>
  <si>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</si>
  <si>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</si>
  <si>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</si>
  <si>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</si>
  <si>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</si>
  <si>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</si>
  <si>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</si>
  <si>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</si>
  <si>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</si>
  <si>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</si>
  <si>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</si>
  <si>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</si>
  <si>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</si>
  <si>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</si>
  <si>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</si>
  <si>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</si>
  <si>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</si>
  <si>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</si>
  <si>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</si>
  <si>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</si>
  <si>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</si>
  <si>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</si>
  <si>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</si>
  <si>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</si>
  <si>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</si>
  <si>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</si>
  <si>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</si>
  <si>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</si>
  <si>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</si>
  <si>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</si>
  <si>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</si>
  <si>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</si>
  <si>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</si>
  <si>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</si>
  <si>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</si>
  <si>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</si>
  <si>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</si>
  <si>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</si>
  <si>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</si>
  <si>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</si>
  <si>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</si>
  <si>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</si>
  <si>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</si>
  <si>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</si>
  <si>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</si>
  <si>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</si>
  <si>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</si>
  <si>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</si>
  <si>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</si>
  <si>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</si>
  <si>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</si>
  <si>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</si>
  <si>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</si>
  <si>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</si>
  <si>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</si>
  <si>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</si>
  <si>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</si>
  <si>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</si>
  <si>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</si>
  <si>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</si>
  <si>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</si>
  <si>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</si>
  <si>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</si>
  <si>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</si>
  <si>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</si>
  <si>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</si>
  <si>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</si>
  <si>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</si>
  <si>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</si>
  <si>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</si>
  <si>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</si>
  <si>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</si>
  <si>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</si>
  <si>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</si>
  <si>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</si>
  <si>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</si>
  <si>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</si>
  <si>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</si>
  <si>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</si>
  <si>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</si>
  <si>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</si>
  <si>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</si>
  <si>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</si>
  <si>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</si>
  <si>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</si>
  <si>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</si>
  <si>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</si>
  <si>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</si>
  <si>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</si>
  <si>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</si>
  <si>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</si>
  <si>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</si>
  <si>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</si>
  <si>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</si>
  <si>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</si>
  <si>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</si>
  <si>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</si>
  <si>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</si>
  <si>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</si>
  <si>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</si>
  <si>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</si>
  <si>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</si>
  <si>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</si>
  <si>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</si>
  <si>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</si>
  <si>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</si>
  <si>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</si>
  <si>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</si>
  <si>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</si>
  <si>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</si>
  <si>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</si>
  <si>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</si>
  <si>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</si>
  <si>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</si>
  <si>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</si>
  <si>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</si>
  <si>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</si>
  <si>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</si>
  <si>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</si>
  <si>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</si>
  <si>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</si>
  <si>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</si>
  <si>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</si>
  <si>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</si>
  <si>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</si>
  <si>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</si>
  <si>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</si>
  <si>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</si>
  <si>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</si>
  <si>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</si>
  <si>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</si>
  <si>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</si>
  <si>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</si>
  <si>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</si>
  <si>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</si>
  <si>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</si>
  <si>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</si>
  <si>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</si>
  <si>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</si>
  <si>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</si>
  <si>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</si>
  <si>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</si>
  <si>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</si>
  <si>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</si>
  <si>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</si>
  <si>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</si>
  <si>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</si>
  <si>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</si>
  <si>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</si>
  <si>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</si>
  <si>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</si>
  <si>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</si>
  <si>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</si>
  <si>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</si>
  <si>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</si>
  <si>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</si>
  <si>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</si>
  <si>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</si>
  <si>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</si>
  <si>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</si>
  <si>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</si>
  <si>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</si>
  <si>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</si>
  <si>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</si>
  <si>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</si>
  <si>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</si>
  <si>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</si>
  <si>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</si>
  <si>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</si>
  <si>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</si>
  <si>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</si>
  <si>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</si>
  <si>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</si>
  <si>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</si>
  <si>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</si>
  <si>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</si>
  <si>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</si>
  <si>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</si>
  <si>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</si>
  <si>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</si>
  <si>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</si>
  <si>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</si>
  <si>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</si>
  <si>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</si>
  <si>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</si>
  <si>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</si>
  <si>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</si>
  <si>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</si>
  <si>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</si>
  <si>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</si>
  <si>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</si>
  <si>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</si>
  <si>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</si>
  <si>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</si>
  <si>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</si>
  <si>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</si>
  <si>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</si>
  <si>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</si>
  <si>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</si>
  <si>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</si>
  <si>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</si>
  <si>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</si>
  <si>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</si>
  <si>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</si>
  <si>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</si>
  <si>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</si>
  <si>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</si>
  <si>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</si>
  <si>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</si>
  <si>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</si>
  <si>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</si>
  <si>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</si>
  <si>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</si>
  <si>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</si>
  <si>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</si>
  <si>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</si>
  <si>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</si>
  <si>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</si>
  <si>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</si>
  <si>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</si>
  <si>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</si>
  <si>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</si>
  <si>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</si>
  <si>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</si>
  <si>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</si>
  <si>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</si>
  <si>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</si>
  <si>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</si>
  <si>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</si>
  <si>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</si>
  <si>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</si>
  <si>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</si>
  <si>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</si>
  <si>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</si>
  <si>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</si>
  <si>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</si>
  <si>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</si>
  <si>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</si>
  <si>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</si>
  <si>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</si>
  <si>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</si>
  <si>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</si>
  <si>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</si>
  <si>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</si>
  <si>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</si>
  <si>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</si>
  <si>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</si>
  <si>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</si>
  <si>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</si>
  <si>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</si>
  <si>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</si>
  <si>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</si>
  <si>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</si>
  <si>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</si>
  <si>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</si>
  <si>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</si>
  <si>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</si>
  <si>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</si>
  <si>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</si>
  <si>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</si>
  <si>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</si>
  <si>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</si>
  <si>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</si>
  <si>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</si>
  <si>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</si>
  <si>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</si>
  <si>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</si>
  <si>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</si>
  <si>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</si>
  <si>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</si>
  <si>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</si>
  <si>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</si>
  <si>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</si>
  <si>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</si>
  <si>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</si>
  <si>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</si>
  <si>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</si>
  <si>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</si>
  <si>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</si>
  <si>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</si>
  <si>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</si>
  <si>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</si>
  <si>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</si>
  <si>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</si>
  <si>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</si>
  <si>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</si>
  <si>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</si>
  <si>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</si>
  <si>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</si>
  <si>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</si>
  <si>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</si>
  <si>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</si>
  <si>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</si>
  <si>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</si>
  <si>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</si>
  <si>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</si>
  <si>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</si>
  <si>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</si>
  <si>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</si>
  <si>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</si>
  <si>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</si>
  <si>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</si>
  <si>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</si>
  <si>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</si>
  <si>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</si>
  <si>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</si>
  <si>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</si>
  <si>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</si>
  <si>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</si>
  <si>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</si>
  <si>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</si>
  <si>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</si>
  <si>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</si>
  <si>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</si>
  <si>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</si>
  <si>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</si>
  <si>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</si>
  <si>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</si>
  <si>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</si>
  <si>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</si>
  <si>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</si>
  <si>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</si>
  <si>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</si>
  <si>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</si>
  <si>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</si>
  <si>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</si>
  <si>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</si>
  <si>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</si>
  <si>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</si>
  <si>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</si>
  <si>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</si>
  <si>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</si>
  <si>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</si>
  <si>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</si>
  <si>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</si>
  <si>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</si>
  <si>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</si>
  <si>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</si>
  <si>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</si>
  <si>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</si>
  <si>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</si>
  <si>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</si>
  <si>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</si>
  <si>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</si>
  <si>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</si>
  <si>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</si>
  <si>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</si>
  <si>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</si>
  <si>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</si>
  <si>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</si>
  <si>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</si>
  <si>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</si>
  <si>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</si>
  <si>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</si>
  <si>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</si>
  <si>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</si>
  <si>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</si>
  <si>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</si>
  <si>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</si>
  <si>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</si>
  <si>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</si>
  <si>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</si>
  <si>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</si>
  <si>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</si>
  <si>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</si>
  <si>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</si>
  <si>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</si>
  <si>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</si>
  <si>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</si>
  <si>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</si>
  <si>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</si>
  <si>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</si>
  <si>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</si>
  <si>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</si>
  <si>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</si>
  <si>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</si>
  <si>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</si>
  <si>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</si>
  <si>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</si>
  <si>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</si>
  <si>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</si>
  <si>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</si>
  <si>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</si>
  <si>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</si>
  <si>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</si>
  <si>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</si>
  <si>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</si>
  <si>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</si>
  <si>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</si>
  <si>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</si>
  <si>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</si>
  <si>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</si>
  <si>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</si>
  <si>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</si>
  <si>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</si>
  <si>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</si>
  <si>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</si>
  <si>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</si>
  <si>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</si>
  <si>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</si>
  <si>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</si>
  <si>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</si>
  <si>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</si>
  <si>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</si>
  <si>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</si>
  <si>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</si>
  <si>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</si>
  <si>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</si>
  <si>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</si>
  <si>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</si>
  <si>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</si>
  <si>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</si>
  <si>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</si>
  <si>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</si>
  <si>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</si>
  <si>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</si>
  <si>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</si>
  <si>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</si>
  <si>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</si>
  <si>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</si>
  <si>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</si>
  <si>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</si>
  <si>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</si>
  <si>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</si>
  <si>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ARTHA GRAHA INTERNASIONAL,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</si>
</sst>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7" t="s">
        <v>439</v>
      </c>
      <c r="B1" s="117"/>
      <c r="C1" s="117"/>
      <c r="D1" s="117"/>
      <c r="E1" s="117"/>
      <c r="F1" s="117"/>
      <c r="G1" s="117"/>
      <c r="H1" s="10"/>
    </row>
    <row r="2" spans="1:8" ht="15" customHeight="1" x14ac:dyDescent="0.25">
      <c r="A2" s="131" t="s">
        <v>187</v>
      </c>
      <c r="B2" s="131"/>
      <c r="C2" s="131"/>
      <c r="D2" s="131"/>
      <c r="E2" s="131"/>
      <c r="F2" s="131"/>
      <c r="G2" s="131"/>
      <c r="H2" s="10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10"/>
    </row>
    <row r="4" spans="1:8" ht="18" customHeight="1" x14ac:dyDescent="0.25">
      <c r="A4" s="118" t="s">
        <v>3</v>
      </c>
      <c r="B4" s="119"/>
      <c r="C4" s="119"/>
      <c r="D4" s="120" t="s">
        <v>323</v>
      </c>
      <c r="E4" s="121"/>
      <c r="F4" s="121"/>
      <c r="G4" s="121"/>
    </row>
    <row r="5" spans="1:8" ht="17.25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11" t="s">
        <v>98</v>
      </c>
      <c r="C7" s="112"/>
      <c r="D7" s="40"/>
      <c r="E7" s="40"/>
      <c r="F7" s="40"/>
      <c r="G7" s="40"/>
    </row>
    <row r="8" spans="1:8" ht="15" customHeight="1" x14ac:dyDescent="0.25">
      <c r="A8" s="13" t="s">
        <v>76</v>
      </c>
      <c r="B8" s="113" t="s">
        <v>99</v>
      </c>
      <c r="C8" s="114"/>
      <c r="D8" s="69">
        <v>315001</v>
      </c>
      <c r="E8" s="69">
        <v>232428</v>
      </c>
      <c r="F8" s="69">
        <v>315001</v>
      </c>
      <c r="G8" s="69">
        <v>232428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9">
        <v>2464389</v>
      </c>
      <c r="E9" s="69">
        <v>1763654</v>
      </c>
      <c r="F9" s="69">
        <v>2464389</v>
      </c>
      <c r="G9" s="69">
        <v>1763654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9">
        <v>250533</v>
      </c>
      <c r="E10" s="69">
        <v>630645</v>
      </c>
      <c r="F10" s="69">
        <v>250533</v>
      </c>
      <c r="G10" s="69">
        <v>630645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9">
        <v>516</v>
      </c>
      <c r="E11" s="69">
        <v>0</v>
      </c>
      <c r="F11" s="69">
        <v>516</v>
      </c>
      <c r="G11" s="69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9">
        <v>1664066</v>
      </c>
      <c r="E12" s="69">
        <v>1601010</v>
      </c>
      <c r="F12" s="69">
        <v>1664066</v>
      </c>
      <c r="G12" s="69">
        <v>1601010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60284</v>
      </c>
      <c r="E13" s="69">
        <v>280055</v>
      </c>
      <c r="F13" s="69">
        <v>60284</v>
      </c>
      <c r="G13" s="69">
        <v>280055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1121241</v>
      </c>
      <c r="E14" s="69">
        <v>1320952</v>
      </c>
      <c r="F14" s="69">
        <v>1121241</v>
      </c>
      <c r="G14" s="69">
        <v>1320952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482541</v>
      </c>
      <c r="E15" s="69">
        <v>3</v>
      </c>
      <c r="F15" s="69">
        <v>482541</v>
      </c>
      <c r="G15" s="69">
        <v>3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9">
        <v>0</v>
      </c>
      <c r="E18" s="69">
        <v>0</v>
      </c>
      <c r="F18" s="69">
        <v>0</v>
      </c>
      <c r="G18" s="69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9">
        <v>108633</v>
      </c>
      <c r="E19" s="69">
        <v>115945</v>
      </c>
      <c r="F19" s="69">
        <v>108633</v>
      </c>
      <c r="G19" s="69">
        <v>115945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9">
        <v>15431270</v>
      </c>
      <c r="E20" s="69">
        <v>15234892</v>
      </c>
      <c r="F20" s="69">
        <v>15431270</v>
      </c>
      <c r="G20" s="69">
        <v>15234892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22757</v>
      </c>
      <c r="F23" s="69">
        <v>0</v>
      </c>
      <c r="G23" s="69">
        <v>22757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15431270</v>
      </c>
      <c r="E24" s="69">
        <v>15212135</v>
      </c>
      <c r="F24" s="69">
        <v>15431270</v>
      </c>
      <c r="G24" s="69">
        <v>15212135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9">
        <v>137</v>
      </c>
      <c r="E26" s="69">
        <v>137</v>
      </c>
      <c r="F26" s="69">
        <v>137</v>
      </c>
      <c r="G26" s="69">
        <v>137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9">
        <v>79141</v>
      </c>
      <c r="E27" s="69">
        <v>10546</v>
      </c>
      <c r="F27" s="69">
        <v>79141</v>
      </c>
      <c r="G27" s="69">
        <v>10546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0</v>
      </c>
      <c r="E28" s="69">
        <v>0</v>
      </c>
      <c r="F28" s="69">
        <v>0</v>
      </c>
      <c r="G28" s="69">
        <v>0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78796</v>
      </c>
      <c r="E29" s="69">
        <v>10201</v>
      </c>
      <c r="F29" s="69">
        <v>78796</v>
      </c>
      <c r="G29" s="69">
        <v>10201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345</v>
      </c>
      <c r="E30" s="69">
        <v>345</v>
      </c>
      <c r="F30" s="69">
        <v>345</v>
      </c>
      <c r="G30" s="69">
        <v>345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9">
        <v>0</v>
      </c>
      <c r="E31" s="69">
        <v>0</v>
      </c>
      <c r="F31" s="69">
        <v>0</v>
      </c>
      <c r="G31" s="69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9">
        <v>0</v>
      </c>
      <c r="E32" s="69">
        <v>0</v>
      </c>
      <c r="F32" s="69">
        <v>0</v>
      </c>
      <c r="G32" s="69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9">
        <v>779783</v>
      </c>
      <c r="E33" s="69">
        <v>755510</v>
      </c>
      <c r="F33" s="69">
        <v>779783</v>
      </c>
      <c r="G33" s="69">
        <v>755510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9">
        <v>67315</v>
      </c>
      <c r="E34" s="69">
        <v>28796</v>
      </c>
      <c r="F34" s="69">
        <v>67315</v>
      </c>
      <c r="G34" s="69">
        <v>28796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9">
        <v>33391</v>
      </c>
      <c r="E35" s="69">
        <v>29147</v>
      </c>
      <c r="F35" s="69">
        <v>33391</v>
      </c>
      <c r="G35" s="69">
        <v>29147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0</v>
      </c>
      <c r="E36" s="69">
        <v>0</v>
      </c>
      <c r="F36" s="69">
        <v>0</v>
      </c>
      <c r="G36" s="69">
        <v>0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33391</v>
      </c>
      <c r="E37" s="69">
        <v>29147</v>
      </c>
      <c r="F37" s="69">
        <v>33391</v>
      </c>
      <c r="G37" s="69">
        <v>29147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13" t="s">
        <v>95</v>
      </c>
      <c r="B44" s="125" t="s">
        <v>129</v>
      </c>
      <c r="C44" s="114" t="s">
        <v>130</v>
      </c>
      <c r="D44" s="69">
        <v>35719</v>
      </c>
      <c r="E44" s="69">
        <v>29620</v>
      </c>
      <c r="F44" s="69">
        <v>35719</v>
      </c>
      <c r="G44" s="69">
        <v>29620</v>
      </c>
    </row>
    <row r="45" spans="1:7" ht="15" customHeight="1" x14ac:dyDescent="0.25">
      <c r="A45" s="13" t="s">
        <v>96</v>
      </c>
      <c r="B45" s="125" t="s">
        <v>131</v>
      </c>
      <c r="C45" s="114" t="s">
        <v>131</v>
      </c>
      <c r="D45" s="69">
        <v>251600</v>
      </c>
      <c r="E45" s="69">
        <v>205125</v>
      </c>
      <c r="F45" s="69">
        <v>251600</v>
      </c>
      <c r="G45" s="69">
        <v>205125</v>
      </c>
    </row>
    <row r="46" spans="1:7" ht="15" customHeight="1" x14ac:dyDescent="0.25">
      <c r="A46" s="17"/>
      <c r="B46" s="122" t="s">
        <v>132</v>
      </c>
      <c r="C46" s="123" t="s">
        <v>132</v>
      </c>
      <c r="D46" s="89">
        <v>21188582</v>
      </c>
      <c r="E46" s="89">
        <v>20558771</v>
      </c>
      <c r="F46" s="89">
        <v>21188582</v>
      </c>
      <c r="G46" s="89">
        <v>20558771</v>
      </c>
    </row>
    <row r="47" spans="1:7" ht="15" customHeight="1" x14ac:dyDescent="0.25">
      <c r="A47" s="18"/>
      <c r="B47" s="124" t="s">
        <v>133</v>
      </c>
      <c r="C47" s="116" t="s">
        <v>133</v>
      </c>
      <c r="D47" s="90"/>
      <c r="E47" s="90"/>
      <c r="F47" s="90"/>
      <c r="G47" s="90"/>
    </row>
    <row r="48" spans="1:7" ht="15" customHeight="1" x14ac:dyDescent="0.25">
      <c r="A48" s="18"/>
      <c r="B48" s="115" t="s">
        <v>134</v>
      </c>
      <c r="C48" s="116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9">
        <v>2823376</v>
      </c>
      <c r="E49" s="69">
        <v>3220092</v>
      </c>
      <c r="F49" s="69">
        <v>2823376</v>
      </c>
      <c r="G49" s="69">
        <v>3220092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9">
        <v>1247243</v>
      </c>
      <c r="E50" s="69">
        <v>1123313</v>
      </c>
      <c r="F50" s="69">
        <v>1247243</v>
      </c>
      <c r="G50" s="69">
        <v>1123313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9">
        <v>13292787</v>
      </c>
      <c r="E51" s="69">
        <v>13057709</v>
      </c>
      <c r="F51" s="69">
        <v>13292787</v>
      </c>
      <c r="G51" s="69">
        <v>13057709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9">
        <v>0</v>
      </c>
      <c r="E53" s="69">
        <v>17</v>
      </c>
      <c r="F53" s="69">
        <v>0</v>
      </c>
      <c r="G53" s="69">
        <v>17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9">
        <v>145612</v>
      </c>
      <c r="E54" s="69">
        <v>52311</v>
      </c>
      <c r="F54" s="69">
        <v>145612</v>
      </c>
      <c r="G54" s="69">
        <v>52311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9">
        <v>580</v>
      </c>
      <c r="E55" s="69">
        <v>0</v>
      </c>
      <c r="F55" s="69">
        <v>580</v>
      </c>
      <c r="G55" s="69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9">
        <v>108633</v>
      </c>
      <c r="E57" s="69">
        <v>115945</v>
      </c>
      <c r="F57" s="69">
        <v>108633</v>
      </c>
      <c r="G57" s="69">
        <v>115945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9">
        <v>0</v>
      </c>
      <c r="E58" s="69">
        <v>0</v>
      </c>
      <c r="F58" s="69">
        <v>0</v>
      </c>
      <c r="G58" s="69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9">
        <v>613936</v>
      </c>
      <c r="E59" s="69">
        <v>718097</v>
      </c>
      <c r="F59" s="69">
        <v>613936</v>
      </c>
      <c r="G59" s="69">
        <v>718097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611731</v>
      </c>
      <c r="E60" s="69">
        <v>713687</v>
      </c>
      <c r="F60" s="69">
        <v>611731</v>
      </c>
      <c r="G60" s="69">
        <v>713687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2205</v>
      </c>
      <c r="E61" s="69">
        <v>4410</v>
      </c>
      <c r="F61" s="69">
        <v>2205</v>
      </c>
      <c r="G61" s="69">
        <v>4410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9">
        <v>10649</v>
      </c>
      <c r="E62" s="69">
        <v>7311</v>
      </c>
      <c r="F62" s="69">
        <v>10649</v>
      </c>
      <c r="G62" s="69">
        <v>7311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9">
        <v>0</v>
      </c>
      <c r="E63" s="69">
        <v>15</v>
      </c>
      <c r="F63" s="69">
        <v>0</v>
      </c>
      <c r="G63" s="69">
        <v>15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15</v>
      </c>
      <c r="F64" s="69">
        <v>0</v>
      </c>
      <c r="G64" s="69">
        <v>15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9">
        <v>333942</v>
      </c>
      <c r="E67" s="69">
        <v>326632</v>
      </c>
      <c r="F67" s="69">
        <v>333942</v>
      </c>
      <c r="G67" s="69">
        <v>326632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09" t="s">
        <v>155</v>
      </c>
      <c r="C69" s="110" t="s">
        <v>155</v>
      </c>
      <c r="D69" s="91">
        <v>18576758</v>
      </c>
      <c r="E69" s="91">
        <v>18621442</v>
      </c>
      <c r="F69" s="91">
        <v>18576758</v>
      </c>
      <c r="G69" s="91">
        <v>18621442</v>
      </c>
    </row>
    <row r="70" spans="1:7" ht="15" customHeight="1" x14ac:dyDescent="0.25">
      <c r="A70" s="18"/>
      <c r="B70" s="115" t="s">
        <v>156</v>
      </c>
      <c r="C70" s="116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9">
        <v>1451228</v>
      </c>
      <c r="E71" s="69">
        <v>950805</v>
      </c>
      <c r="F71" s="69">
        <v>1451228</v>
      </c>
      <c r="G71" s="69">
        <v>950805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1502424</v>
      </c>
      <c r="E72" s="69">
        <v>1502424</v>
      </c>
      <c r="F72" s="69">
        <v>1502424</v>
      </c>
      <c r="G72" s="69">
        <v>1502424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51196</v>
      </c>
      <c r="E73" s="69">
        <v>551619</v>
      </c>
      <c r="F73" s="69">
        <v>51196</v>
      </c>
      <c r="G73" s="69">
        <v>551619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9">
        <v>416922</v>
      </c>
      <c r="E75" s="69">
        <v>468787</v>
      </c>
      <c r="F75" s="69">
        <v>416922</v>
      </c>
      <c r="G75" s="69">
        <v>468787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416922</v>
      </c>
      <c r="E76" s="69">
        <v>418787</v>
      </c>
      <c r="F76" s="69">
        <v>416922</v>
      </c>
      <c r="G76" s="69">
        <v>418787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50000</v>
      </c>
      <c r="F79" s="69">
        <v>0</v>
      </c>
      <c r="G79" s="69">
        <v>50000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0</v>
      </c>
      <c r="G80" s="69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9">
        <v>454620</v>
      </c>
      <c r="E81" s="69">
        <v>454620</v>
      </c>
      <c r="F81" s="69">
        <v>454620</v>
      </c>
      <c r="G81" s="69">
        <v>454620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0</v>
      </c>
      <c r="E83" s="69">
        <v>0</v>
      </c>
      <c r="F83" s="69">
        <v>0</v>
      </c>
      <c r="G83" s="69">
        <v>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454620</v>
      </c>
      <c r="E85" s="69">
        <v>454620</v>
      </c>
      <c r="F85" s="69">
        <v>454620</v>
      </c>
      <c r="G85" s="69">
        <v>454620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0</v>
      </c>
      <c r="E88" s="69">
        <v>0</v>
      </c>
      <c r="F88" s="69">
        <v>0</v>
      </c>
      <c r="G88" s="69">
        <v>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9">
        <v>0</v>
      </c>
      <c r="E93" s="69">
        <v>0</v>
      </c>
      <c r="F93" s="69">
        <v>0</v>
      </c>
      <c r="G93" s="69">
        <v>0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0</v>
      </c>
      <c r="E94" s="69">
        <v>0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0</v>
      </c>
      <c r="E95" s="69">
        <v>0</v>
      </c>
      <c r="F95" s="69">
        <v>0</v>
      </c>
      <c r="G95" s="69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9">
        <v>289054</v>
      </c>
      <c r="E96" s="69">
        <v>63117</v>
      </c>
      <c r="F96" s="69">
        <v>289054</v>
      </c>
      <c r="G96" s="69">
        <v>63117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63117</v>
      </c>
      <c r="E97" s="69">
        <v>0</v>
      </c>
      <c r="F97" s="69">
        <v>63117</v>
      </c>
      <c r="G97" s="69">
        <v>0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225937</v>
      </c>
      <c r="E98" s="69">
        <v>63117</v>
      </c>
      <c r="F98" s="69">
        <v>225937</v>
      </c>
      <c r="G98" s="69">
        <v>63117</v>
      </c>
    </row>
    <row r="99" spans="1:7" ht="25.5" customHeight="1" x14ac:dyDescent="0.25">
      <c r="A99" s="18"/>
      <c r="B99" s="105" t="s">
        <v>182</v>
      </c>
      <c r="C99" s="106" t="s">
        <v>182</v>
      </c>
      <c r="D99" s="89">
        <v>2611824</v>
      </c>
      <c r="E99" s="89">
        <v>1937329</v>
      </c>
      <c r="F99" s="89">
        <v>2611824</v>
      </c>
      <c r="G99" s="89">
        <v>1937329</v>
      </c>
    </row>
    <row r="100" spans="1:7" ht="15" customHeight="1" x14ac:dyDescent="0.25">
      <c r="A100" s="13" t="s">
        <v>84</v>
      </c>
      <c r="B100" s="107" t="s">
        <v>183</v>
      </c>
      <c r="C100" s="108" t="s">
        <v>183</v>
      </c>
      <c r="D100" s="69">
        <v>0</v>
      </c>
      <c r="E100" s="69">
        <v>0</v>
      </c>
      <c r="F100" s="69">
        <v>0</v>
      </c>
      <c r="G100" s="69">
        <v>0</v>
      </c>
    </row>
    <row r="101" spans="1:7" ht="15" customHeight="1" x14ac:dyDescent="0.25">
      <c r="A101" s="18"/>
      <c r="B101" s="105" t="s">
        <v>184</v>
      </c>
      <c r="C101" s="106" t="s">
        <v>184</v>
      </c>
      <c r="D101" s="89">
        <v>2611824</v>
      </c>
      <c r="E101" s="89">
        <v>1937329</v>
      </c>
      <c r="F101" s="89">
        <v>2611824</v>
      </c>
      <c r="G101" s="89">
        <v>1937329</v>
      </c>
    </row>
    <row r="102" spans="1:7" ht="15" customHeight="1" x14ac:dyDescent="0.25">
      <c r="A102" s="19"/>
      <c r="B102" s="109" t="s">
        <v>185</v>
      </c>
      <c r="C102" s="110" t="s">
        <v>185</v>
      </c>
      <c r="D102" s="91">
        <v>21188582</v>
      </c>
      <c r="E102" s="91">
        <v>20558771</v>
      </c>
      <c r="F102" s="91">
        <v>21188582</v>
      </c>
      <c r="G102" s="91">
        <v>20558771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31" t="s">
        <v>97</v>
      </c>
      <c r="B2" s="131"/>
      <c r="C2" s="131"/>
      <c r="D2" s="131"/>
      <c r="E2" s="131"/>
      <c r="F2" s="131"/>
      <c r="G2" s="131"/>
      <c r="H2" s="4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5" customHeight="1" x14ac:dyDescent="0.25">
      <c r="A4" s="137" t="s">
        <v>3</v>
      </c>
      <c r="B4" s="138"/>
      <c r="C4" s="138"/>
      <c r="D4" s="120" t="s">
        <v>323</v>
      </c>
      <c r="E4" s="121"/>
      <c r="F4" s="121"/>
      <c r="G4" s="121"/>
    </row>
    <row r="5" spans="1:8" ht="21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9" t="s">
        <v>329</v>
      </c>
      <c r="C7" s="140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1940331</v>
      </c>
      <c r="E9" s="69">
        <v>1859187</v>
      </c>
      <c r="F9" s="69">
        <v>1940331</v>
      </c>
      <c r="G9" s="69">
        <v>1859187</v>
      </c>
    </row>
    <row r="10" spans="1:8" x14ac:dyDescent="0.25">
      <c r="A10" s="56"/>
      <c r="B10" s="57" t="s">
        <v>25</v>
      </c>
      <c r="C10" s="58" t="s">
        <v>410</v>
      </c>
      <c r="D10" s="69">
        <v>1762242</v>
      </c>
      <c r="E10" s="69">
        <v>1720763</v>
      </c>
      <c r="F10" s="69">
        <v>1762242</v>
      </c>
      <c r="G10" s="69">
        <v>1720763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178089</v>
      </c>
      <c r="E11" s="69">
        <v>138424</v>
      </c>
      <c r="F11" s="69">
        <v>178089</v>
      </c>
      <c r="G11" s="69">
        <v>138424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942104</v>
      </c>
      <c r="E12" s="69">
        <v>1033193</v>
      </c>
      <c r="F12" s="69">
        <v>942104</v>
      </c>
      <c r="G12" s="69">
        <v>1033193</v>
      </c>
    </row>
    <row r="13" spans="1:8" x14ac:dyDescent="0.25">
      <c r="A13" s="56"/>
      <c r="B13" s="57" t="s">
        <v>25</v>
      </c>
      <c r="C13" s="58" t="s">
        <v>410</v>
      </c>
      <c r="D13" s="69">
        <v>868699</v>
      </c>
      <c r="E13" s="69">
        <v>970315</v>
      </c>
      <c r="F13" s="69">
        <v>868699</v>
      </c>
      <c r="G13" s="69">
        <v>970315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73405</v>
      </c>
      <c r="E14" s="69">
        <v>62878</v>
      </c>
      <c r="F14" s="69">
        <v>73405</v>
      </c>
      <c r="G14" s="69">
        <v>62878</v>
      </c>
    </row>
    <row r="15" spans="1:8" ht="15" customHeight="1" x14ac:dyDescent="0.25">
      <c r="A15" s="56"/>
      <c r="B15" s="57" t="s">
        <v>334</v>
      </c>
      <c r="C15" s="58"/>
      <c r="D15" s="69">
        <v>998227</v>
      </c>
      <c r="E15" s="69">
        <v>825994</v>
      </c>
      <c r="F15" s="69">
        <v>998227</v>
      </c>
      <c r="G15" s="69">
        <v>825994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113126</v>
      </c>
      <c r="E17" s="69">
        <v>112144</v>
      </c>
      <c r="F17" s="69">
        <v>113126</v>
      </c>
      <c r="G17" s="69">
        <v>112144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317</v>
      </c>
      <c r="E18" s="69">
        <v>22404</v>
      </c>
      <c r="F18" s="69">
        <v>317</v>
      </c>
      <c r="G18" s="69">
        <v>22404</v>
      </c>
    </row>
    <row r="19" spans="1:7" ht="15" customHeight="1" x14ac:dyDescent="0.25">
      <c r="A19" s="56"/>
      <c r="B19" s="62"/>
      <c r="C19" s="61" t="s">
        <v>338</v>
      </c>
      <c r="D19" s="69">
        <v>317</v>
      </c>
      <c r="E19" s="69">
        <v>22404</v>
      </c>
      <c r="F19" s="69">
        <v>317</v>
      </c>
      <c r="G19" s="69">
        <v>22404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1877</v>
      </c>
      <c r="E24" s="69">
        <v>15834</v>
      </c>
      <c r="F24" s="69">
        <v>1877</v>
      </c>
      <c r="G24" s="69">
        <v>15834</v>
      </c>
    </row>
    <row r="25" spans="1:7" ht="15" customHeight="1" x14ac:dyDescent="0.25">
      <c r="A25" s="56"/>
      <c r="B25" s="62"/>
      <c r="C25" s="61" t="s">
        <v>338</v>
      </c>
      <c r="D25" s="69">
        <v>1877</v>
      </c>
      <c r="E25" s="69">
        <v>15834</v>
      </c>
      <c r="F25" s="69">
        <v>1877</v>
      </c>
      <c r="G25" s="69">
        <v>15834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47776</v>
      </c>
      <c r="E28" s="69">
        <v>29387</v>
      </c>
      <c r="F28" s="69">
        <v>47776</v>
      </c>
      <c r="G28" s="69">
        <v>29387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6"/>
      <c r="B30" s="62" t="s">
        <v>38</v>
      </c>
      <c r="C30" s="61" t="s">
        <v>346</v>
      </c>
      <c r="D30" s="69">
        <v>34</v>
      </c>
      <c r="E30" s="69">
        <v>1</v>
      </c>
      <c r="F30" s="69">
        <v>34</v>
      </c>
      <c r="G30" s="69">
        <v>1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25653</v>
      </c>
      <c r="E31" s="69">
        <v>26498</v>
      </c>
      <c r="F31" s="69">
        <v>25653</v>
      </c>
      <c r="G31" s="69">
        <v>26498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83</v>
      </c>
      <c r="E32" s="69">
        <v>0</v>
      </c>
      <c r="F32" s="69">
        <v>83</v>
      </c>
      <c r="G32" s="69">
        <v>0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37386</v>
      </c>
      <c r="E33" s="69">
        <v>18020</v>
      </c>
      <c r="F33" s="69">
        <v>37386</v>
      </c>
      <c r="G33" s="69">
        <v>18020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808866</v>
      </c>
      <c r="E34" s="69">
        <v>800761</v>
      </c>
      <c r="F34" s="69">
        <v>808866</v>
      </c>
      <c r="G34" s="69">
        <v>800761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307</v>
      </c>
      <c r="E35" s="69">
        <v>27615</v>
      </c>
      <c r="F35" s="69">
        <v>307</v>
      </c>
      <c r="G35" s="69">
        <v>27615</v>
      </c>
    </row>
    <row r="36" spans="1:7" ht="15" customHeight="1" x14ac:dyDescent="0.25">
      <c r="A36" s="56"/>
      <c r="B36" s="62"/>
      <c r="C36" s="61" t="s">
        <v>351</v>
      </c>
      <c r="D36" s="69">
        <v>307</v>
      </c>
      <c r="E36" s="69">
        <v>27615</v>
      </c>
      <c r="F36" s="69">
        <v>307</v>
      </c>
      <c r="G36" s="69">
        <v>27615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22743</v>
      </c>
      <c r="E41" s="69">
        <v>0</v>
      </c>
      <c r="F41" s="69">
        <v>22743</v>
      </c>
      <c r="G41" s="69">
        <v>0</v>
      </c>
    </row>
    <row r="42" spans="1:7" ht="15" customHeight="1" x14ac:dyDescent="0.25">
      <c r="A42" s="56"/>
      <c r="B42" s="62"/>
      <c r="C42" s="61" t="s">
        <v>355</v>
      </c>
      <c r="D42" s="69">
        <v>22743</v>
      </c>
      <c r="E42" s="69">
        <v>0</v>
      </c>
      <c r="F42" s="69">
        <v>22743</v>
      </c>
      <c r="G42" s="69">
        <v>0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10386</v>
      </c>
      <c r="E45" s="69">
        <v>9574</v>
      </c>
      <c r="F45" s="69">
        <v>10386</v>
      </c>
      <c r="G45" s="69">
        <v>9574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63137</v>
      </c>
      <c r="E46" s="69">
        <v>118858</v>
      </c>
      <c r="F46" s="69">
        <v>63137</v>
      </c>
      <c r="G46" s="69">
        <v>118858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0</v>
      </c>
      <c r="F47" s="69">
        <v>0</v>
      </c>
      <c r="G47" s="69">
        <v>0</v>
      </c>
    </row>
    <row r="48" spans="1:7" x14ac:dyDescent="0.25">
      <c r="A48" s="56"/>
      <c r="B48" s="62"/>
      <c r="C48" s="61" t="s">
        <v>339</v>
      </c>
      <c r="D48" s="69">
        <v>63137</v>
      </c>
      <c r="E48" s="69">
        <v>118858</v>
      </c>
      <c r="F48" s="69">
        <v>63137</v>
      </c>
      <c r="G48" s="69">
        <v>118858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157</v>
      </c>
      <c r="E51" s="69">
        <v>26</v>
      </c>
      <c r="F51" s="69">
        <v>157</v>
      </c>
      <c r="G51" s="69">
        <v>26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0</v>
      </c>
      <c r="E53" s="69">
        <v>0</v>
      </c>
      <c r="F53" s="69">
        <v>0</v>
      </c>
      <c r="G53" s="69">
        <v>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0</v>
      </c>
      <c r="E54" s="69">
        <v>40</v>
      </c>
      <c r="F54" s="69">
        <v>0</v>
      </c>
      <c r="G54" s="69">
        <v>40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318024</v>
      </c>
      <c r="E55" s="69">
        <v>280575</v>
      </c>
      <c r="F55" s="69">
        <v>318024</v>
      </c>
      <c r="G55" s="69">
        <v>280575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21003</v>
      </c>
      <c r="E56" s="69">
        <v>17147</v>
      </c>
      <c r="F56" s="69">
        <v>21003</v>
      </c>
      <c r="G56" s="69">
        <v>17147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373109</v>
      </c>
      <c r="E57" s="69">
        <v>346926</v>
      </c>
      <c r="F57" s="69">
        <v>373109</v>
      </c>
      <c r="G57" s="69">
        <v>346926</v>
      </c>
    </row>
    <row r="58" spans="1:7" ht="24" customHeight="1" x14ac:dyDescent="0.25">
      <c r="A58" s="56"/>
      <c r="B58" s="62"/>
      <c r="C58" s="61" t="s">
        <v>414</v>
      </c>
      <c r="D58" s="69">
        <v>-695740</v>
      </c>
      <c r="E58" s="69">
        <v>-688617</v>
      </c>
      <c r="F58" s="69">
        <v>-695740</v>
      </c>
      <c r="G58" s="69">
        <v>-688617</v>
      </c>
    </row>
    <row r="59" spans="1:7" ht="15" customHeight="1" x14ac:dyDescent="0.25">
      <c r="A59" s="63"/>
      <c r="B59" s="135" t="s">
        <v>328</v>
      </c>
      <c r="C59" s="136"/>
      <c r="D59" s="71">
        <v>302487</v>
      </c>
      <c r="E59" s="71">
        <v>137377</v>
      </c>
      <c r="F59" s="71">
        <v>302487</v>
      </c>
      <c r="G59" s="71">
        <v>137377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-122</v>
      </c>
      <c r="E61" s="69">
        <v>835</v>
      </c>
      <c r="F61" s="69">
        <v>-122</v>
      </c>
      <c r="G61" s="69">
        <v>835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4864</v>
      </c>
      <c r="E62" s="69">
        <v>2832</v>
      </c>
      <c r="F62" s="69">
        <v>4864</v>
      </c>
      <c r="G62" s="69">
        <v>2832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-13616</v>
      </c>
      <c r="E63" s="69">
        <v>-1234</v>
      </c>
      <c r="F63" s="69">
        <v>-13616</v>
      </c>
      <c r="G63" s="69">
        <v>-1234</v>
      </c>
    </row>
    <row r="64" spans="1:7" ht="15" customHeight="1" x14ac:dyDescent="0.25">
      <c r="A64" s="56"/>
      <c r="B64" s="132" t="s">
        <v>366</v>
      </c>
      <c r="C64" s="133"/>
      <c r="D64" s="69">
        <v>-8874</v>
      </c>
      <c r="E64" s="69">
        <v>2433</v>
      </c>
      <c r="F64" s="69">
        <v>-8874</v>
      </c>
      <c r="G64" s="69">
        <v>2433</v>
      </c>
    </row>
    <row r="65" spans="1:7" ht="15" customHeight="1" x14ac:dyDescent="0.25">
      <c r="A65" s="56"/>
      <c r="B65" s="132" t="s">
        <v>367</v>
      </c>
      <c r="C65" s="133"/>
      <c r="D65" s="69">
        <v>293613</v>
      </c>
      <c r="E65" s="69">
        <v>139810</v>
      </c>
      <c r="F65" s="69">
        <v>293613</v>
      </c>
      <c r="G65" s="69">
        <v>139810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67676</v>
      </c>
      <c r="E66" s="69">
        <v>6461</v>
      </c>
      <c r="F66" s="69">
        <v>67676</v>
      </c>
      <c r="G66" s="69">
        <v>6461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73775</v>
      </c>
      <c r="E67" s="69">
        <v>3040</v>
      </c>
      <c r="F67" s="69">
        <v>73775</v>
      </c>
      <c r="G67" s="69">
        <v>3040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6099</v>
      </c>
      <c r="E68" s="69">
        <v>-3421</v>
      </c>
      <c r="F68" s="69">
        <v>6099</v>
      </c>
      <c r="G68" s="69">
        <v>-3421</v>
      </c>
    </row>
    <row r="69" spans="1:7" ht="16.5" customHeight="1" x14ac:dyDescent="0.25">
      <c r="A69" s="56"/>
      <c r="B69" s="132" t="s">
        <v>371</v>
      </c>
      <c r="C69" s="133"/>
      <c r="D69" s="69">
        <v>225937</v>
      </c>
      <c r="E69" s="69">
        <v>133349</v>
      </c>
      <c r="F69" s="69">
        <v>225937</v>
      </c>
      <c r="G69" s="69">
        <v>133349</v>
      </c>
    </row>
    <row r="70" spans="1:7" ht="15" customHeight="1" x14ac:dyDescent="0.25">
      <c r="A70" s="56"/>
      <c r="B70" s="132" t="s">
        <v>372</v>
      </c>
      <c r="C70" s="133"/>
      <c r="D70" s="69">
        <v>0</v>
      </c>
      <c r="E70" s="69">
        <v>0</v>
      </c>
      <c r="F70" s="69">
        <v>0</v>
      </c>
      <c r="G70" s="69">
        <v>0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0</v>
      </c>
      <c r="E72" s="69">
        <v>0</v>
      </c>
      <c r="F72" s="69">
        <v>0</v>
      </c>
      <c r="G72" s="69">
        <v>0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0</v>
      </c>
      <c r="E77" s="69">
        <v>0</v>
      </c>
      <c r="F77" s="69">
        <v>0</v>
      </c>
      <c r="G77" s="69">
        <v>0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0</v>
      </c>
      <c r="E79" s="69">
        <v>0</v>
      </c>
      <c r="F79" s="69">
        <v>0</v>
      </c>
      <c r="G79" s="69">
        <v>0</v>
      </c>
    </row>
    <row r="80" spans="1:7" ht="25.5" customHeight="1" x14ac:dyDescent="0.25">
      <c r="A80" s="56"/>
      <c r="B80" s="132" t="s">
        <v>381</v>
      </c>
      <c r="C80" s="133"/>
      <c r="D80" s="69">
        <v>225937</v>
      </c>
      <c r="E80" s="69">
        <v>133349</v>
      </c>
      <c r="F80" s="69">
        <v>225937</v>
      </c>
      <c r="G80" s="69">
        <v>133349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225937</v>
      </c>
      <c r="E82" s="69">
        <v>133349</v>
      </c>
      <c r="F82" s="69">
        <v>225937</v>
      </c>
      <c r="G82" s="69">
        <v>133349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0</v>
      </c>
      <c r="G83" s="69">
        <v>0</v>
      </c>
    </row>
    <row r="84" spans="1:8" ht="15" customHeight="1" x14ac:dyDescent="0.25">
      <c r="A84" s="56"/>
      <c r="B84" s="62"/>
      <c r="C84" s="61" t="s">
        <v>385</v>
      </c>
      <c r="D84" s="69">
        <v>225937</v>
      </c>
      <c r="E84" s="69">
        <v>133349</v>
      </c>
      <c r="F84" s="69">
        <v>225937</v>
      </c>
      <c r="G84" s="69">
        <v>133349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225937</v>
      </c>
      <c r="E86" s="69">
        <v>133349</v>
      </c>
      <c r="F86" s="69">
        <v>225937</v>
      </c>
      <c r="G86" s="69">
        <v>133349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0</v>
      </c>
      <c r="G87" s="69">
        <v>0</v>
      </c>
    </row>
    <row r="88" spans="1:8" ht="24" customHeight="1" x14ac:dyDescent="0.25">
      <c r="A88" s="56"/>
      <c r="B88" s="62"/>
      <c r="C88" s="61" t="s">
        <v>381</v>
      </c>
      <c r="D88" s="69">
        <v>225937</v>
      </c>
      <c r="E88" s="69">
        <v>133349</v>
      </c>
      <c r="F88" s="69">
        <v>225937</v>
      </c>
      <c r="G88" s="69">
        <v>133349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5" t="s">
        <v>389</v>
      </c>
      <c r="C91" s="136"/>
      <c r="D91" s="71">
        <v>17.260000000000002</v>
      </c>
      <c r="E91" s="71">
        <v>15.55</v>
      </c>
      <c r="F91" s="71">
        <v>17.260000000000002</v>
      </c>
      <c r="G91" s="71">
        <v>15.55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4"/>
      <c r="E94" s="134"/>
      <c r="F94" s="134"/>
      <c r="G94" s="134"/>
      <c r="H94" s="134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</row>
    <row r="2" spans="1:9" ht="15" customHeight="1" x14ac:dyDescent="0.25">
      <c r="A2" s="131" t="s">
        <v>191</v>
      </c>
      <c r="B2" s="131"/>
      <c r="C2" s="131"/>
      <c r="D2" s="131"/>
      <c r="E2" s="131"/>
      <c r="F2" s="131"/>
      <c r="G2" s="131"/>
      <c r="H2" s="131"/>
      <c r="I2" s="4"/>
    </row>
    <row r="3" spans="1:9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x14ac:dyDescent="0.25">
      <c r="A4" s="137" t="s">
        <v>3</v>
      </c>
      <c r="B4" s="138"/>
      <c r="C4" s="138"/>
      <c r="D4" s="7"/>
      <c r="E4" s="120" t="s">
        <v>323</v>
      </c>
      <c r="F4" s="121"/>
      <c r="G4" s="121"/>
      <c r="H4" s="121"/>
    </row>
    <row r="5" spans="1:9" ht="24" customHeight="1" x14ac:dyDescent="0.25">
      <c r="A5" s="144" t="s">
        <v>5</v>
      </c>
      <c r="B5" s="145"/>
      <c r="C5" s="145"/>
      <c r="D5" s="146"/>
      <c r="E5" s="126" t="s">
        <v>6</v>
      </c>
      <c r="F5" s="130"/>
      <c r="G5" s="126" t="s">
        <v>7</v>
      </c>
      <c r="H5" s="130"/>
    </row>
    <row r="6" spans="1:9" ht="24" x14ac:dyDescent="0.25">
      <c r="A6" s="147"/>
      <c r="B6" s="148"/>
      <c r="C6" s="148"/>
      <c r="D6" s="149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41" t="s">
        <v>197</v>
      </c>
      <c r="C7" s="142"/>
      <c r="D7" s="143"/>
      <c r="E7" s="93">
        <v>36510</v>
      </c>
      <c r="F7" s="93">
        <v>49461</v>
      </c>
      <c r="G7" s="93">
        <v>36510</v>
      </c>
      <c r="H7" s="93">
        <v>49461</v>
      </c>
    </row>
    <row r="8" spans="1:9" ht="15" customHeight="1" x14ac:dyDescent="0.25">
      <c r="A8" s="22" t="s">
        <v>24</v>
      </c>
      <c r="B8" s="113" t="s">
        <v>198</v>
      </c>
      <c r="C8" s="125"/>
      <c r="D8" s="114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5" t="s">
        <v>419</v>
      </c>
      <c r="D9" s="114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5" t="s">
        <v>199</v>
      </c>
      <c r="D10" s="114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3" t="s">
        <v>200</v>
      </c>
      <c r="C11" s="125"/>
      <c r="D11" s="114"/>
      <c r="E11" s="32">
        <v>36510</v>
      </c>
      <c r="F11" s="32">
        <v>49461</v>
      </c>
      <c r="G11" s="32">
        <v>36510</v>
      </c>
      <c r="H11" s="32">
        <v>49461</v>
      </c>
    </row>
    <row r="12" spans="1:9" ht="15" customHeight="1" x14ac:dyDescent="0.25">
      <c r="A12" s="22" t="s">
        <v>32</v>
      </c>
      <c r="B12" s="113" t="s">
        <v>114</v>
      </c>
      <c r="C12" s="125"/>
      <c r="D12" s="114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15" t="s">
        <v>201</v>
      </c>
      <c r="C13" s="124"/>
      <c r="D13" s="116"/>
      <c r="E13" s="92">
        <v>3074090</v>
      </c>
      <c r="F13" s="92">
        <v>2434453</v>
      </c>
      <c r="G13" s="92">
        <v>3074090</v>
      </c>
      <c r="H13" s="92">
        <v>2434453</v>
      </c>
    </row>
    <row r="14" spans="1:9" ht="27.75" customHeight="1" x14ac:dyDescent="0.25">
      <c r="A14" s="22" t="s">
        <v>24</v>
      </c>
      <c r="B14" s="113" t="s">
        <v>202</v>
      </c>
      <c r="C14" s="125"/>
      <c r="D14" s="114"/>
      <c r="E14" s="32">
        <v>2852133</v>
      </c>
      <c r="F14" s="32">
        <v>2259873</v>
      </c>
      <c r="G14" s="32">
        <v>2852133</v>
      </c>
      <c r="H14" s="32">
        <v>2259873</v>
      </c>
    </row>
    <row r="15" spans="1:9" ht="15" customHeight="1" x14ac:dyDescent="0.25">
      <c r="A15" s="22"/>
      <c r="B15" s="88" t="s">
        <v>25</v>
      </c>
      <c r="C15" s="125" t="s">
        <v>203</v>
      </c>
      <c r="D15" s="114"/>
      <c r="E15" s="32">
        <v>10915</v>
      </c>
      <c r="F15" s="32">
        <v>9277</v>
      </c>
      <c r="G15" s="32">
        <v>10915</v>
      </c>
      <c r="H15" s="32">
        <v>9277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2"/>
      <c r="B17" s="88"/>
      <c r="C17" s="20"/>
      <c r="D17" s="75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10915</v>
      </c>
      <c r="F19" s="32">
        <v>9277</v>
      </c>
      <c r="G19" s="32">
        <v>10915</v>
      </c>
      <c r="H19" s="32">
        <v>9277</v>
      </c>
    </row>
    <row r="20" spans="1:8" x14ac:dyDescent="0.25">
      <c r="A20" s="22"/>
      <c r="B20" s="88"/>
      <c r="C20" s="20"/>
      <c r="D20" s="68" t="s">
        <v>194</v>
      </c>
      <c r="E20" s="32">
        <v>10915</v>
      </c>
      <c r="F20" s="32">
        <v>9277</v>
      </c>
      <c r="G20" s="32">
        <v>10915</v>
      </c>
      <c r="H20" s="32">
        <v>9277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5" t="s">
        <v>114</v>
      </c>
      <c r="D22" s="114"/>
      <c r="E22" s="32">
        <v>2841218</v>
      </c>
      <c r="F22" s="32">
        <v>2250596</v>
      </c>
      <c r="G22" s="32">
        <v>2841218</v>
      </c>
      <c r="H22" s="32">
        <v>2250596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1799</v>
      </c>
      <c r="F23" s="32">
        <v>8267</v>
      </c>
      <c r="G23" s="32">
        <v>1799</v>
      </c>
      <c r="H23" s="32">
        <v>8267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2839419</v>
      </c>
      <c r="F24" s="32">
        <v>2242329</v>
      </c>
      <c r="G24" s="32">
        <v>2839419</v>
      </c>
      <c r="H24" s="32">
        <v>2242329</v>
      </c>
    </row>
    <row r="25" spans="1:8" ht="25.5" customHeight="1" x14ac:dyDescent="0.25">
      <c r="A25" s="22" t="s">
        <v>31</v>
      </c>
      <c r="B25" s="113" t="s">
        <v>205</v>
      </c>
      <c r="C25" s="125"/>
      <c r="D25" s="114"/>
      <c r="E25" s="32">
        <v>3129</v>
      </c>
      <c r="F25" s="32">
        <v>1823</v>
      </c>
      <c r="G25" s="32">
        <v>3129</v>
      </c>
      <c r="H25" s="32">
        <v>1823</v>
      </c>
    </row>
    <row r="26" spans="1:8" ht="15" customHeight="1" x14ac:dyDescent="0.25">
      <c r="A26" s="22"/>
      <c r="B26" s="88" t="s">
        <v>25</v>
      </c>
      <c r="C26" s="150" t="s">
        <v>206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2"/>
      <c r="B27" s="88"/>
      <c r="C27" s="152" t="s">
        <v>194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2"/>
      <c r="B28" s="88"/>
      <c r="C28" s="154" t="s">
        <v>204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50" t="s">
        <v>422</v>
      </c>
      <c r="D29" s="151"/>
      <c r="E29" s="32">
        <v>3129</v>
      </c>
      <c r="F29" s="32">
        <v>1823</v>
      </c>
      <c r="G29" s="32">
        <v>3129</v>
      </c>
      <c r="H29" s="32">
        <v>1823</v>
      </c>
    </row>
    <row r="30" spans="1:8" ht="15" customHeight="1" x14ac:dyDescent="0.25">
      <c r="A30" s="22"/>
      <c r="B30" s="88"/>
      <c r="C30" s="152" t="s">
        <v>194</v>
      </c>
      <c r="D30" s="153"/>
      <c r="E30" s="32">
        <v>3129</v>
      </c>
      <c r="F30" s="32">
        <v>1823</v>
      </c>
      <c r="G30" s="32">
        <v>3129</v>
      </c>
      <c r="H30" s="32">
        <v>1823</v>
      </c>
    </row>
    <row r="31" spans="1:8" ht="15" customHeight="1" x14ac:dyDescent="0.25">
      <c r="A31" s="22"/>
      <c r="B31" s="88"/>
      <c r="C31" s="152" t="s">
        <v>204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3" t="s">
        <v>423</v>
      </c>
      <c r="C32" s="125"/>
      <c r="D32" s="114"/>
      <c r="E32" s="32">
        <v>36278</v>
      </c>
      <c r="F32" s="32">
        <v>172757</v>
      </c>
      <c r="G32" s="32">
        <v>36278</v>
      </c>
      <c r="H32" s="32">
        <v>172757</v>
      </c>
    </row>
    <row r="33" spans="1:8" ht="15" customHeight="1" x14ac:dyDescent="0.25">
      <c r="A33" s="22"/>
      <c r="B33" s="88" t="s">
        <v>25</v>
      </c>
      <c r="C33" s="125" t="s">
        <v>207</v>
      </c>
      <c r="D33" s="114"/>
      <c r="E33" s="32">
        <v>17754</v>
      </c>
      <c r="F33" s="32">
        <v>101214</v>
      </c>
      <c r="G33" s="32">
        <v>17754</v>
      </c>
      <c r="H33" s="32">
        <v>101214</v>
      </c>
    </row>
    <row r="34" spans="1:8" ht="15" customHeight="1" x14ac:dyDescent="0.25">
      <c r="A34" s="22"/>
      <c r="B34" s="88" t="s">
        <v>26</v>
      </c>
      <c r="C34" s="125" t="s">
        <v>208</v>
      </c>
      <c r="D34" s="114"/>
      <c r="E34" s="32">
        <v>18524</v>
      </c>
      <c r="F34" s="32">
        <v>71543</v>
      </c>
      <c r="G34" s="32">
        <v>18524</v>
      </c>
      <c r="H34" s="32">
        <v>71543</v>
      </c>
    </row>
    <row r="35" spans="1:8" ht="27" customHeight="1" x14ac:dyDescent="0.25">
      <c r="A35" s="22" t="s">
        <v>28</v>
      </c>
      <c r="B35" s="113" t="s">
        <v>209</v>
      </c>
      <c r="C35" s="125"/>
      <c r="D35" s="114"/>
      <c r="E35" s="32">
        <v>182550</v>
      </c>
      <c r="F35" s="32">
        <v>0</v>
      </c>
      <c r="G35" s="32">
        <v>182550</v>
      </c>
      <c r="H35" s="32">
        <v>0</v>
      </c>
    </row>
    <row r="36" spans="1:8" ht="15" customHeight="1" x14ac:dyDescent="0.25">
      <c r="A36" s="22" t="s">
        <v>29</v>
      </c>
      <c r="B36" s="113" t="s">
        <v>210</v>
      </c>
      <c r="C36" s="125"/>
      <c r="D36" s="114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15" t="s">
        <v>211</v>
      </c>
      <c r="C37" s="124"/>
      <c r="D37" s="116"/>
      <c r="E37" s="92">
        <v>6559</v>
      </c>
      <c r="F37" s="92">
        <v>6888</v>
      </c>
      <c r="G37" s="92">
        <v>6559</v>
      </c>
      <c r="H37" s="92">
        <v>6888</v>
      </c>
    </row>
    <row r="38" spans="1:8" ht="15" customHeight="1" x14ac:dyDescent="0.25">
      <c r="A38" s="22" t="s">
        <v>24</v>
      </c>
      <c r="B38" s="113" t="s">
        <v>212</v>
      </c>
      <c r="C38" s="125"/>
      <c r="D38" s="114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5" t="s">
        <v>419</v>
      </c>
      <c r="D39" s="114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5" t="s">
        <v>199</v>
      </c>
      <c r="D40" s="114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3" t="s">
        <v>213</v>
      </c>
      <c r="C41" s="125"/>
      <c r="D41" s="114"/>
      <c r="E41" s="32">
        <v>6559</v>
      </c>
      <c r="F41" s="32">
        <v>6888</v>
      </c>
      <c r="G41" s="32">
        <v>6559</v>
      </c>
      <c r="H41" s="32">
        <v>6888</v>
      </c>
    </row>
    <row r="42" spans="1:8" ht="15" customHeight="1" x14ac:dyDescent="0.25">
      <c r="A42" s="22"/>
      <c r="B42" s="88" t="s">
        <v>25</v>
      </c>
      <c r="C42" s="125" t="s">
        <v>214</v>
      </c>
      <c r="D42" s="114"/>
      <c r="E42" s="32">
        <v>6559</v>
      </c>
      <c r="F42" s="32">
        <v>6888</v>
      </c>
      <c r="G42" s="32">
        <v>6559</v>
      </c>
      <c r="H42" s="32">
        <v>6888</v>
      </c>
    </row>
    <row r="43" spans="1:8" ht="15" customHeight="1" x14ac:dyDescent="0.25">
      <c r="A43" s="22"/>
      <c r="B43" s="88" t="s">
        <v>26</v>
      </c>
      <c r="C43" s="125" t="s">
        <v>215</v>
      </c>
      <c r="D43" s="114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3" t="s">
        <v>114</v>
      </c>
      <c r="C44" s="125"/>
      <c r="D44" s="114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15" t="s">
        <v>216</v>
      </c>
      <c r="C45" s="124"/>
      <c r="D45" s="116"/>
      <c r="E45" s="92">
        <v>171720</v>
      </c>
      <c r="F45" s="92">
        <v>198825</v>
      </c>
      <c r="G45" s="92">
        <v>171720</v>
      </c>
      <c r="H45" s="92">
        <v>198825</v>
      </c>
    </row>
    <row r="46" spans="1:8" ht="15" customHeight="1" x14ac:dyDescent="0.25">
      <c r="A46" s="22" t="s">
        <v>24</v>
      </c>
      <c r="B46" s="113" t="s">
        <v>217</v>
      </c>
      <c r="C46" s="125"/>
      <c r="D46" s="114"/>
      <c r="E46" s="32">
        <v>121720</v>
      </c>
      <c r="F46" s="32">
        <v>148825</v>
      </c>
      <c r="G46" s="32">
        <v>121720</v>
      </c>
      <c r="H46" s="32">
        <v>148825</v>
      </c>
    </row>
    <row r="47" spans="1:8" ht="15" customHeight="1" x14ac:dyDescent="0.25">
      <c r="A47" s="22"/>
      <c r="B47" s="88" t="s">
        <v>25</v>
      </c>
      <c r="C47" s="125" t="s">
        <v>419</v>
      </c>
      <c r="D47" s="114"/>
      <c r="E47" s="32">
        <v>88134</v>
      </c>
      <c r="F47" s="32">
        <v>118779</v>
      </c>
      <c r="G47" s="32">
        <v>88134</v>
      </c>
      <c r="H47" s="32">
        <v>118779</v>
      </c>
    </row>
    <row r="48" spans="1:8" ht="15" customHeight="1" x14ac:dyDescent="0.25">
      <c r="A48" s="22"/>
      <c r="B48" s="88" t="s">
        <v>26</v>
      </c>
      <c r="C48" s="125" t="s">
        <v>199</v>
      </c>
      <c r="D48" s="114"/>
      <c r="E48" s="32">
        <v>33586</v>
      </c>
      <c r="F48" s="32">
        <v>30046</v>
      </c>
      <c r="G48" s="32">
        <v>33586</v>
      </c>
      <c r="H48" s="32">
        <v>30046</v>
      </c>
    </row>
    <row r="49" spans="1:9" ht="15" customHeight="1" x14ac:dyDescent="0.25">
      <c r="A49" s="25" t="s">
        <v>31</v>
      </c>
      <c r="B49" s="156" t="s">
        <v>327</v>
      </c>
      <c r="C49" s="157"/>
      <c r="D49" s="158"/>
      <c r="E49" s="33">
        <v>50000</v>
      </c>
      <c r="F49" s="33">
        <v>50000</v>
      </c>
      <c r="G49" s="33">
        <v>50000</v>
      </c>
      <c r="H49" s="33">
        <v>50000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4"/>
      <c r="F52" s="134"/>
      <c r="G52" s="134"/>
      <c r="H52" s="134"/>
      <c r="I52" s="134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8" customHeight="1" x14ac:dyDescent="0.25">
      <c r="A4" s="137" t="s">
        <v>3</v>
      </c>
      <c r="B4" s="138"/>
      <c r="C4" s="120" t="s">
        <v>323</v>
      </c>
      <c r="D4" s="121"/>
      <c r="E4" s="121"/>
      <c r="F4" s="121"/>
      <c r="G4" s="121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21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36510</v>
      </c>
      <c r="D8" s="95">
        <v>0</v>
      </c>
      <c r="E8" s="95">
        <v>0</v>
      </c>
      <c r="F8" s="95">
        <v>0</v>
      </c>
      <c r="G8" s="95">
        <v>0</v>
      </c>
    </row>
    <row r="9" spans="1:8" ht="20.100000000000001" customHeight="1" x14ac:dyDescent="0.25">
      <c r="A9" s="22" t="s">
        <v>24</v>
      </c>
      <c r="B9" s="35" t="s">
        <v>391</v>
      </c>
      <c r="C9" s="32">
        <v>36510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2" t="s">
        <v>31</v>
      </c>
      <c r="B10" s="35" t="s">
        <v>392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36510</v>
      </c>
      <c r="D26" s="94">
        <v>0</v>
      </c>
      <c r="E26" s="94">
        <v>0</v>
      </c>
      <c r="F26" s="94">
        <v>0</v>
      </c>
      <c r="G26" s="9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4"/>
      <c r="D29" s="134"/>
      <c r="E29" s="134"/>
      <c r="F29" s="134"/>
      <c r="G29" s="134"/>
      <c r="H29" s="134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80" t="str">
        <f>neraca!A1</f>
        <v>PT. BANK ARTHA GRAHA INTERNASIONAL, Tbk</v>
      </c>
      <c r="B1" s="180"/>
      <c r="C1" s="180"/>
      <c r="D1" s="180"/>
      <c r="E1" s="180"/>
      <c r="F1" s="180"/>
      <c r="G1" s="180"/>
      <c r="H1" s="180"/>
      <c r="I1" s="180"/>
      <c r="J1" s="4"/>
      <c r="K1" s="4"/>
      <c r="L1" s="4"/>
    </row>
    <row r="2" spans="1:15" ht="15" hidden="1" customHeight="1" x14ac:dyDescent="0.25">
      <c r="A2" s="180" t="s">
        <v>17</v>
      </c>
      <c r="B2" s="180"/>
      <c r="C2" s="180"/>
      <c r="D2" s="180"/>
      <c r="E2" s="180"/>
      <c r="F2" s="180"/>
      <c r="G2" s="180"/>
      <c r="H2" s="180"/>
      <c r="I2" s="180"/>
      <c r="J2" s="4"/>
      <c r="K2" s="4"/>
      <c r="L2" s="4"/>
    </row>
    <row r="3" spans="1:15" hidden="1" x14ac:dyDescent="0.25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4"/>
      <c r="K3" s="4"/>
      <c r="L3" s="4"/>
    </row>
    <row r="4" spans="1:15" ht="15" hidden="1" customHeight="1" x14ac:dyDescent="0.2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4"/>
      <c r="K4" s="4"/>
      <c r="L4" s="4"/>
    </row>
    <row r="5" spans="1:15" ht="15" hidden="1" customHeight="1" x14ac:dyDescent="0.25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4"/>
      <c r="K5" s="4"/>
      <c r="L5" s="4"/>
    </row>
    <row r="6" spans="1:15" ht="18" customHeight="1" x14ac:dyDescent="0.25">
      <c r="A6" s="137" t="s">
        <v>3</v>
      </c>
      <c r="B6" s="138"/>
      <c r="C6" s="138"/>
      <c r="D6" s="5"/>
      <c r="E6" s="2"/>
      <c r="F6" s="2"/>
      <c r="G6" s="179" t="s">
        <v>221</v>
      </c>
      <c r="H6" s="179"/>
      <c r="I6" s="179"/>
      <c r="J6" s="2"/>
      <c r="K6" s="2"/>
      <c r="L6" s="2"/>
      <c r="M6" s="179" t="s">
        <v>221</v>
      </c>
      <c r="N6" s="179"/>
      <c r="O6" s="179"/>
    </row>
    <row r="7" spans="1:15" x14ac:dyDescent="0.25">
      <c r="A7" s="173" t="s">
        <v>5</v>
      </c>
      <c r="B7" s="174"/>
      <c r="C7" s="174"/>
      <c r="D7" s="176" t="s">
        <v>6</v>
      </c>
      <c r="E7" s="177"/>
      <c r="F7" s="177"/>
      <c r="G7" s="177"/>
      <c r="H7" s="177"/>
      <c r="I7" s="178"/>
      <c r="J7" s="176" t="s">
        <v>7</v>
      </c>
      <c r="K7" s="177"/>
      <c r="L7" s="177"/>
      <c r="M7" s="177"/>
      <c r="N7" s="177"/>
      <c r="O7" s="178"/>
    </row>
    <row r="8" spans="1:15" x14ac:dyDescent="0.25">
      <c r="A8" s="175"/>
      <c r="B8" s="138"/>
      <c r="C8" s="138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1" t="s">
        <v>297</v>
      </c>
      <c r="C9" s="172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67" t="s">
        <v>298</v>
      </c>
      <c r="C10" s="168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4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4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4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2" t="s">
        <v>31</v>
      </c>
      <c r="B13" s="167" t="s">
        <v>299</v>
      </c>
      <c r="C13" s="16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67" t="s">
        <v>103</v>
      </c>
      <c r="C16" s="16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67" t="s">
        <v>300</v>
      </c>
      <c r="C19" s="16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67" t="s">
        <v>301</v>
      </c>
      <c r="C22" s="16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67" t="s">
        <v>302</v>
      </c>
      <c r="C25" s="16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67" t="s">
        <v>110</v>
      </c>
      <c r="C26" s="168"/>
      <c r="D26" s="32">
        <v>83252</v>
      </c>
      <c r="E26" s="32">
        <v>0</v>
      </c>
      <c r="F26" s="32">
        <v>0</v>
      </c>
      <c r="G26" s="32">
        <v>0</v>
      </c>
      <c r="H26" s="32">
        <v>0</v>
      </c>
      <c r="I26" s="32">
        <v>83252</v>
      </c>
      <c r="J26" s="32">
        <v>39983</v>
      </c>
      <c r="K26" s="32">
        <v>0</v>
      </c>
      <c r="L26" s="64">
        <v>0</v>
      </c>
      <c r="M26" s="32">
        <v>0</v>
      </c>
      <c r="N26" s="32">
        <v>0</v>
      </c>
      <c r="O26" s="32">
        <v>39983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4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2"/>
      <c r="B28" s="79"/>
      <c r="C28" s="51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4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83252</v>
      </c>
      <c r="E30" s="32">
        <v>0</v>
      </c>
      <c r="F30" s="32">
        <v>0</v>
      </c>
      <c r="G30" s="32">
        <v>0</v>
      </c>
      <c r="H30" s="32">
        <v>0</v>
      </c>
      <c r="I30" s="32">
        <v>83252</v>
      </c>
      <c r="J30" s="32">
        <v>39983</v>
      </c>
      <c r="K30" s="32">
        <v>0</v>
      </c>
      <c r="L30" s="64">
        <v>0</v>
      </c>
      <c r="M30" s="32">
        <v>0</v>
      </c>
      <c r="N30" s="32">
        <v>0</v>
      </c>
      <c r="O30" s="32">
        <v>39983</v>
      </c>
    </row>
    <row r="31" spans="1:15" ht="12" customHeight="1" x14ac:dyDescent="0.25">
      <c r="A31" s="22"/>
      <c r="B31" s="79"/>
      <c r="C31" s="51" t="s">
        <v>427</v>
      </c>
      <c r="D31" s="32">
        <v>83252</v>
      </c>
      <c r="E31" s="32">
        <v>0</v>
      </c>
      <c r="F31" s="32">
        <v>0</v>
      </c>
      <c r="G31" s="32">
        <v>0</v>
      </c>
      <c r="H31" s="32">
        <v>0</v>
      </c>
      <c r="I31" s="32">
        <v>83252</v>
      </c>
      <c r="J31" s="32">
        <v>39983</v>
      </c>
      <c r="K31" s="32">
        <v>0</v>
      </c>
      <c r="L31" s="64">
        <v>0</v>
      </c>
      <c r="M31" s="32">
        <v>0</v>
      </c>
      <c r="N31" s="32">
        <v>0</v>
      </c>
      <c r="O31" s="32">
        <v>39983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4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2" t="s">
        <v>72</v>
      </c>
      <c r="B37" s="167" t="s">
        <v>112</v>
      </c>
      <c r="C37" s="168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4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2" t="s">
        <v>73</v>
      </c>
      <c r="B38" s="167" t="s">
        <v>307</v>
      </c>
      <c r="C38" s="16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67" t="s">
        <v>308</v>
      </c>
      <c r="C39" s="168"/>
      <c r="D39" s="32">
        <v>41362</v>
      </c>
      <c r="E39" s="32">
        <v>0</v>
      </c>
      <c r="F39" s="32">
        <v>0</v>
      </c>
      <c r="G39" s="32">
        <v>0</v>
      </c>
      <c r="H39" s="32">
        <v>0</v>
      </c>
      <c r="I39" s="32">
        <v>41362</v>
      </c>
      <c r="J39" s="32">
        <v>5000</v>
      </c>
      <c r="K39" s="32">
        <v>0</v>
      </c>
      <c r="L39" s="64">
        <v>0</v>
      </c>
      <c r="M39" s="32">
        <v>0</v>
      </c>
      <c r="N39" s="32">
        <v>0</v>
      </c>
      <c r="O39" s="32">
        <v>5000</v>
      </c>
    </row>
    <row r="40" spans="1:15" ht="12" customHeight="1" x14ac:dyDescent="0.25">
      <c r="A40" s="22"/>
      <c r="B40" s="167" t="s">
        <v>428</v>
      </c>
      <c r="C40" s="168"/>
      <c r="D40" s="32">
        <v>33690</v>
      </c>
      <c r="E40" s="32">
        <v>0</v>
      </c>
      <c r="F40" s="32">
        <v>0</v>
      </c>
      <c r="G40" s="32">
        <v>0</v>
      </c>
      <c r="H40" s="32">
        <v>0</v>
      </c>
      <c r="I40" s="32">
        <v>33690</v>
      </c>
      <c r="J40" s="32">
        <v>0</v>
      </c>
      <c r="K40" s="32">
        <v>0</v>
      </c>
      <c r="L40" s="64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2"/>
      <c r="B41" s="167" t="s">
        <v>309</v>
      </c>
      <c r="C41" s="168"/>
      <c r="D41" s="32">
        <v>7672</v>
      </c>
      <c r="E41" s="32">
        <v>0</v>
      </c>
      <c r="F41" s="32">
        <v>0</v>
      </c>
      <c r="G41" s="32">
        <v>0</v>
      </c>
      <c r="H41" s="32">
        <v>0</v>
      </c>
      <c r="I41" s="32">
        <v>7672</v>
      </c>
      <c r="J41" s="32">
        <v>5000</v>
      </c>
      <c r="K41" s="32">
        <v>0</v>
      </c>
      <c r="L41" s="64">
        <v>0</v>
      </c>
      <c r="M41" s="32">
        <v>0</v>
      </c>
      <c r="N41" s="32">
        <v>0</v>
      </c>
      <c r="O41" s="32">
        <v>5000</v>
      </c>
    </row>
    <row r="42" spans="1:15" ht="12" customHeight="1" x14ac:dyDescent="0.25">
      <c r="A42" s="22" t="s">
        <v>75</v>
      </c>
      <c r="B42" s="167" t="s">
        <v>310</v>
      </c>
      <c r="C42" s="16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69" t="s">
        <v>311</v>
      </c>
      <c r="C43" s="17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67" t="s">
        <v>101</v>
      </c>
      <c r="C44" s="168"/>
      <c r="D44" s="32">
        <v>250079</v>
      </c>
      <c r="E44" s="32">
        <v>0</v>
      </c>
      <c r="F44" s="32">
        <v>0</v>
      </c>
      <c r="G44" s="32">
        <v>0</v>
      </c>
      <c r="H44" s="32">
        <v>454</v>
      </c>
      <c r="I44" s="32">
        <v>250533</v>
      </c>
      <c r="J44" s="32">
        <v>630300</v>
      </c>
      <c r="K44" s="32">
        <v>0</v>
      </c>
      <c r="L44" s="64">
        <v>0</v>
      </c>
      <c r="M44" s="32">
        <v>0</v>
      </c>
      <c r="N44" s="32">
        <v>345</v>
      </c>
      <c r="O44" s="32">
        <v>630645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60043</v>
      </c>
      <c r="E45" s="32">
        <v>0</v>
      </c>
      <c r="F45" s="32">
        <v>0</v>
      </c>
      <c r="G45" s="32">
        <v>0</v>
      </c>
      <c r="H45" s="32">
        <v>0</v>
      </c>
      <c r="I45" s="32">
        <v>60043</v>
      </c>
      <c r="J45" s="32">
        <v>118551</v>
      </c>
      <c r="K45" s="32">
        <v>0</v>
      </c>
      <c r="L45" s="64">
        <v>0</v>
      </c>
      <c r="M45" s="32">
        <v>0</v>
      </c>
      <c r="N45" s="32">
        <v>0</v>
      </c>
      <c r="O45" s="32">
        <v>118551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190036</v>
      </c>
      <c r="E46" s="32">
        <v>0</v>
      </c>
      <c r="F46" s="32">
        <v>0</v>
      </c>
      <c r="G46" s="32">
        <v>0</v>
      </c>
      <c r="H46" s="32">
        <v>454</v>
      </c>
      <c r="I46" s="32">
        <v>190490</v>
      </c>
      <c r="J46" s="32">
        <v>511749</v>
      </c>
      <c r="K46" s="32">
        <v>0</v>
      </c>
      <c r="L46" s="64">
        <v>0</v>
      </c>
      <c r="M46" s="32">
        <v>0</v>
      </c>
      <c r="N46" s="32">
        <v>345</v>
      </c>
      <c r="O46" s="32">
        <v>512094</v>
      </c>
    </row>
    <row r="47" spans="1:15" ht="12" customHeight="1" x14ac:dyDescent="0.25">
      <c r="A47" s="22" t="s">
        <v>31</v>
      </c>
      <c r="B47" s="167" t="s">
        <v>299</v>
      </c>
      <c r="C47" s="168"/>
      <c r="D47" s="32">
        <v>516</v>
      </c>
      <c r="E47" s="32">
        <v>0</v>
      </c>
      <c r="F47" s="32">
        <v>0</v>
      </c>
      <c r="G47" s="32">
        <v>0</v>
      </c>
      <c r="H47" s="32">
        <v>0</v>
      </c>
      <c r="I47" s="32">
        <v>516</v>
      </c>
      <c r="J47" s="32">
        <v>0</v>
      </c>
      <c r="K47" s="32">
        <v>0</v>
      </c>
      <c r="L47" s="64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4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516</v>
      </c>
      <c r="E49" s="32">
        <v>0</v>
      </c>
      <c r="F49" s="32">
        <v>0</v>
      </c>
      <c r="G49" s="32">
        <v>0</v>
      </c>
      <c r="H49" s="32">
        <v>0</v>
      </c>
      <c r="I49" s="32">
        <v>516</v>
      </c>
      <c r="J49" s="32">
        <v>0</v>
      </c>
      <c r="K49" s="32">
        <v>0</v>
      </c>
      <c r="L49" s="64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2" t="s">
        <v>32</v>
      </c>
      <c r="B50" s="167" t="s">
        <v>103</v>
      </c>
      <c r="C50" s="168"/>
      <c r="D50" s="32">
        <v>1664066</v>
      </c>
      <c r="E50" s="32">
        <v>0</v>
      </c>
      <c r="F50" s="32">
        <v>0</v>
      </c>
      <c r="G50" s="32">
        <v>0</v>
      </c>
      <c r="H50" s="32">
        <v>0</v>
      </c>
      <c r="I50" s="32">
        <v>1664066</v>
      </c>
      <c r="J50" s="32">
        <v>1601010</v>
      </c>
      <c r="K50" s="32">
        <v>0</v>
      </c>
      <c r="L50" s="64">
        <v>0</v>
      </c>
      <c r="M50" s="32">
        <v>0</v>
      </c>
      <c r="N50" s="32">
        <v>0</v>
      </c>
      <c r="O50" s="32">
        <v>1601010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1603782</v>
      </c>
      <c r="E51" s="32">
        <v>0</v>
      </c>
      <c r="F51" s="32">
        <v>0</v>
      </c>
      <c r="G51" s="32">
        <v>0</v>
      </c>
      <c r="H51" s="32">
        <v>0</v>
      </c>
      <c r="I51" s="32">
        <v>1603782</v>
      </c>
      <c r="J51" s="32">
        <v>1601010</v>
      </c>
      <c r="K51" s="32">
        <v>0</v>
      </c>
      <c r="L51" s="64">
        <v>0</v>
      </c>
      <c r="M51" s="32">
        <v>0</v>
      </c>
      <c r="N51" s="32">
        <v>0</v>
      </c>
      <c r="O51" s="32">
        <v>1601010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60284</v>
      </c>
      <c r="E52" s="32">
        <v>0</v>
      </c>
      <c r="F52" s="32">
        <v>0</v>
      </c>
      <c r="G52" s="32">
        <v>0</v>
      </c>
      <c r="H52" s="32">
        <v>0</v>
      </c>
      <c r="I52" s="32">
        <v>60284</v>
      </c>
      <c r="J52" s="32">
        <v>0</v>
      </c>
      <c r="K52" s="32">
        <v>0</v>
      </c>
      <c r="L52" s="64">
        <v>0</v>
      </c>
      <c r="M52" s="32">
        <v>0</v>
      </c>
      <c r="N52" s="32">
        <v>0</v>
      </c>
      <c r="O52" s="32">
        <v>0</v>
      </c>
    </row>
    <row r="53" spans="1:15" ht="24" customHeight="1" x14ac:dyDescent="0.25">
      <c r="A53" s="22" t="s">
        <v>28</v>
      </c>
      <c r="B53" s="167" t="s">
        <v>312</v>
      </c>
      <c r="C53" s="16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67" t="s">
        <v>301</v>
      </c>
      <c r="C56" s="168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4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4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67" t="s">
        <v>302</v>
      </c>
      <c r="C59" s="168"/>
      <c r="D59" s="32">
        <v>108633</v>
      </c>
      <c r="E59" s="32">
        <v>0</v>
      </c>
      <c r="F59" s="32">
        <v>0</v>
      </c>
      <c r="G59" s="32">
        <v>0</v>
      </c>
      <c r="H59" s="32">
        <v>0</v>
      </c>
      <c r="I59" s="32">
        <v>108633</v>
      </c>
      <c r="J59" s="32">
        <v>115945</v>
      </c>
      <c r="K59" s="32">
        <v>0</v>
      </c>
      <c r="L59" s="64">
        <v>0</v>
      </c>
      <c r="M59" s="32">
        <v>0</v>
      </c>
      <c r="N59" s="32">
        <v>0</v>
      </c>
      <c r="O59" s="32">
        <v>115945</v>
      </c>
    </row>
    <row r="60" spans="1:15" ht="12" customHeight="1" x14ac:dyDescent="0.25">
      <c r="A60" s="22" t="s">
        <v>71</v>
      </c>
      <c r="B60" s="167" t="s">
        <v>110</v>
      </c>
      <c r="C60" s="168"/>
      <c r="D60" s="32">
        <v>13086682</v>
      </c>
      <c r="E60" s="32">
        <v>1959464</v>
      </c>
      <c r="F60" s="32">
        <v>16231</v>
      </c>
      <c r="G60" s="32">
        <v>90693</v>
      </c>
      <c r="H60" s="32">
        <v>194948</v>
      </c>
      <c r="I60" s="32">
        <v>15348018</v>
      </c>
      <c r="J60" s="32">
        <v>13151899</v>
      </c>
      <c r="K60" s="32">
        <v>1913394</v>
      </c>
      <c r="L60" s="64">
        <v>88042</v>
      </c>
      <c r="M60" s="32">
        <v>6751</v>
      </c>
      <c r="N60" s="32">
        <v>34823</v>
      </c>
      <c r="O60" s="32">
        <v>15194909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1460261</v>
      </c>
      <c r="E61" s="32">
        <v>6557</v>
      </c>
      <c r="F61" s="32">
        <v>6804</v>
      </c>
      <c r="G61" s="32">
        <v>1042</v>
      </c>
      <c r="H61" s="32">
        <v>17041</v>
      </c>
      <c r="I61" s="32">
        <v>1491705</v>
      </c>
      <c r="J61" s="32">
        <v>907234</v>
      </c>
      <c r="K61" s="32">
        <v>1806</v>
      </c>
      <c r="L61" s="64">
        <v>1590</v>
      </c>
      <c r="M61" s="32">
        <v>6751</v>
      </c>
      <c r="N61" s="32">
        <v>7930</v>
      </c>
      <c r="O61" s="32">
        <v>925311</v>
      </c>
    </row>
    <row r="62" spans="1:15" ht="12" customHeight="1" x14ac:dyDescent="0.25">
      <c r="A62" s="22"/>
      <c r="B62" s="79"/>
      <c r="C62" s="51" t="s">
        <v>427</v>
      </c>
      <c r="D62" s="32">
        <v>1451096</v>
      </c>
      <c r="E62" s="32">
        <v>6557</v>
      </c>
      <c r="F62" s="32">
        <v>6804</v>
      </c>
      <c r="G62" s="32">
        <v>1042</v>
      </c>
      <c r="H62" s="32">
        <v>17041</v>
      </c>
      <c r="I62" s="32">
        <v>1482540</v>
      </c>
      <c r="J62" s="32">
        <v>889085</v>
      </c>
      <c r="K62" s="32">
        <v>1806</v>
      </c>
      <c r="L62" s="64">
        <v>1590</v>
      </c>
      <c r="M62" s="32">
        <v>6751</v>
      </c>
      <c r="N62" s="32">
        <v>7930</v>
      </c>
      <c r="O62" s="32">
        <v>907162</v>
      </c>
    </row>
    <row r="63" spans="1:15" ht="12.75" customHeight="1" x14ac:dyDescent="0.25">
      <c r="A63" s="22"/>
      <c r="B63" s="79"/>
      <c r="C63" s="51" t="s">
        <v>303</v>
      </c>
      <c r="D63" s="32">
        <v>9165</v>
      </c>
      <c r="E63" s="32">
        <v>0</v>
      </c>
      <c r="F63" s="32">
        <v>0</v>
      </c>
      <c r="G63" s="32">
        <v>0</v>
      </c>
      <c r="H63" s="32">
        <v>0</v>
      </c>
      <c r="I63" s="32">
        <v>9165</v>
      </c>
      <c r="J63" s="32">
        <v>18149</v>
      </c>
      <c r="K63" s="32">
        <v>0</v>
      </c>
      <c r="L63" s="64">
        <v>0</v>
      </c>
      <c r="M63" s="32">
        <v>0</v>
      </c>
      <c r="N63" s="32">
        <v>0</v>
      </c>
      <c r="O63" s="32">
        <v>18149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11626421</v>
      </c>
      <c r="E64" s="32">
        <v>1952907</v>
      </c>
      <c r="F64" s="32">
        <v>9427</v>
      </c>
      <c r="G64" s="32">
        <v>89651</v>
      </c>
      <c r="H64" s="32">
        <v>177907</v>
      </c>
      <c r="I64" s="32">
        <v>13856313</v>
      </c>
      <c r="J64" s="32">
        <v>12244665</v>
      </c>
      <c r="K64" s="32">
        <v>1911588</v>
      </c>
      <c r="L64" s="64">
        <v>86452</v>
      </c>
      <c r="M64" s="32">
        <v>0</v>
      </c>
      <c r="N64" s="32">
        <v>26893</v>
      </c>
      <c r="O64" s="32">
        <v>14269598</v>
      </c>
    </row>
    <row r="65" spans="1:15" ht="12" customHeight="1" x14ac:dyDescent="0.25">
      <c r="A65" s="22"/>
      <c r="B65" s="79"/>
      <c r="C65" s="51" t="s">
        <v>427</v>
      </c>
      <c r="D65" s="32">
        <v>9846895</v>
      </c>
      <c r="E65" s="32">
        <v>1039882</v>
      </c>
      <c r="F65" s="32">
        <v>9427</v>
      </c>
      <c r="G65" s="32">
        <v>60763</v>
      </c>
      <c r="H65" s="32">
        <v>177907</v>
      </c>
      <c r="I65" s="32">
        <v>11134874</v>
      </c>
      <c r="J65" s="32">
        <v>10856393</v>
      </c>
      <c r="K65" s="32">
        <v>1239397</v>
      </c>
      <c r="L65" s="64">
        <v>62851</v>
      </c>
      <c r="M65" s="32">
        <v>0</v>
      </c>
      <c r="N65" s="32">
        <v>26893</v>
      </c>
      <c r="O65" s="32">
        <v>12185534</v>
      </c>
    </row>
    <row r="66" spans="1:15" ht="12.75" customHeight="1" x14ac:dyDescent="0.25">
      <c r="A66" s="22"/>
      <c r="B66" s="79"/>
      <c r="C66" s="51" t="s">
        <v>303</v>
      </c>
      <c r="D66" s="32">
        <v>1779526</v>
      </c>
      <c r="E66" s="32">
        <v>913025</v>
      </c>
      <c r="F66" s="32">
        <v>0</v>
      </c>
      <c r="G66" s="32">
        <v>28888</v>
      </c>
      <c r="H66" s="32">
        <v>0</v>
      </c>
      <c r="I66" s="32">
        <v>2721439</v>
      </c>
      <c r="J66" s="32">
        <v>1388272</v>
      </c>
      <c r="K66" s="32">
        <v>672191</v>
      </c>
      <c r="L66" s="64">
        <v>23601</v>
      </c>
      <c r="M66" s="32">
        <v>0</v>
      </c>
      <c r="N66" s="32">
        <v>0</v>
      </c>
      <c r="O66" s="32">
        <v>2084064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467546</v>
      </c>
      <c r="E67" s="32">
        <v>1053</v>
      </c>
      <c r="F67" s="32">
        <v>82869</v>
      </c>
      <c r="G67" s="32">
        <v>0</v>
      </c>
      <c r="H67" s="32">
        <v>0</v>
      </c>
      <c r="I67" s="32">
        <v>551468</v>
      </c>
      <c r="J67" s="32">
        <v>68716</v>
      </c>
      <c r="K67" s="32">
        <v>74963</v>
      </c>
      <c r="L67" s="64">
        <v>78864</v>
      </c>
      <c r="M67" s="32">
        <v>0</v>
      </c>
      <c r="N67" s="32">
        <v>0</v>
      </c>
      <c r="O67" s="32">
        <v>222543</v>
      </c>
    </row>
    <row r="68" spans="1:15" ht="12" customHeight="1" x14ac:dyDescent="0.25">
      <c r="A68" s="22"/>
      <c r="B68" s="79"/>
      <c r="C68" s="51" t="s">
        <v>427</v>
      </c>
      <c r="D68" s="32">
        <v>62122</v>
      </c>
      <c r="E68" s="32">
        <v>1053</v>
      </c>
      <c r="F68" s="32">
        <v>53981</v>
      </c>
      <c r="G68" s="32">
        <v>0</v>
      </c>
      <c r="H68" s="32">
        <v>0</v>
      </c>
      <c r="I68" s="32">
        <v>117156</v>
      </c>
      <c r="J68" s="32">
        <v>68716</v>
      </c>
      <c r="K68" s="32">
        <v>0</v>
      </c>
      <c r="L68" s="64">
        <v>55263</v>
      </c>
      <c r="M68" s="32">
        <v>0</v>
      </c>
      <c r="N68" s="32">
        <v>0</v>
      </c>
      <c r="O68" s="32">
        <v>123979</v>
      </c>
    </row>
    <row r="69" spans="1:15" ht="12.75" customHeight="1" x14ac:dyDescent="0.25">
      <c r="A69" s="22"/>
      <c r="B69" s="79"/>
      <c r="C69" s="51" t="s">
        <v>303</v>
      </c>
      <c r="D69" s="32">
        <v>405424</v>
      </c>
      <c r="E69" s="32">
        <v>0</v>
      </c>
      <c r="F69" s="32">
        <v>28888</v>
      </c>
      <c r="G69" s="32">
        <v>0</v>
      </c>
      <c r="H69" s="32">
        <v>0</v>
      </c>
      <c r="I69" s="32">
        <v>434312</v>
      </c>
      <c r="J69" s="32">
        <v>0</v>
      </c>
      <c r="K69" s="32">
        <v>74963</v>
      </c>
      <c r="L69" s="64">
        <v>23601</v>
      </c>
      <c r="M69" s="32">
        <v>0</v>
      </c>
      <c r="N69" s="32">
        <v>0</v>
      </c>
      <c r="O69" s="32">
        <v>98564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1386409</v>
      </c>
      <c r="E70" s="32">
        <v>424828</v>
      </c>
      <c r="F70" s="32">
        <v>0</v>
      </c>
      <c r="G70" s="32">
        <v>0</v>
      </c>
      <c r="H70" s="32">
        <v>8668</v>
      </c>
      <c r="I70" s="32">
        <v>1819905</v>
      </c>
      <c r="J70" s="32">
        <v>981790</v>
      </c>
      <c r="K70" s="32">
        <v>415576</v>
      </c>
      <c r="L70" s="64">
        <v>1580</v>
      </c>
      <c r="M70" s="32">
        <v>0</v>
      </c>
      <c r="N70" s="32">
        <v>7080</v>
      </c>
      <c r="O70" s="32">
        <v>1406026</v>
      </c>
    </row>
    <row r="71" spans="1:15" ht="12" customHeight="1" x14ac:dyDescent="0.25">
      <c r="A71" s="22" t="s">
        <v>72</v>
      </c>
      <c r="B71" s="167" t="s">
        <v>112</v>
      </c>
      <c r="C71" s="168"/>
      <c r="D71" s="32">
        <v>137</v>
      </c>
      <c r="E71" s="32">
        <v>0</v>
      </c>
      <c r="F71" s="32">
        <v>0</v>
      </c>
      <c r="G71" s="32">
        <v>0</v>
      </c>
      <c r="H71" s="32">
        <v>0</v>
      </c>
      <c r="I71" s="32">
        <v>137</v>
      </c>
      <c r="J71" s="32">
        <v>137</v>
      </c>
      <c r="K71" s="32">
        <v>0</v>
      </c>
      <c r="L71" s="64">
        <v>0</v>
      </c>
      <c r="M71" s="32">
        <v>0</v>
      </c>
      <c r="N71" s="32">
        <v>0</v>
      </c>
      <c r="O71" s="32">
        <v>137</v>
      </c>
    </row>
    <row r="72" spans="1:15" ht="12" customHeight="1" x14ac:dyDescent="0.25">
      <c r="A72" s="22" t="s">
        <v>73</v>
      </c>
      <c r="B72" s="167" t="s">
        <v>307</v>
      </c>
      <c r="C72" s="16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67" t="s">
        <v>308</v>
      </c>
      <c r="C73" s="168"/>
      <c r="D73" s="32">
        <v>116635</v>
      </c>
      <c r="E73" s="32">
        <v>119616</v>
      </c>
      <c r="F73" s="32">
        <v>0</v>
      </c>
      <c r="G73" s="32">
        <v>1</v>
      </c>
      <c r="H73" s="32">
        <v>33</v>
      </c>
      <c r="I73" s="32">
        <v>236285</v>
      </c>
      <c r="J73" s="32">
        <v>365874</v>
      </c>
      <c r="K73" s="32">
        <v>0</v>
      </c>
      <c r="L73" s="64">
        <v>0</v>
      </c>
      <c r="M73" s="32">
        <v>0</v>
      </c>
      <c r="N73" s="32">
        <v>0</v>
      </c>
      <c r="O73" s="32">
        <v>365874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54444</v>
      </c>
      <c r="E74" s="32">
        <v>119601</v>
      </c>
      <c r="F74" s="32">
        <v>0</v>
      </c>
      <c r="G74" s="32">
        <v>1</v>
      </c>
      <c r="H74" s="32">
        <v>33</v>
      </c>
      <c r="I74" s="32">
        <v>174079</v>
      </c>
      <c r="J74" s="32">
        <v>158706</v>
      </c>
      <c r="K74" s="32">
        <v>0</v>
      </c>
      <c r="L74" s="64">
        <v>0</v>
      </c>
      <c r="M74" s="32">
        <v>0</v>
      </c>
      <c r="N74" s="32">
        <v>0</v>
      </c>
      <c r="O74" s="32">
        <v>158706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62191</v>
      </c>
      <c r="E75" s="32">
        <v>15</v>
      </c>
      <c r="F75" s="32">
        <v>0</v>
      </c>
      <c r="G75" s="32">
        <v>0</v>
      </c>
      <c r="H75" s="32">
        <v>0</v>
      </c>
      <c r="I75" s="32">
        <v>62206</v>
      </c>
      <c r="J75" s="32">
        <v>207168</v>
      </c>
      <c r="K75" s="32">
        <v>0</v>
      </c>
      <c r="L75" s="64">
        <v>0</v>
      </c>
      <c r="M75" s="32">
        <v>0</v>
      </c>
      <c r="N75" s="32">
        <v>0</v>
      </c>
      <c r="O75" s="32">
        <v>207168</v>
      </c>
    </row>
    <row r="76" spans="1:15" ht="12" customHeight="1" x14ac:dyDescent="0.25">
      <c r="A76" s="22" t="s">
        <v>75</v>
      </c>
      <c r="B76" s="167" t="s">
        <v>310</v>
      </c>
      <c r="C76" s="168"/>
      <c r="D76" s="32">
        <v>4701</v>
      </c>
      <c r="E76" s="32">
        <v>0</v>
      </c>
      <c r="F76" s="32">
        <v>9584</v>
      </c>
      <c r="G76" s="32">
        <v>14583</v>
      </c>
      <c r="H76" s="32">
        <v>4523</v>
      </c>
      <c r="I76" s="32">
        <v>33391</v>
      </c>
      <c r="J76" s="32">
        <v>9340</v>
      </c>
      <c r="K76" s="32">
        <v>0</v>
      </c>
      <c r="L76" s="64">
        <v>7874</v>
      </c>
      <c r="M76" s="32">
        <v>11036</v>
      </c>
      <c r="N76" s="32">
        <v>897</v>
      </c>
      <c r="O76" s="32">
        <v>29147</v>
      </c>
    </row>
    <row r="77" spans="1:15" ht="12" customHeight="1" x14ac:dyDescent="0.25">
      <c r="A77" s="26" t="s">
        <v>195</v>
      </c>
      <c r="B77" s="169" t="s">
        <v>313</v>
      </c>
      <c r="C77" s="17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67" t="s">
        <v>314</v>
      </c>
      <c r="C78" s="168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217192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217192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167192</v>
      </c>
      <c r="J79" s="41"/>
      <c r="K79" s="41"/>
      <c r="L79" s="65"/>
      <c r="M79" s="41"/>
      <c r="N79" s="41"/>
      <c r="O79" s="32">
        <v>167192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50000</v>
      </c>
      <c r="J80" s="41"/>
      <c r="K80" s="41"/>
      <c r="L80" s="65"/>
      <c r="M80" s="41"/>
      <c r="N80" s="41"/>
      <c r="O80" s="32">
        <v>50000</v>
      </c>
    </row>
    <row r="81" spans="1:15" ht="24" customHeight="1" x14ac:dyDescent="0.25">
      <c r="A81" s="22" t="s">
        <v>31</v>
      </c>
      <c r="B81" s="167" t="s">
        <v>315</v>
      </c>
      <c r="C81" s="168"/>
      <c r="D81" s="41"/>
      <c r="E81" s="41"/>
      <c r="F81" s="41"/>
      <c r="G81" s="41"/>
      <c r="H81" s="41"/>
      <c r="I81" s="32">
        <v>79141</v>
      </c>
      <c r="J81" s="41"/>
      <c r="K81" s="41"/>
      <c r="L81" s="65"/>
      <c r="M81" s="41"/>
      <c r="N81" s="41"/>
      <c r="O81" s="32">
        <v>10546</v>
      </c>
    </row>
    <row r="82" spans="1:15" ht="24" customHeight="1" x14ac:dyDescent="0.25">
      <c r="A82" s="22" t="s">
        <v>32</v>
      </c>
      <c r="B82" s="167" t="s">
        <v>316</v>
      </c>
      <c r="C82" s="168"/>
      <c r="D82" s="41"/>
      <c r="E82" s="41"/>
      <c r="F82" s="41"/>
      <c r="G82" s="41"/>
      <c r="H82" s="41"/>
      <c r="I82" s="32">
        <v>429189</v>
      </c>
      <c r="J82" s="41"/>
      <c r="K82" s="41"/>
      <c r="L82" s="65"/>
      <c r="M82" s="41"/>
      <c r="N82" s="41"/>
      <c r="O82" s="32">
        <v>250917</v>
      </c>
    </row>
    <row r="83" spans="1:15" ht="24" customHeight="1" x14ac:dyDescent="0.25">
      <c r="A83" s="22" t="s">
        <v>28</v>
      </c>
      <c r="B83" s="167" t="s">
        <v>433</v>
      </c>
      <c r="C83" s="168"/>
      <c r="D83" s="54"/>
      <c r="E83" s="54"/>
      <c r="F83" s="54"/>
      <c r="G83" s="54"/>
      <c r="H83" s="54"/>
      <c r="I83" s="54">
        <v>9.67</v>
      </c>
      <c r="J83" s="54"/>
      <c r="K83" s="54"/>
      <c r="L83" s="66"/>
      <c r="M83" s="54"/>
      <c r="N83" s="54"/>
      <c r="O83" s="54">
        <v>6.07</v>
      </c>
    </row>
    <row r="84" spans="1:15" ht="24.75" customHeight="1" x14ac:dyDescent="0.25">
      <c r="A84" s="22" t="s">
        <v>29</v>
      </c>
      <c r="B84" s="167" t="s">
        <v>434</v>
      </c>
      <c r="C84" s="168"/>
      <c r="D84" s="54"/>
      <c r="E84" s="54"/>
      <c r="F84" s="54"/>
      <c r="G84" s="54"/>
      <c r="H84" s="54"/>
      <c r="I84" s="54">
        <v>1.66</v>
      </c>
      <c r="J84" s="54"/>
      <c r="K84" s="54"/>
      <c r="L84" s="66"/>
      <c r="M84" s="54"/>
      <c r="N84" s="54"/>
      <c r="O84" s="54">
        <v>1.91</v>
      </c>
    </row>
    <row r="85" spans="1:15" ht="25.5" customHeight="1" x14ac:dyDescent="0.25">
      <c r="A85" s="22" t="s">
        <v>70</v>
      </c>
      <c r="B85" s="167" t="s">
        <v>317</v>
      </c>
      <c r="C85" s="168"/>
      <c r="D85" s="54"/>
      <c r="E85" s="54"/>
      <c r="F85" s="54"/>
      <c r="G85" s="54"/>
      <c r="H85" s="54"/>
      <c r="I85" s="54">
        <v>33.19</v>
      </c>
      <c r="J85" s="54"/>
      <c r="K85" s="54"/>
      <c r="L85" s="66"/>
      <c r="M85" s="54"/>
      <c r="N85" s="54"/>
      <c r="O85" s="54">
        <v>29.74</v>
      </c>
    </row>
    <row r="86" spans="1:15" ht="24" customHeight="1" x14ac:dyDescent="0.25">
      <c r="A86" s="22" t="s">
        <v>71</v>
      </c>
      <c r="B86" s="167" t="s">
        <v>435</v>
      </c>
      <c r="C86" s="168"/>
      <c r="D86" s="54"/>
      <c r="E86" s="54"/>
      <c r="F86" s="54"/>
      <c r="G86" s="54"/>
      <c r="H86" s="54"/>
      <c r="I86" s="54">
        <v>20.51</v>
      </c>
      <c r="J86" s="54"/>
      <c r="K86" s="54"/>
      <c r="L86" s="66"/>
      <c r="M86" s="54"/>
      <c r="N86" s="54"/>
      <c r="O86" s="54">
        <v>21.88</v>
      </c>
    </row>
    <row r="87" spans="1:15" ht="12" customHeight="1" x14ac:dyDescent="0.25">
      <c r="A87" s="22" t="s">
        <v>72</v>
      </c>
      <c r="B87" s="167" t="s">
        <v>114</v>
      </c>
      <c r="C87" s="168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145886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49044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22939</v>
      </c>
      <c r="J88" s="41"/>
      <c r="K88" s="41"/>
      <c r="L88" s="65"/>
      <c r="M88" s="41"/>
      <c r="N88" s="41"/>
      <c r="O88" s="32">
        <v>25799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122415</v>
      </c>
      <c r="J90" s="41"/>
      <c r="K90" s="41"/>
      <c r="L90" s="65"/>
      <c r="M90" s="41"/>
      <c r="N90" s="41"/>
      <c r="O90" s="32">
        <v>22713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0</v>
      </c>
      <c r="J91" s="41"/>
      <c r="K91" s="41"/>
      <c r="L91" s="65"/>
      <c r="M91" s="41"/>
      <c r="N91" s="41"/>
      <c r="O91" s="32">
        <v>0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532</v>
      </c>
      <c r="J92" s="53"/>
      <c r="K92" s="53"/>
      <c r="L92" s="67"/>
      <c r="M92" s="53"/>
      <c r="N92" s="53"/>
      <c r="O92" s="33">
        <v>532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4"/>
      <c r="E95" s="134"/>
      <c r="F95" s="134"/>
      <c r="G95" s="134"/>
      <c r="H95" s="134"/>
      <c r="I95" s="134"/>
      <c r="J95" s="134"/>
      <c r="K95" s="134"/>
      <c r="L95" s="134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ARTHA GRAHA INTERNASIONAL,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  <c r="J1" s="4"/>
      <c r="K1" s="4"/>
    </row>
    <row r="2" spans="1:11" ht="35.25" customHeight="1" x14ac:dyDescent="0.25">
      <c r="A2" s="181" t="s">
        <v>324</v>
      </c>
      <c r="B2" s="131"/>
      <c r="C2" s="131"/>
      <c r="D2" s="131"/>
      <c r="E2" s="131"/>
      <c r="F2" s="131"/>
      <c r="G2" s="131"/>
      <c r="H2" s="131"/>
      <c r="I2" s="4"/>
      <c r="J2" s="4"/>
      <c r="K2" s="4"/>
    </row>
    <row r="3" spans="1:11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9" t="s">
        <v>221</v>
      </c>
      <c r="G4" s="179"/>
      <c r="H4" s="179"/>
    </row>
    <row r="5" spans="1:11" x14ac:dyDescent="0.25">
      <c r="A5" s="160" t="s">
        <v>5</v>
      </c>
      <c r="B5" s="161"/>
      <c r="C5" s="161"/>
      <c r="D5" s="161"/>
      <c r="E5" s="182" t="s">
        <v>6</v>
      </c>
      <c r="F5" s="166"/>
      <c r="G5" s="182" t="s">
        <v>7</v>
      </c>
      <c r="H5" s="166"/>
    </row>
    <row r="6" spans="1:11" ht="25.5" x14ac:dyDescent="0.25">
      <c r="A6" s="164"/>
      <c r="B6" s="121"/>
      <c r="C6" s="121"/>
      <c r="D6" s="121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83" t="s">
        <v>242</v>
      </c>
      <c r="C7" s="184"/>
      <c r="D7" s="185"/>
      <c r="E7" s="98"/>
      <c r="F7" s="98"/>
      <c r="G7" s="98"/>
      <c r="H7" s="98"/>
    </row>
    <row r="8" spans="1:11" ht="15" customHeight="1" x14ac:dyDescent="0.25">
      <c r="A8" s="43" t="s">
        <v>34</v>
      </c>
      <c r="B8" s="186" t="s">
        <v>243</v>
      </c>
      <c r="C8" s="187"/>
      <c r="D8" s="188"/>
      <c r="E8" s="32">
        <v>1648197</v>
      </c>
      <c r="F8" s="32">
        <v>1648266</v>
      </c>
      <c r="G8" s="32">
        <v>1652093</v>
      </c>
      <c r="H8" s="32">
        <v>1652162</v>
      </c>
    </row>
    <row r="9" spans="1:11" ht="15" customHeight="1" x14ac:dyDescent="0.25">
      <c r="A9" s="43" t="s">
        <v>24</v>
      </c>
      <c r="B9" s="186" t="s">
        <v>244</v>
      </c>
      <c r="C9" s="187"/>
      <c r="D9" s="188"/>
      <c r="E9" s="32">
        <v>1451228</v>
      </c>
      <c r="F9" s="32">
        <v>1451228</v>
      </c>
      <c r="G9" s="32">
        <v>950804</v>
      </c>
      <c r="H9" s="32">
        <v>950804</v>
      </c>
    </row>
    <row r="10" spans="1:11" ht="15" customHeight="1" x14ac:dyDescent="0.25">
      <c r="A10" s="43" t="s">
        <v>31</v>
      </c>
      <c r="B10" s="186" t="s">
        <v>245</v>
      </c>
      <c r="C10" s="187"/>
      <c r="D10" s="188"/>
      <c r="E10" s="32">
        <v>197038</v>
      </c>
      <c r="F10" s="32">
        <v>197038</v>
      </c>
      <c r="G10" s="32">
        <v>701358</v>
      </c>
      <c r="H10" s="32">
        <v>701358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560338</v>
      </c>
      <c r="F11" s="32">
        <v>560338</v>
      </c>
      <c r="G11" s="32">
        <v>952056</v>
      </c>
      <c r="H11" s="32">
        <v>952056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416923</v>
      </c>
      <c r="F12" s="32">
        <v>416923</v>
      </c>
      <c r="G12" s="32">
        <v>418787</v>
      </c>
      <c r="H12" s="32">
        <v>418787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33496</v>
      </c>
      <c r="F16" s="32">
        <v>33496</v>
      </c>
      <c r="G16" s="32">
        <v>0</v>
      </c>
      <c r="H16" s="32">
        <v>0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109919</v>
      </c>
      <c r="F17" s="32">
        <v>109919</v>
      </c>
      <c r="G17" s="32">
        <v>33269</v>
      </c>
      <c r="H17" s="32">
        <v>33269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500000</v>
      </c>
      <c r="H19" s="32">
        <v>500000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363300</v>
      </c>
      <c r="F22" s="32">
        <v>363300</v>
      </c>
      <c r="G22" s="32">
        <v>250698</v>
      </c>
      <c r="H22" s="32">
        <v>250698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350048</v>
      </c>
      <c r="F28" s="32">
        <v>350048</v>
      </c>
      <c r="G28" s="32">
        <v>243102</v>
      </c>
      <c r="H28" s="32">
        <v>243102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13252</v>
      </c>
      <c r="F29" s="32">
        <v>13252</v>
      </c>
      <c r="G29" s="32">
        <v>7596</v>
      </c>
      <c r="H29" s="32">
        <v>7596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6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6" t="s">
        <v>269</v>
      </c>
      <c r="C35" s="187"/>
      <c r="D35" s="188"/>
      <c r="E35" s="32">
        <v>69</v>
      </c>
      <c r="F35" s="32">
        <v>0</v>
      </c>
      <c r="G35" s="32">
        <v>69</v>
      </c>
      <c r="H35" s="32">
        <v>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69</v>
      </c>
      <c r="F38" s="32">
        <v>0</v>
      </c>
      <c r="G38" s="32">
        <v>69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6" t="s">
        <v>274</v>
      </c>
      <c r="C40" s="187"/>
      <c r="D40" s="188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43" t="s">
        <v>50</v>
      </c>
      <c r="B41" s="186" t="s">
        <v>275</v>
      </c>
      <c r="C41" s="187"/>
      <c r="D41" s="188"/>
      <c r="E41" s="32">
        <v>940369</v>
      </c>
      <c r="F41" s="32">
        <v>940437</v>
      </c>
      <c r="G41" s="32">
        <v>1043675</v>
      </c>
      <c r="H41" s="32">
        <v>1043744</v>
      </c>
    </row>
    <row r="42" spans="1:8" ht="15" customHeight="1" x14ac:dyDescent="0.25">
      <c r="A42" s="43" t="s">
        <v>24</v>
      </c>
      <c r="B42" s="186" t="s">
        <v>402</v>
      </c>
      <c r="C42" s="187"/>
      <c r="D42" s="188"/>
      <c r="E42" s="32">
        <v>328706</v>
      </c>
      <c r="F42" s="32">
        <v>328706</v>
      </c>
      <c r="G42" s="32">
        <v>330057</v>
      </c>
      <c r="H42" s="32">
        <v>330057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204579</v>
      </c>
      <c r="F49" s="32">
        <v>204579</v>
      </c>
      <c r="G49" s="32">
        <v>204579</v>
      </c>
      <c r="H49" s="32">
        <v>204579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124127</v>
      </c>
      <c r="F50" s="32">
        <v>124127</v>
      </c>
      <c r="G50" s="32">
        <v>125478</v>
      </c>
      <c r="H50" s="32">
        <v>125478</v>
      </c>
    </row>
    <row r="51" spans="1:8" ht="25.5" customHeight="1" x14ac:dyDescent="0.25">
      <c r="A51" s="45"/>
      <c r="B51" s="28" t="s">
        <v>59</v>
      </c>
      <c r="C51" s="189" t="s">
        <v>283</v>
      </c>
      <c r="D51" s="190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6" t="s">
        <v>403</v>
      </c>
      <c r="C52" s="187"/>
      <c r="D52" s="188"/>
      <c r="E52" s="32">
        <v>611731</v>
      </c>
      <c r="F52" s="32">
        <v>611731</v>
      </c>
      <c r="G52" s="32">
        <v>713687</v>
      </c>
      <c r="H52" s="32">
        <v>713687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611731</v>
      </c>
      <c r="F54" s="32">
        <v>611731</v>
      </c>
      <c r="G54" s="32">
        <v>713687</v>
      </c>
      <c r="H54" s="32">
        <v>713687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6" t="s">
        <v>286</v>
      </c>
      <c r="C56" s="187"/>
      <c r="D56" s="188"/>
      <c r="E56" s="32">
        <v>68</v>
      </c>
      <c r="F56" s="32">
        <v>0</v>
      </c>
      <c r="G56" s="32">
        <v>69</v>
      </c>
      <c r="H56" s="32">
        <v>0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68</v>
      </c>
      <c r="F57" s="32">
        <v>0</v>
      </c>
      <c r="G57" s="32">
        <v>69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/>
      <c r="G58" s="32">
        <v>0</v>
      </c>
      <c r="H58" s="32"/>
    </row>
    <row r="59" spans="1:8" ht="27" customHeight="1" x14ac:dyDescent="0.25">
      <c r="A59" s="43" t="s">
        <v>63</v>
      </c>
      <c r="B59" s="186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6" t="s">
        <v>405</v>
      </c>
      <c r="C61" s="187"/>
      <c r="D61" s="188"/>
      <c r="E61" s="32">
        <v>12072</v>
      </c>
      <c r="F61" s="32">
        <v>12072</v>
      </c>
      <c r="G61" s="32">
        <v>26993</v>
      </c>
      <c r="H61" s="32">
        <v>26993</v>
      </c>
    </row>
    <row r="62" spans="1:8" ht="38.25" customHeight="1" x14ac:dyDescent="0.25">
      <c r="A62" s="43" t="s">
        <v>65</v>
      </c>
      <c r="B62" s="186" t="s">
        <v>289</v>
      </c>
      <c r="C62" s="187"/>
      <c r="D62" s="188"/>
      <c r="E62" s="32">
        <v>11267</v>
      </c>
      <c r="F62" s="32">
        <v>11267</v>
      </c>
      <c r="G62" s="32">
        <v>25193</v>
      </c>
      <c r="H62" s="32">
        <v>25193</v>
      </c>
    </row>
    <row r="63" spans="1:8" ht="25.5" customHeight="1" x14ac:dyDescent="0.25">
      <c r="A63" s="49" t="s">
        <v>27</v>
      </c>
      <c r="B63" s="191" t="s">
        <v>290</v>
      </c>
      <c r="C63" s="192"/>
      <c r="D63" s="193"/>
      <c r="E63" s="92">
        <v>2588566</v>
      </c>
      <c r="F63" s="92">
        <v>2588703</v>
      </c>
      <c r="G63" s="92">
        <v>2695768</v>
      </c>
      <c r="H63" s="92">
        <v>2695906</v>
      </c>
    </row>
    <row r="64" spans="1:8" ht="48" customHeight="1" x14ac:dyDescent="0.25">
      <c r="A64" s="49" t="s">
        <v>30</v>
      </c>
      <c r="B64" s="191" t="s">
        <v>291</v>
      </c>
      <c r="C64" s="192"/>
      <c r="D64" s="193"/>
      <c r="E64" s="92">
        <v>2599833</v>
      </c>
      <c r="F64" s="92">
        <v>2599970</v>
      </c>
      <c r="G64" s="92">
        <v>2720961</v>
      </c>
      <c r="H64" s="92">
        <v>2721099</v>
      </c>
    </row>
    <row r="65" spans="1:9" ht="25.5" customHeight="1" x14ac:dyDescent="0.25">
      <c r="A65" s="49" t="s">
        <v>33</v>
      </c>
      <c r="B65" s="191" t="s">
        <v>292</v>
      </c>
      <c r="C65" s="192"/>
      <c r="D65" s="193"/>
      <c r="E65" s="92">
        <v>14863871</v>
      </c>
      <c r="F65" s="92">
        <v>14863871</v>
      </c>
      <c r="G65" s="92">
        <v>14918572</v>
      </c>
      <c r="H65" s="92">
        <v>14918572</v>
      </c>
    </row>
    <row r="66" spans="1:9" ht="25.5" customHeight="1" x14ac:dyDescent="0.25">
      <c r="A66" s="49" t="s">
        <v>66</v>
      </c>
      <c r="B66" s="191" t="s">
        <v>293</v>
      </c>
      <c r="C66" s="192"/>
      <c r="D66" s="193"/>
      <c r="E66" s="92">
        <v>1365109</v>
      </c>
      <c r="F66" s="92">
        <v>1365109</v>
      </c>
      <c r="G66" s="92">
        <v>1171532</v>
      </c>
      <c r="H66" s="92">
        <v>1171532</v>
      </c>
    </row>
    <row r="67" spans="1:9" ht="25.5" customHeight="1" x14ac:dyDescent="0.25">
      <c r="A67" s="49" t="s">
        <v>67</v>
      </c>
      <c r="B67" s="191" t="s">
        <v>294</v>
      </c>
      <c r="C67" s="192"/>
      <c r="D67" s="193"/>
      <c r="E67" s="92">
        <v>201192</v>
      </c>
      <c r="F67" s="92">
        <v>201192</v>
      </c>
      <c r="G67" s="92">
        <v>449880</v>
      </c>
      <c r="H67" s="92">
        <v>449880</v>
      </c>
    </row>
    <row r="68" spans="1:9" ht="40.5" customHeight="1" x14ac:dyDescent="0.25">
      <c r="A68" s="49" t="s">
        <v>68</v>
      </c>
      <c r="B68" s="191" t="s">
        <v>295</v>
      </c>
      <c r="C68" s="192"/>
      <c r="D68" s="193"/>
      <c r="E68" s="100">
        <v>15.95027</v>
      </c>
      <c r="F68" s="100">
        <v>15.95111</v>
      </c>
      <c r="G68" s="100">
        <v>16.754200000000001</v>
      </c>
      <c r="H68" s="100">
        <v>16.75506</v>
      </c>
    </row>
    <row r="69" spans="1:9" ht="41.25" customHeight="1" x14ac:dyDescent="0.25">
      <c r="A69" s="50" t="s">
        <v>69</v>
      </c>
      <c r="B69" s="194" t="s">
        <v>296</v>
      </c>
      <c r="C69" s="195"/>
      <c r="D69" s="196"/>
      <c r="E69" s="101">
        <v>15.82353</v>
      </c>
      <c r="F69" s="101">
        <v>15.82436</v>
      </c>
      <c r="G69" s="101">
        <v>16.450810000000001</v>
      </c>
      <c r="H69" s="101">
        <v>16.451640000000001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4"/>
      <c r="F72" s="134"/>
      <c r="G72" s="134"/>
      <c r="H72" s="134"/>
      <c r="I72" s="134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31" t="str">
        <f>neraca!A1</f>
        <v>PT. BANK ARTHA GRAHA INTERNASIONAL, Tbk</v>
      </c>
      <c r="B1" s="131"/>
      <c r="C1" s="131"/>
      <c r="D1" s="131"/>
      <c r="E1" s="131"/>
      <c r="F1" s="131"/>
      <c r="G1" s="131"/>
      <c r="H1" s="131"/>
      <c r="I1" s="4"/>
    </row>
    <row r="2" spans="1:9" ht="20.100000000000001" customHeight="1" x14ac:dyDescent="0.25">
      <c r="A2" s="181" t="s">
        <v>325</v>
      </c>
      <c r="B2" s="131"/>
      <c r="C2" s="131"/>
      <c r="D2" s="131"/>
      <c r="E2" s="131"/>
      <c r="F2" s="131"/>
      <c r="G2" s="131"/>
      <c r="H2" s="131"/>
      <c r="I2" s="4"/>
    </row>
    <row r="3" spans="1:9" ht="20.100000000000001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ht="18" customHeight="1" x14ac:dyDescent="0.25">
      <c r="A4" s="137" t="s">
        <v>3</v>
      </c>
      <c r="B4" s="138"/>
      <c r="C4" s="138"/>
      <c r="D4" s="138"/>
      <c r="E4" s="179" t="s">
        <v>4</v>
      </c>
      <c r="F4" s="138"/>
      <c r="G4" s="138"/>
      <c r="H4" s="138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198"/>
      <c r="G5" s="160" t="s">
        <v>8</v>
      </c>
      <c r="H5" s="198"/>
    </row>
    <row r="6" spans="1:9" x14ac:dyDescent="0.25">
      <c r="A6" s="164"/>
      <c r="B6" s="199"/>
      <c r="C6" s="199"/>
      <c r="D6" s="199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0" t="s">
        <v>222</v>
      </c>
      <c r="C7" s="201"/>
      <c r="D7" s="202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3" t="s">
        <v>223</v>
      </c>
      <c r="D8" s="204"/>
      <c r="E8" s="86">
        <v>15.82</v>
      </c>
      <c r="F8" s="41"/>
      <c r="G8" s="86">
        <v>16.45</v>
      </c>
      <c r="H8" s="41"/>
    </row>
    <row r="9" spans="1:9" ht="40.5" customHeight="1" x14ac:dyDescent="0.25">
      <c r="A9" s="43"/>
      <c r="B9" s="104" t="s">
        <v>31</v>
      </c>
      <c r="C9" s="203" t="s">
        <v>224</v>
      </c>
      <c r="D9" s="204"/>
      <c r="E9" s="86">
        <v>2.21</v>
      </c>
      <c r="F9" s="41"/>
      <c r="G9" s="86">
        <v>1.28</v>
      </c>
      <c r="H9" s="41"/>
    </row>
    <row r="10" spans="1:9" ht="29.25" customHeight="1" x14ac:dyDescent="0.25">
      <c r="A10" s="43"/>
      <c r="B10" s="104" t="s">
        <v>32</v>
      </c>
      <c r="C10" s="203" t="s">
        <v>225</v>
      </c>
      <c r="D10" s="204"/>
      <c r="E10" s="86">
        <v>1.64</v>
      </c>
      <c r="F10" s="41"/>
      <c r="G10" s="86">
        <v>0.73</v>
      </c>
      <c r="H10" s="41"/>
    </row>
    <row r="11" spans="1:9" ht="25.5" customHeight="1" x14ac:dyDescent="0.25">
      <c r="A11" s="43"/>
      <c r="B11" s="104" t="s">
        <v>28</v>
      </c>
      <c r="C11" s="203" t="s">
        <v>226</v>
      </c>
      <c r="D11" s="204"/>
      <c r="E11" s="86">
        <v>0.43</v>
      </c>
      <c r="F11" s="41"/>
      <c r="G11" s="86">
        <v>0.06</v>
      </c>
      <c r="H11" s="41"/>
    </row>
    <row r="12" spans="1:9" ht="18" customHeight="1" x14ac:dyDescent="0.25">
      <c r="A12" s="43"/>
      <c r="B12" s="104" t="s">
        <v>29</v>
      </c>
      <c r="C12" s="203" t="s">
        <v>429</v>
      </c>
      <c r="D12" s="204"/>
      <c r="E12" s="86">
        <v>1.96</v>
      </c>
      <c r="F12" s="41"/>
      <c r="G12" s="86">
        <v>0.85</v>
      </c>
      <c r="H12" s="41"/>
    </row>
    <row r="13" spans="1:9" ht="18" customHeight="1" x14ac:dyDescent="0.25">
      <c r="A13" s="43"/>
      <c r="B13" s="104" t="s">
        <v>70</v>
      </c>
      <c r="C13" s="203" t="s">
        <v>227</v>
      </c>
      <c r="D13" s="204"/>
      <c r="E13" s="86">
        <v>1.76</v>
      </c>
      <c r="F13" s="41"/>
      <c r="G13" s="86">
        <v>0.8</v>
      </c>
      <c r="H13" s="41"/>
    </row>
    <row r="14" spans="1:9" ht="18" customHeight="1" x14ac:dyDescent="0.25">
      <c r="A14" s="43"/>
      <c r="B14" s="104" t="s">
        <v>71</v>
      </c>
      <c r="C14" s="205" t="s">
        <v>228</v>
      </c>
      <c r="D14" s="206"/>
      <c r="E14" s="86">
        <v>1.39</v>
      </c>
      <c r="F14" s="41"/>
      <c r="G14" s="86">
        <v>0.66</v>
      </c>
      <c r="H14" s="41"/>
    </row>
    <row r="15" spans="1:9" ht="18" customHeight="1" x14ac:dyDescent="0.25">
      <c r="A15" s="43"/>
      <c r="B15" s="104" t="s">
        <v>72</v>
      </c>
      <c r="C15" s="205" t="s">
        <v>229</v>
      </c>
      <c r="D15" s="206"/>
      <c r="E15" s="86">
        <v>12.53</v>
      </c>
      <c r="F15" s="41"/>
      <c r="G15" s="86">
        <v>13.14</v>
      </c>
      <c r="H15" s="41"/>
    </row>
    <row r="16" spans="1:9" ht="18" customHeight="1" x14ac:dyDescent="0.25">
      <c r="A16" s="43"/>
      <c r="B16" s="104" t="s">
        <v>73</v>
      </c>
      <c r="C16" s="205" t="s">
        <v>230</v>
      </c>
      <c r="D16" s="206"/>
      <c r="E16" s="86">
        <v>5.31</v>
      </c>
      <c r="F16" s="41"/>
      <c r="G16" s="86">
        <v>4.22</v>
      </c>
      <c r="H16" s="41"/>
    </row>
    <row r="17" spans="1:9" ht="27.75" customHeight="1" x14ac:dyDescent="0.25">
      <c r="A17" s="43"/>
      <c r="B17" s="104" t="s">
        <v>74</v>
      </c>
      <c r="C17" s="203" t="s">
        <v>231</v>
      </c>
      <c r="D17" s="204"/>
      <c r="E17" s="86">
        <v>85.27</v>
      </c>
      <c r="F17" s="41"/>
      <c r="G17" s="86">
        <v>93.03</v>
      </c>
      <c r="H17" s="41"/>
    </row>
    <row r="18" spans="1:9" ht="18" customHeight="1" x14ac:dyDescent="0.25">
      <c r="A18" s="43"/>
      <c r="B18" s="104" t="s">
        <v>75</v>
      </c>
      <c r="C18" s="205" t="s">
        <v>232</v>
      </c>
      <c r="D18" s="206"/>
      <c r="E18" s="86">
        <v>88.87</v>
      </c>
      <c r="F18" s="41"/>
      <c r="G18" s="86">
        <v>87.42</v>
      </c>
      <c r="H18" s="41"/>
    </row>
    <row r="19" spans="1:9" ht="18" customHeight="1" x14ac:dyDescent="0.25">
      <c r="A19" s="42" t="s">
        <v>193</v>
      </c>
      <c r="B19" s="209" t="s">
        <v>233</v>
      </c>
      <c r="C19" s="210"/>
      <c r="D19" s="211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3" t="s">
        <v>238</v>
      </c>
      <c r="D26" s="204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8.07</v>
      </c>
      <c r="F27" s="41"/>
      <c r="G27" s="86">
        <v>8.08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8.33</v>
      </c>
      <c r="F28" s="41"/>
      <c r="G28" s="86">
        <v>8.67</v>
      </c>
      <c r="H28" s="41"/>
    </row>
    <row r="29" spans="1:9" ht="18" customHeight="1" x14ac:dyDescent="0.25">
      <c r="A29" s="45"/>
      <c r="B29" s="48" t="s">
        <v>32</v>
      </c>
      <c r="C29" s="207" t="s">
        <v>241</v>
      </c>
      <c r="D29" s="208"/>
      <c r="E29" s="87">
        <v>1.4</v>
      </c>
      <c r="F29" s="53"/>
      <c r="G29" s="87">
        <v>3.16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7" t="s">
        <v>9</v>
      </c>
      <c r="E32" s="134"/>
      <c r="F32" s="134"/>
      <c r="G32" s="134"/>
      <c r="H32" s="134"/>
      <c r="I32" s="134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06A64-46FE-4F42-BCFB-45FEB93F4835}"/>
</file>

<file path=customXml/itemProps2.xml><?xml version="1.0" encoding="utf-8"?>
<ds:datastoreItem xmlns:ds="http://schemas.openxmlformats.org/officeDocument/2006/customXml" ds:itemID="{6E98E701-9E0C-402C-8262-3D6906A22BA9}"/>
</file>

<file path=customXml/itemProps3.xml><?xml version="1.0" encoding="utf-8"?>
<ds:datastoreItem xmlns:ds="http://schemas.openxmlformats.org/officeDocument/2006/customXml" ds:itemID="{6E828F3D-20FD-4F32-B262-CBB3C36157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2014-09-17T01:03:20Z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