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Folder Wahyu\PUBLIKASI\SBDK\"/>
    </mc:Choice>
  </mc:AlternateContent>
  <bookViews>
    <workbookView xWindow="0" yWindow="0" windowWidth="28800" windowHeight="11835" firstSheet="6" activeTab="13"/>
  </bookViews>
  <sheets>
    <sheet name="Jul 2018" sheetId="1" r:id="rId1"/>
    <sheet name="Ags 2018" sheetId="2" r:id="rId2"/>
    <sheet name="Sep 2018" sheetId="3" r:id="rId3"/>
    <sheet name="Okt 2018" sheetId="4" r:id="rId4"/>
    <sheet name="Nov 2018" sheetId="5" r:id="rId5"/>
    <sheet name="Des 2018" sheetId="6" r:id="rId6"/>
    <sheet name="Jan 2019" sheetId="7" r:id="rId7"/>
    <sheet name="Feb 2019" sheetId="9" r:id="rId8"/>
    <sheet name="Mar 2019" sheetId="10" r:id="rId9"/>
    <sheet name="April 2019" sheetId="11" r:id="rId10"/>
    <sheet name="Mei 2019" sheetId="12" r:id="rId11"/>
    <sheet name="Jun 2019" sheetId="13" r:id="rId12"/>
    <sheet name="Jul 2019 " sheetId="15" r:id="rId13"/>
    <sheet name="Agustus 2019" sheetId="16" r:id="rId14"/>
    <sheet name="September 2019" sheetId="19" r:id="rId15"/>
    <sheet name="Oktober 2019" sheetId="20" r:id="rId16"/>
  </sheets>
  <externalReferences>
    <externalReference r:id="rId17"/>
  </externalReferences>
  <definedNames>
    <definedName name="_xlnm._FilterDatabase" localSheetId="15" hidden="1">'Oktober 2019'!$A$3:$G$100</definedName>
    <definedName name="_xlnm._FilterDatabase" localSheetId="14" hidden="1">'September 2019'!$A$3:$G$101</definedName>
    <definedName name="bank">'[1]data ref nama Bank update'!$A$1:$B$123</definedName>
    <definedName name="_xlnm.Print_Area" localSheetId="13">'Agustus 2019'!$A$1:$G$101</definedName>
    <definedName name="_xlnm.Print_Area" localSheetId="9">'April 2019'!$A$1:$G$102</definedName>
    <definedName name="_xlnm.Print_Area" localSheetId="5">'Des 2018'!$A$1:$I$104</definedName>
    <definedName name="_xlnm.Print_Area" localSheetId="7">'Feb 2019'!$A$1:$I$103</definedName>
    <definedName name="_xlnm.Print_Area" localSheetId="6">'Jan 2019'!$A$1:$D$104</definedName>
    <definedName name="_xlnm.Print_Area" localSheetId="12">'Jul 2019 '!$A$1:$G$101</definedName>
    <definedName name="_xlnm.Print_Area" localSheetId="11">'Jun 2019'!$A$1:$G$102</definedName>
    <definedName name="_xlnm.Print_Area" localSheetId="8">'Mar 2019'!$A$1:$G$103</definedName>
    <definedName name="_xlnm.Print_Area" localSheetId="10">'Mei 2019'!$A$1:$G$102</definedName>
    <definedName name="_xlnm.Print_Area" localSheetId="15">'Oktober 2019'!$A$1:$G$100</definedName>
    <definedName name="_xlnm.Print_Area" localSheetId="14">'September 2019'!$A$1:$G$101</definedName>
    <definedName name="_xlnm.Print_Titles" localSheetId="1">'Ags 2018'!$3:$3</definedName>
    <definedName name="_xlnm.Print_Titles" localSheetId="13">'Agustus 2019'!$3:$3</definedName>
    <definedName name="_xlnm.Print_Titles" localSheetId="9">'April 2019'!$3:$3</definedName>
    <definedName name="_xlnm.Print_Titles" localSheetId="5">'Des 2018'!$3:$3</definedName>
    <definedName name="_xlnm.Print_Titles" localSheetId="7">'Feb 2019'!$3:$3</definedName>
    <definedName name="_xlnm.Print_Titles" localSheetId="6">'Jan 2019'!$3:$3</definedName>
    <definedName name="_xlnm.Print_Titles" localSheetId="0">'Jul 2018'!$3:$3</definedName>
    <definedName name="_xlnm.Print_Titles" localSheetId="12">'Jul 2019 '!$3:$3</definedName>
    <definedName name="_xlnm.Print_Titles" localSheetId="11">'Jun 2019'!$3:$3</definedName>
    <definedName name="_xlnm.Print_Titles" localSheetId="8">'Mar 2019'!$3:$3</definedName>
    <definedName name="_xlnm.Print_Titles" localSheetId="10">'Mei 2019'!$3:$3</definedName>
    <definedName name="_xlnm.Print_Titles" localSheetId="4">'Nov 2018'!$3:$3</definedName>
    <definedName name="_xlnm.Print_Titles" localSheetId="3">'Okt 2018'!$3:$3</definedName>
    <definedName name="_xlnm.Print_Titles" localSheetId="15">'Oktober 2019'!$3:$3</definedName>
    <definedName name="_xlnm.Print_Titles" localSheetId="2">'Sep 2018'!$3:$3</definedName>
    <definedName name="_xlnm.Print_Titles" localSheetId="14">'September 2019'!$3:$3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20" l="1"/>
  <c r="F101" i="20" l="1"/>
  <c r="E101" i="20"/>
  <c r="D101" i="20"/>
  <c r="C101" i="20"/>
  <c r="G103" i="12" l="1"/>
  <c r="F103" i="12"/>
  <c r="C103" i="12"/>
  <c r="E103" i="12"/>
  <c r="D103" i="12"/>
  <c r="G74" i="16" l="1"/>
  <c r="F74" i="16"/>
  <c r="E74" i="16"/>
  <c r="D74" i="16"/>
  <c r="F32" i="16"/>
  <c r="D32" i="16"/>
  <c r="C74" i="16"/>
  <c r="C32" i="16"/>
  <c r="M4" i="16" l="1"/>
  <c r="N4" i="16"/>
  <c r="M5" i="16"/>
  <c r="N5" i="16"/>
  <c r="O5" i="16"/>
  <c r="P5" i="16"/>
  <c r="Q5" i="16"/>
  <c r="M6" i="16"/>
  <c r="N6" i="16"/>
  <c r="O6" i="16"/>
  <c r="P6" i="16"/>
  <c r="Q6" i="16"/>
  <c r="M7" i="16"/>
  <c r="N7" i="16"/>
  <c r="O7" i="16"/>
  <c r="P7" i="16"/>
  <c r="Q7" i="16"/>
  <c r="M8" i="16"/>
  <c r="N8" i="16"/>
  <c r="O8" i="16"/>
  <c r="P8" i="16"/>
  <c r="Q8" i="16"/>
  <c r="M9" i="16"/>
  <c r="N9" i="16"/>
  <c r="O9" i="16"/>
  <c r="P9" i="16"/>
  <c r="Q9" i="16"/>
  <c r="M10" i="16"/>
  <c r="N10" i="16"/>
  <c r="O10" i="16"/>
  <c r="P10" i="16"/>
  <c r="Q10" i="16"/>
  <c r="M11" i="16"/>
  <c r="N11" i="16"/>
  <c r="O11" i="16"/>
  <c r="P11" i="16"/>
  <c r="Q11" i="16"/>
  <c r="M12" i="16"/>
  <c r="N12" i="16"/>
  <c r="O12" i="16"/>
  <c r="P12" i="16"/>
  <c r="Q12" i="16"/>
  <c r="M13" i="16"/>
  <c r="N13" i="16"/>
  <c r="O13" i="16"/>
  <c r="P13" i="16"/>
  <c r="Q13" i="16"/>
  <c r="M14" i="16"/>
  <c r="N14" i="16"/>
  <c r="O14" i="16"/>
  <c r="P14" i="16"/>
  <c r="Q14" i="16"/>
  <c r="M15" i="16"/>
  <c r="N15" i="16"/>
  <c r="O15" i="16"/>
  <c r="P15" i="16"/>
  <c r="Q15" i="16"/>
  <c r="M16" i="16"/>
  <c r="N16" i="16"/>
  <c r="O16" i="16"/>
  <c r="P16" i="16"/>
  <c r="Q16" i="16"/>
  <c r="M17" i="16"/>
  <c r="N17" i="16"/>
  <c r="O17" i="16"/>
  <c r="P17" i="16"/>
  <c r="Q17" i="16"/>
  <c r="M18" i="16"/>
  <c r="N18" i="16"/>
  <c r="O18" i="16"/>
  <c r="P18" i="16"/>
  <c r="Q18" i="16"/>
  <c r="M19" i="16"/>
  <c r="N19" i="16"/>
  <c r="O19" i="16"/>
  <c r="P19" i="16"/>
  <c r="Q19" i="16"/>
  <c r="M20" i="16"/>
  <c r="N20" i="16"/>
  <c r="O20" i="16"/>
  <c r="P20" i="16"/>
  <c r="Q20" i="16"/>
  <c r="M21" i="16"/>
  <c r="N21" i="16"/>
  <c r="O21" i="16"/>
  <c r="P21" i="16"/>
  <c r="Q21" i="16"/>
  <c r="M22" i="16"/>
  <c r="N22" i="16"/>
  <c r="O22" i="16"/>
  <c r="P22" i="16"/>
  <c r="Q22" i="16"/>
  <c r="M23" i="16"/>
  <c r="N23" i="16"/>
  <c r="O23" i="16"/>
  <c r="P23" i="16"/>
  <c r="Q23" i="16"/>
  <c r="M24" i="16"/>
  <c r="N24" i="16"/>
  <c r="O24" i="16"/>
  <c r="P24" i="16"/>
  <c r="Q24" i="16"/>
  <c r="M25" i="16"/>
  <c r="N25" i="16"/>
  <c r="O25" i="16"/>
  <c r="P25" i="16"/>
  <c r="Q25" i="16"/>
  <c r="M26" i="16"/>
  <c r="N26" i="16"/>
  <c r="O26" i="16"/>
  <c r="P26" i="16"/>
  <c r="Q26" i="16"/>
  <c r="M27" i="16"/>
  <c r="N27" i="16"/>
  <c r="O27" i="16"/>
  <c r="P27" i="16"/>
  <c r="Q27" i="16"/>
  <c r="M28" i="16"/>
  <c r="N28" i="16"/>
  <c r="O28" i="16"/>
  <c r="P28" i="16"/>
  <c r="Q28" i="16"/>
  <c r="M29" i="16"/>
  <c r="N29" i="16"/>
  <c r="O29" i="16"/>
  <c r="P29" i="16"/>
  <c r="Q29" i="16"/>
  <c r="M30" i="16"/>
  <c r="N30" i="16"/>
  <c r="O30" i="16"/>
  <c r="P30" i="16"/>
  <c r="Q30" i="16"/>
  <c r="M31" i="16"/>
  <c r="N31" i="16"/>
  <c r="O31" i="16"/>
  <c r="P31" i="16"/>
  <c r="Q31" i="16"/>
  <c r="M32" i="16"/>
  <c r="N32" i="16"/>
  <c r="O32" i="16"/>
  <c r="P32" i="16"/>
  <c r="Q32" i="16"/>
  <c r="M33" i="16"/>
  <c r="N33" i="16"/>
  <c r="O33" i="16"/>
  <c r="P33" i="16"/>
  <c r="Q33" i="16"/>
  <c r="M34" i="16"/>
  <c r="N34" i="16"/>
  <c r="O34" i="16"/>
  <c r="P34" i="16"/>
  <c r="Q34" i="16"/>
  <c r="M35" i="16"/>
  <c r="N35" i="16"/>
  <c r="O35" i="16"/>
  <c r="P35" i="16"/>
  <c r="Q35" i="16"/>
  <c r="M36" i="16"/>
  <c r="N36" i="16"/>
  <c r="O36" i="16"/>
  <c r="P36" i="16"/>
  <c r="Q36" i="16"/>
  <c r="M37" i="16"/>
  <c r="N37" i="16"/>
  <c r="O37" i="16"/>
  <c r="P37" i="16"/>
  <c r="Q37" i="16"/>
  <c r="M38" i="16"/>
  <c r="N38" i="16"/>
  <c r="O38" i="16"/>
  <c r="P38" i="16"/>
  <c r="Q38" i="16"/>
  <c r="M39" i="16"/>
  <c r="N39" i="16"/>
  <c r="O39" i="16"/>
  <c r="P39" i="16"/>
  <c r="Q39" i="16"/>
  <c r="M40" i="16"/>
  <c r="N40" i="16"/>
  <c r="O40" i="16"/>
  <c r="P40" i="16"/>
  <c r="Q40" i="16"/>
  <c r="M41" i="16"/>
  <c r="N41" i="16"/>
  <c r="O41" i="16"/>
  <c r="P41" i="16"/>
  <c r="Q41" i="16"/>
  <c r="M42" i="16"/>
  <c r="N42" i="16"/>
  <c r="O42" i="16"/>
  <c r="P42" i="16"/>
  <c r="Q42" i="16"/>
  <c r="M43" i="16"/>
  <c r="N43" i="16"/>
  <c r="O43" i="16"/>
  <c r="P43" i="16"/>
  <c r="Q43" i="16"/>
  <c r="M44" i="16"/>
  <c r="N44" i="16"/>
  <c r="O44" i="16"/>
  <c r="P44" i="16"/>
  <c r="Q44" i="16"/>
  <c r="M45" i="16"/>
  <c r="N45" i="16"/>
  <c r="O45" i="16"/>
  <c r="P45" i="16"/>
  <c r="Q45" i="16"/>
  <c r="M46" i="16"/>
  <c r="N46" i="16"/>
  <c r="O46" i="16"/>
  <c r="P46" i="16"/>
  <c r="Q46" i="16"/>
  <c r="M47" i="16"/>
  <c r="N47" i="16"/>
  <c r="O47" i="16"/>
  <c r="P47" i="16"/>
  <c r="Q47" i="16"/>
  <c r="M48" i="16"/>
  <c r="N48" i="16"/>
  <c r="O48" i="16"/>
  <c r="P48" i="16"/>
  <c r="Q48" i="16"/>
  <c r="M49" i="16"/>
  <c r="N49" i="16"/>
  <c r="O49" i="16"/>
  <c r="P49" i="16"/>
  <c r="Q49" i="16"/>
  <c r="M50" i="16"/>
  <c r="N50" i="16"/>
  <c r="O50" i="16"/>
  <c r="P50" i="16"/>
  <c r="Q50" i="16"/>
  <c r="M51" i="16"/>
  <c r="N51" i="16"/>
  <c r="O51" i="16"/>
  <c r="P51" i="16"/>
  <c r="Q51" i="16"/>
  <c r="M52" i="16"/>
  <c r="N52" i="16"/>
  <c r="O52" i="16"/>
  <c r="P52" i="16"/>
  <c r="Q52" i="16"/>
  <c r="M53" i="16"/>
  <c r="N53" i="16"/>
  <c r="O53" i="16"/>
  <c r="P53" i="16"/>
  <c r="Q53" i="16"/>
  <c r="M54" i="16"/>
  <c r="N54" i="16"/>
  <c r="O54" i="16"/>
  <c r="P54" i="16"/>
  <c r="Q54" i="16"/>
  <c r="M55" i="16"/>
  <c r="N55" i="16"/>
  <c r="O55" i="16"/>
  <c r="P55" i="16"/>
  <c r="Q55" i="16"/>
  <c r="M56" i="16"/>
  <c r="N56" i="16"/>
  <c r="O56" i="16"/>
  <c r="P56" i="16"/>
  <c r="Q56" i="16"/>
  <c r="M57" i="16"/>
  <c r="N57" i="16"/>
  <c r="O57" i="16"/>
  <c r="P57" i="16"/>
  <c r="Q57" i="16"/>
  <c r="M58" i="16"/>
  <c r="N58" i="16"/>
  <c r="O58" i="16"/>
  <c r="P58" i="16"/>
  <c r="Q58" i="16"/>
  <c r="M59" i="16"/>
  <c r="N59" i="16"/>
  <c r="O59" i="16"/>
  <c r="P59" i="16"/>
  <c r="Q59" i="16"/>
  <c r="M60" i="16"/>
  <c r="N60" i="16"/>
  <c r="O60" i="16"/>
  <c r="P60" i="16"/>
  <c r="Q60" i="16"/>
  <c r="M61" i="16"/>
  <c r="N61" i="16"/>
  <c r="O61" i="16"/>
  <c r="P61" i="16"/>
  <c r="Q61" i="16"/>
  <c r="M62" i="16"/>
  <c r="N62" i="16"/>
  <c r="O62" i="16"/>
  <c r="P62" i="16"/>
  <c r="Q62" i="16"/>
  <c r="M63" i="16"/>
  <c r="N63" i="16"/>
  <c r="O63" i="16"/>
  <c r="P63" i="16"/>
  <c r="Q63" i="16"/>
  <c r="M64" i="16"/>
  <c r="N64" i="16"/>
  <c r="O64" i="16"/>
  <c r="P64" i="16"/>
  <c r="Q64" i="16"/>
  <c r="M65" i="16"/>
  <c r="N65" i="16"/>
  <c r="O65" i="16"/>
  <c r="P65" i="16"/>
  <c r="Q65" i="16"/>
  <c r="M66" i="16"/>
  <c r="N66" i="16"/>
  <c r="O66" i="16"/>
  <c r="P66" i="16"/>
  <c r="Q66" i="16"/>
  <c r="M67" i="16"/>
  <c r="N67" i="16"/>
  <c r="O67" i="16"/>
  <c r="P67" i="16"/>
  <c r="Q67" i="16"/>
  <c r="M68" i="16"/>
  <c r="N68" i="16"/>
  <c r="O68" i="16"/>
  <c r="P68" i="16"/>
  <c r="Q68" i="16"/>
  <c r="M69" i="16"/>
  <c r="N69" i="16"/>
  <c r="O69" i="16"/>
  <c r="P69" i="16"/>
  <c r="Q69" i="16"/>
  <c r="M70" i="16"/>
  <c r="N70" i="16"/>
  <c r="O70" i="16"/>
  <c r="P70" i="16"/>
  <c r="Q70" i="16"/>
  <c r="M71" i="16"/>
  <c r="N71" i="16"/>
  <c r="O71" i="16"/>
  <c r="P71" i="16"/>
  <c r="Q71" i="16"/>
  <c r="M72" i="16"/>
  <c r="N72" i="16"/>
  <c r="O72" i="16"/>
  <c r="P72" i="16"/>
  <c r="Q72" i="16"/>
  <c r="M73" i="16"/>
  <c r="N73" i="16"/>
  <c r="O73" i="16"/>
  <c r="P73" i="16"/>
  <c r="Q73" i="16"/>
  <c r="M74" i="16"/>
  <c r="N74" i="16"/>
  <c r="O74" i="16"/>
  <c r="P74" i="16"/>
  <c r="Q74" i="16"/>
  <c r="M75" i="16"/>
  <c r="N75" i="16"/>
  <c r="O75" i="16"/>
  <c r="P75" i="16"/>
  <c r="Q75" i="16"/>
  <c r="M76" i="16"/>
  <c r="N76" i="16"/>
  <c r="O76" i="16"/>
  <c r="P76" i="16"/>
  <c r="Q76" i="16"/>
  <c r="M77" i="16"/>
  <c r="N77" i="16"/>
  <c r="O77" i="16"/>
  <c r="P77" i="16"/>
  <c r="Q77" i="16"/>
  <c r="M78" i="16"/>
  <c r="N78" i="16"/>
  <c r="O78" i="16"/>
  <c r="P78" i="16"/>
  <c r="Q78" i="16"/>
  <c r="M79" i="16"/>
  <c r="N79" i="16"/>
  <c r="O79" i="16"/>
  <c r="P79" i="16"/>
  <c r="Q79" i="16"/>
  <c r="M80" i="16"/>
  <c r="N80" i="16"/>
  <c r="O80" i="16"/>
  <c r="P80" i="16"/>
  <c r="Q80" i="16"/>
  <c r="M81" i="16"/>
  <c r="N81" i="16"/>
  <c r="O81" i="16"/>
  <c r="P81" i="16"/>
  <c r="Q81" i="16"/>
  <c r="M82" i="16"/>
  <c r="N82" i="16"/>
  <c r="O82" i="16"/>
  <c r="P82" i="16"/>
  <c r="Q82" i="16"/>
  <c r="M83" i="16"/>
  <c r="N83" i="16"/>
  <c r="O83" i="16"/>
  <c r="P83" i="16"/>
  <c r="Q83" i="16"/>
  <c r="M84" i="16"/>
  <c r="N84" i="16"/>
  <c r="O84" i="16"/>
  <c r="P84" i="16"/>
  <c r="Q84" i="16"/>
  <c r="M85" i="16"/>
  <c r="N85" i="16"/>
  <c r="O85" i="16"/>
  <c r="P85" i="16"/>
  <c r="Q85" i="16"/>
  <c r="M86" i="16"/>
  <c r="N86" i="16"/>
  <c r="O86" i="16"/>
  <c r="P86" i="16"/>
  <c r="Q86" i="16"/>
  <c r="M87" i="16"/>
  <c r="N87" i="16"/>
  <c r="O87" i="16"/>
  <c r="P87" i="16"/>
  <c r="Q87" i="16"/>
  <c r="M88" i="16"/>
  <c r="N88" i="16"/>
  <c r="O88" i="16"/>
  <c r="P88" i="16"/>
  <c r="Q88" i="16"/>
  <c r="M89" i="16"/>
  <c r="N89" i="16"/>
  <c r="O89" i="16"/>
  <c r="P89" i="16"/>
  <c r="Q89" i="16"/>
  <c r="M90" i="16"/>
  <c r="N90" i="16"/>
  <c r="O90" i="16"/>
  <c r="P90" i="16"/>
  <c r="Q90" i="16"/>
  <c r="M91" i="16"/>
  <c r="N91" i="16"/>
  <c r="O91" i="16"/>
  <c r="P91" i="16"/>
  <c r="Q91" i="16"/>
  <c r="M92" i="16"/>
  <c r="N92" i="16"/>
  <c r="O92" i="16"/>
  <c r="P92" i="16"/>
  <c r="Q92" i="16"/>
  <c r="M93" i="16"/>
  <c r="N93" i="16"/>
  <c r="O93" i="16"/>
  <c r="P93" i="16"/>
  <c r="Q93" i="16"/>
  <c r="M94" i="16"/>
  <c r="N94" i="16"/>
  <c r="O94" i="16"/>
  <c r="P94" i="16"/>
  <c r="Q94" i="16"/>
  <c r="M95" i="16"/>
  <c r="N95" i="16"/>
  <c r="O95" i="16"/>
  <c r="P95" i="16"/>
  <c r="Q95" i="16"/>
  <c r="M96" i="16"/>
  <c r="N96" i="16"/>
  <c r="O96" i="16"/>
  <c r="P96" i="16"/>
  <c r="Q96" i="16"/>
  <c r="M97" i="16"/>
  <c r="N97" i="16"/>
  <c r="O97" i="16"/>
  <c r="P97" i="16"/>
  <c r="Q97" i="16"/>
  <c r="M98" i="16"/>
  <c r="N98" i="16"/>
  <c r="O98" i="16"/>
  <c r="P98" i="16"/>
  <c r="Q98" i="16"/>
  <c r="M99" i="16"/>
  <c r="N99" i="16"/>
  <c r="O99" i="16"/>
  <c r="P99" i="16"/>
  <c r="Q99" i="16"/>
  <c r="M100" i="16"/>
  <c r="N100" i="16"/>
  <c r="O100" i="16"/>
  <c r="P100" i="16"/>
  <c r="Q100" i="16"/>
  <c r="M101" i="16"/>
  <c r="N101" i="16"/>
  <c r="O101" i="16"/>
  <c r="P101" i="16"/>
  <c r="Q101" i="16"/>
  <c r="O4" i="16"/>
  <c r="P4" i="16"/>
  <c r="Q4" i="16"/>
</calcChain>
</file>

<file path=xl/sharedStrings.xml><?xml version="1.0" encoding="utf-8"?>
<sst xmlns="http://schemas.openxmlformats.org/spreadsheetml/2006/main" count="3474" uniqueCount="150">
  <si>
    <t>Data SBDK Juli 2018</t>
  </si>
  <si>
    <t>No.</t>
  </si>
  <si>
    <t>Tahun</t>
  </si>
  <si>
    <t>Bulan</t>
  </si>
  <si>
    <t>Nama Bank</t>
  </si>
  <si>
    <t>Korporasi</t>
  </si>
  <si>
    <t>Ritel</t>
  </si>
  <si>
    <t>Mikro</t>
  </si>
  <si>
    <t>KPR</t>
  </si>
  <si>
    <t>Non
KPR</t>
  </si>
  <si>
    <t>2018</t>
  </si>
  <si>
    <t>7</t>
  </si>
  <si>
    <t>PT BANK RAKYAT INDONESIA (PERSERO), Tbk</t>
  </si>
  <si>
    <t>PT BANK MANDIRI (PERSERO), Tbk</t>
  </si>
  <si>
    <t>PT BANK NEGARA INDONESIA (PERSERO), Tbk</t>
  </si>
  <si>
    <t>PT BANK DANAMON INDONESIA, Tbk</t>
  </si>
  <si>
    <t>PT BANK PERMATA, Tbk</t>
  </si>
  <si>
    <t>PT BANK CENTRAL ASIA, Tbk</t>
  </si>
  <si>
    <t>PT BANK MAYBANK INDONESIA, Tbk</t>
  </si>
  <si>
    <t>PT BANK PAN INDONESIA, Tbk</t>
  </si>
  <si>
    <t>PT BANK CIMB NIAGA, Tbk</t>
  </si>
  <si>
    <t>PT BANK UOB INDONESIA</t>
  </si>
  <si>
    <t>PT BANK OCBC NISP, Tbk</t>
  </si>
  <si>
    <t>CITIBANK, N.A.</t>
  </si>
  <si>
    <t>JP MORGAN CHASE BANK, NA</t>
  </si>
  <si>
    <t>BANK OF AMERICA, N.A</t>
  </si>
  <si>
    <t>PT BANK CHINA CONSTRUCTION BANK INDONESIA Tbk</t>
  </si>
  <si>
    <t>PT BANK ARTHA GRAHA INTERNASIONAL, Tbk</t>
  </si>
  <si>
    <t>BANGKOK BANK PCL</t>
  </si>
  <si>
    <t>THE HONGKONG &amp; SHANGHAI B.C, LTD</t>
  </si>
  <si>
    <t>THE BANK OF TOKYO-MITSUBISHI UFJ LTD.</t>
  </si>
  <si>
    <t>PT BANK SUMITOMO MITSUI INDONESIA</t>
  </si>
  <si>
    <t>PT BANK DBS INDONESIA</t>
  </si>
  <si>
    <t>PT BANK RESONA PERDANIA</t>
  </si>
  <si>
    <t>PT BANK MIZUHO INDONESIA</t>
  </si>
  <si>
    <t>STANDARD CHARTERED BANK</t>
  </si>
  <si>
    <t>PT BANK CAPITAL INDONESIA, Tbk</t>
  </si>
  <si>
    <t>PT BANK BNP PARIBAS INDONESIA</t>
  </si>
  <si>
    <t>PT BANK ANZ INDONESIA</t>
  </si>
  <si>
    <t>DEUTSCHE BANK AG</t>
  </si>
  <si>
    <t>BANK OF CHINA HONGKONG LIMITED</t>
  </si>
  <si>
    <t>PT BANK BUMI ARTA, Tbk</t>
  </si>
  <si>
    <t>PT BANK HSBC INDONESIA</t>
  </si>
  <si>
    <t>PT BANK RABOBANK INTERNATIONAL INDONESIA</t>
  </si>
  <si>
    <t>PT BANK J TRUST INDONESIA, Tbk</t>
  </si>
  <si>
    <t>PT BANK MAYAPADA INTERNATIONAL, Tbk</t>
  </si>
  <si>
    <t>PT BPD JAWA BARAT DAN BANTEN, Tbk</t>
  </si>
  <si>
    <t>PT BPD DKI</t>
  </si>
  <si>
    <t>PT BPD DAERAH ISTIMEWA YOGYAKARTA</t>
  </si>
  <si>
    <t>PT BPD JAWA TENGAH</t>
  </si>
  <si>
    <t>PT BPD JAWA TIMUR, Tbk</t>
  </si>
  <si>
    <t>PT BPD JAMBI</t>
  </si>
  <si>
    <t>PT BPD SUMATERA UTARA</t>
  </si>
  <si>
    <t>PT BPD SUMATERA BARAT</t>
  </si>
  <si>
    <t>PT BPD RIAU KEPRI</t>
  </si>
  <si>
    <t>PT BPD SUMATERA SELATAN DAN BANGKA BELITUNG</t>
  </si>
  <si>
    <t>PT BPD LAMPUNG</t>
  </si>
  <si>
    <t>PT BPD KALIMANTAN SELATAN</t>
  </si>
  <si>
    <t>PT BPD KALIMANTAN BARAT</t>
  </si>
  <si>
    <t>PT BPD KALIMANTAN TIMUR DAN KALIMANTAN UTARA</t>
  </si>
  <si>
    <t>PT BPD KALIMANTAN TENGAH</t>
  </si>
  <si>
    <t>PT BPD SULAWESI SELATAN DAN SULAWESI BARAT</t>
  </si>
  <si>
    <t>PT BPD SULAWESI UTARA DAN GORONTALO</t>
  </si>
  <si>
    <t xml:space="preserve">  PT BPD NUSA TENGGARA BARAT</t>
  </si>
  <si>
    <t>PT BPD BALI</t>
  </si>
  <si>
    <t>PT BPD NUSA TENGGARA TIMUR</t>
  </si>
  <si>
    <t>PT BPD MALUKU DAN MALUKU UTARA</t>
  </si>
  <si>
    <t>PT BPD PAPUA</t>
  </si>
  <si>
    <t>PT BPD BENGKULU</t>
  </si>
  <si>
    <t>PT BPD SULAWESI TENGAH</t>
  </si>
  <si>
    <t>PT BPD SULAWESI TENGGARA</t>
  </si>
  <si>
    <t>PT BANK PEMBANGUNAN DAERAH BANTEN</t>
  </si>
  <si>
    <t>PT BANK NUSANTARA PARAHYANGAN, Tbk</t>
  </si>
  <si>
    <t>PT BANK OF INDIA INDONESIA, Tbk</t>
  </si>
  <si>
    <t>PT BANK MESTIKA DHARMA, Tbk</t>
  </si>
  <si>
    <t>PT BANK SHINHAN INDONESIA</t>
  </si>
  <si>
    <t>PT BANK SINARMAS, Tbk</t>
  </si>
  <si>
    <t>PT BANK MASPION INDONESIA, Tbk</t>
  </si>
  <si>
    <t>PT BANK GANESHA</t>
  </si>
  <si>
    <t>PT BANK ICBC INDONESIA</t>
  </si>
  <si>
    <t>PT BANK QNB INDONESIA, Tbk</t>
  </si>
  <si>
    <t>PT BANK TABUNGAN NEGARA (PERSERO), Tbk</t>
  </si>
  <si>
    <t>PT BANK WOORI SAUDARA INDONESIA 1906, Tbk</t>
  </si>
  <si>
    <t>PT BANK TABUNGAN PENSIUNAN NASIONAL, Tbk</t>
  </si>
  <si>
    <t>PT BANK MEGA, Tbk</t>
  </si>
  <si>
    <t>PT BANK BUKOPIN, Tbk</t>
  </si>
  <si>
    <t>PT BANK BISNIS INTERNASIONAL</t>
  </si>
  <si>
    <t>PT BANK OKE INDONESIA</t>
  </si>
  <si>
    <t>PT BANK JASA JAKARTA</t>
  </si>
  <si>
    <t>PT BANK KEB HANA INDONESIA</t>
  </si>
  <si>
    <t>PT BANK MNC INTERNASIONAL, Tbk</t>
  </si>
  <si>
    <t>PT BANK YUDHA BHAKTI, Tbk</t>
  </si>
  <si>
    <t>PT BANK MITRANIAGA, Tbk</t>
  </si>
  <si>
    <t>PT BANK RAKYAT INDONESIA AGRONIAGA, Tbk</t>
  </si>
  <si>
    <t>PT BANK SBI INDONESIA</t>
  </si>
  <si>
    <t>PT BANK ROYAL INDONESIA</t>
  </si>
  <si>
    <t>PT BANK NATIONALNOBU, Tbk</t>
  </si>
  <si>
    <t>PT BANK INA PERDANA, Tbk</t>
  </si>
  <si>
    <t>PT PRIMA MASTER BANK</t>
  </si>
  <si>
    <t>PT BANK SAHABAT SAMPOERNA</t>
  </si>
  <si>
    <t>PT BANK DINAR INDONESIA, Tbk</t>
  </si>
  <si>
    <t>PT BANK AMAR INDONESIA</t>
  </si>
  <si>
    <t>PT BANK KESEJAHTERAAN EKONOMI</t>
  </si>
  <si>
    <t>PT BANK ARTOS INDONESIA</t>
  </si>
  <si>
    <t>PT BANK MULTIARTA SENTOSA</t>
  </si>
  <si>
    <t>PT BANK MAYORA</t>
  </si>
  <si>
    <t>PT BANK INDEX SELINDO</t>
  </si>
  <si>
    <t>PT BANK FAMA INTERNASIONAL</t>
  </si>
  <si>
    <t>PT BANK MANDIRI TASPEN</t>
  </si>
  <si>
    <t>PT BANK VICTORIA INTERNATIONAL, Tbk</t>
  </si>
  <si>
    <t>PT BANK HARDA INTERNASIONAL</t>
  </si>
  <si>
    <t>PT BANK AGRIS, Tbk</t>
  </si>
  <si>
    <t>PT BANK CTBC INDONESIA</t>
  </si>
  <si>
    <t>PT BANK COMMONWEALTH</t>
  </si>
  <si>
    <t>Data SBDK Agustus 2018</t>
  </si>
  <si>
    <t>8</t>
  </si>
  <si>
    <t>Data SBDK September 2018</t>
  </si>
  <si>
    <t>9</t>
  </si>
  <si>
    <t>Data SBDK Oktober 2018</t>
  </si>
  <si>
    <t>10</t>
  </si>
  <si>
    <t>-</t>
  </si>
  <si>
    <t>Data SBDK November 2018</t>
  </si>
  <si>
    <t>11</t>
  </si>
  <si>
    <t>Data SBDK Desember 2018</t>
  </si>
  <si>
    <t>12</t>
  </si>
  <si>
    <t>Data SBDK Januari 2019</t>
  </si>
  <si>
    <t>2019</t>
  </si>
  <si>
    <t>1</t>
  </si>
  <si>
    <t>Data SBDK Februari 2019</t>
  </si>
  <si>
    <t>2</t>
  </si>
  <si>
    <t>Data SBDK Maret 2019</t>
  </si>
  <si>
    <t>PT BANK BTPN, Tbk</t>
  </si>
  <si>
    <t>Data SBDK April 2019</t>
  </si>
  <si>
    <t>Data SBDK Mei 2019</t>
  </si>
  <si>
    <t>Data SBDK Juni 2019</t>
  </si>
  <si>
    <t>Juni 2019</t>
  </si>
  <si>
    <t>Juli 2019</t>
  </si>
  <si>
    <t>Data SBDK Juli 2019</t>
  </si>
  <si>
    <t>Data SBDK Agustus 2019</t>
  </si>
  <si>
    <t>selisih</t>
  </si>
  <si>
    <t>Agustus 2019</t>
  </si>
  <si>
    <t>September 2019</t>
  </si>
  <si>
    <t xml:space="preserve">   PT BANK BUKOPIN, Tbk</t>
  </si>
  <si>
    <t>Data SBDK September 2019</t>
  </si>
  <si>
    <t xml:space="preserve">   PT BANK HSBC INDONESIA</t>
  </si>
  <si>
    <t>Data SBDK Oktober 2019</t>
  </si>
  <si>
    <t xml:space="preserve"> Oktober 2019</t>
  </si>
  <si>
    <t>* PT Bank Nusantara Parahyangan Merger dengan Danamon</t>
  </si>
  <si>
    <t>*)PT BANK MAYBANK INDONESIA, Tbk</t>
  </si>
  <si>
    <t>PT BANK PANIN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</si>
</sst>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#,##0.00_);\-#,##0.00"/>
    <numFmt numFmtId="168" formatCode="[$-10421]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rgb="FFFFFFFF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Tahoma"/>
      <family val="2"/>
    </font>
    <font>
      <sz val="10"/>
      <color theme="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color rgb="FF000000"/>
      <name val="Century Gothic"/>
      <family val="2"/>
    </font>
    <font>
      <sz val="11"/>
      <name val="Calibri"/>
      <family val="2"/>
    </font>
    <font>
      <b/>
      <sz val="9"/>
      <color theme="1"/>
      <name val="Bookman Old Style"/>
      <family val="1"/>
    </font>
    <font>
      <b/>
      <sz val="9"/>
      <color rgb="FFFFFFFF"/>
      <name val="Bookman Old Style"/>
      <family val="1"/>
    </font>
    <font>
      <sz val="9"/>
      <color rgb="FF000000"/>
      <name val="Bookman Old Style"/>
      <family val="1"/>
    </font>
    <font>
      <sz val="8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B03A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3A3A3A"/>
      </bottom>
      <diagonal/>
    </border>
    <border>
      <left/>
      <right style="medium">
        <color rgb="FF3A3A3A"/>
      </right>
      <top style="medium">
        <color indexed="64"/>
      </top>
      <bottom style="medium">
        <color rgb="FF3A3A3A"/>
      </bottom>
      <diagonal/>
    </border>
    <border>
      <left style="medium">
        <color rgb="FF3A3A3A"/>
      </left>
      <right style="medium">
        <color rgb="FF3A3A3A"/>
      </right>
      <top style="medium">
        <color indexed="64"/>
      </top>
      <bottom style="medium">
        <color rgb="FF3A3A3A"/>
      </bottom>
      <diagonal/>
    </border>
    <border>
      <left style="medium">
        <color rgb="FF3A3A3A"/>
      </left>
      <right style="medium">
        <color indexed="64"/>
      </right>
      <top style="medium">
        <color indexed="64"/>
      </top>
      <bottom style="medium">
        <color rgb="FF3A3A3A"/>
      </bottom>
      <diagonal/>
    </border>
    <border>
      <left style="medium">
        <color indexed="64"/>
      </left>
      <right style="thin">
        <color indexed="64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 style="medium">
        <color indexed="64"/>
      </right>
      <top/>
      <bottom style="medium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66666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right" wrapText="1" indent="1"/>
    </xf>
    <xf numFmtId="49" fontId="5" fillId="0" borderId="6" xfId="0" applyNumberFormat="1" applyFont="1" applyFill="1" applyBorder="1" applyAlignment="1">
      <alignment horizontal="left" wrapText="1" indent="1"/>
    </xf>
    <xf numFmtId="49" fontId="5" fillId="0" borderId="6" xfId="0" applyNumberFormat="1" applyFont="1" applyFill="1" applyBorder="1" applyAlignment="1">
      <alignment horizontal="center" wrapText="1"/>
    </xf>
    <xf numFmtId="166" fontId="5" fillId="0" borderId="6" xfId="1" applyNumberFormat="1" applyFont="1" applyFill="1" applyBorder="1" applyAlignment="1">
      <alignment horizontal="right" wrapText="1" indent="1"/>
    </xf>
    <xf numFmtId="166" fontId="5" fillId="0" borderId="7" xfId="1" applyNumberFormat="1" applyFont="1" applyFill="1" applyBorder="1" applyAlignment="1">
      <alignment horizontal="right" wrapText="1" indent="1"/>
    </xf>
    <xf numFmtId="0" fontId="6" fillId="0" borderId="0" xfId="0" applyFont="1" applyBorder="1" applyAlignment="1">
      <alignment horizontal="center"/>
    </xf>
    <xf numFmtId="0" fontId="7" fillId="0" borderId="8" xfId="1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wrapText="1" indent="1"/>
    </xf>
    <xf numFmtId="49" fontId="5" fillId="0" borderId="9" xfId="0" applyNumberFormat="1" applyFont="1" applyFill="1" applyBorder="1" applyAlignment="1">
      <alignment horizontal="center" wrapText="1"/>
    </xf>
    <xf numFmtId="166" fontId="5" fillId="0" borderId="9" xfId="1" applyNumberFormat="1" applyFont="1" applyFill="1" applyBorder="1" applyAlignment="1">
      <alignment horizontal="right" wrapText="1" indent="1"/>
    </xf>
    <xf numFmtId="166" fontId="5" fillId="0" borderId="10" xfId="1" applyNumberFormat="1" applyFont="1" applyFill="1" applyBorder="1" applyAlignment="1">
      <alignment horizontal="right" wrapText="1" indent="1"/>
    </xf>
    <xf numFmtId="0" fontId="6" fillId="0" borderId="8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right" wrapText="1" indent="1"/>
    </xf>
    <xf numFmtId="167" fontId="5" fillId="0" borderId="6" xfId="0" applyNumberFormat="1" applyFont="1" applyFill="1" applyBorder="1" applyAlignment="1">
      <alignment horizontal="right" wrapText="1" indent="1"/>
    </xf>
    <xf numFmtId="167" fontId="5" fillId="0" borderId="7" xfId="0" applyNumberFormat="1" applyFont="1" applyFill="1" applyBorder="1" applyAlignment="1">
      <alignment horizontal="right" wrapText="1" indent="1"/>
    </xf>
    <xf numFmtId="167" fontId="5" fillId="0" borderId="9" xfId="0" applyNumberFormat="1" applyFont="1" applyFill="1" applyBorder="1" applyAlignment="1">
      <alignment horizontal="right" wrapText="1" indent="1"/>
    </xf>
    <xf numFmtId="167" fontId="5" fillId="0" borderId="10" xfId="0" applyNumberFormat="1" applyFont="1" applyFill="1" applyBorder="1" applyAlignment="1">
      <alignment horizontal="right" wrapText="1" indent="1"/>
    </xf>
    <xf numFmtId="49" fontId="5" fillId="0" borderId="8" xfId="0" applyNumberFormat="1" applyFont="1" applyFill="1" applyBorder="1" applyAlignment="1">
      <alignment horizontal="left" wrapText="1" indent="1"/>
    </xf>
    <xf numFmtId="166" fontId="5" fillId="0" borderId="8" xfId="1" applyNumberFormat="1" applyFont="1" applyFill="1" applyBorder="1" applyAlignment="1">
      <alignment horizontal="right" wrapText="1" indent="1"/>
    </xf>
    <xf numFmtId="49" fontId="5" fillId="0" borderId="12" xfId="0" applyNumberFormat="1" applyFont="1" applyFill="1" applyBorder="1" applyAlignment="1">
      <alignment horizontal="right" wrapText="1" indent="1"/>
    </xf>
    <xf numFmtId="166" fontId="5" fillId="0" borderId="13" xfId="1" applyNumberFormat="1" applyFont="1" applyFill="1" applyBorder="1" applyAlignment="1">
      <alignment horizontal="right" wrapText="1" indent="1"/>
    </xf>
    <xf numFmtId="49" fontId="5" fillId="0" borderId="14" xfId="0" applyNumberFormat="1" applyFont="1" applyFill="1" applyBorder="1" applyAlignment="1">
      <alignment horizontal="right" wrapText="1" indent="1"/>
    </xf>
    <xf numFmtId="49" fontId="5" fillId="0" borderId="15" xfId="0" applyNumberFormat="1" applyFont="1" applyFill="1" applyBorder="1" applyAlignment="1">
      <alignment horizontal="left" wrapText="1" indent="1"/>
    </xf>
    <xf numFmtId="166" fontId="5" fillId="0" borderId="15" xfId="1" applyNumberFormat="1" applyFont="1" applyFill="1" applyBorder="1" applyAlignment="1">
      <alignment horizontal="right" wrapText="1" indent="1"/>
    </xf>
    <xf numFmtId="166" fontId="5" fillId="0" borderId="16" xfId="1" applyNumberFormat="1" applyFont="1" applyFill="1" applyBorder="1" applyAlignment="1">
      <alignment horizontal="right" wrapText="1" indent="1"/>
    </xf>
    <xf numFmtId="0" fontId="3" fillId="3" borderId="0" xfId="0" applyFont="1" applyFill="1"/>
    <xf numFmtId="0" fontId="3" fillId="0" borderId="0" xfId="0" applyFont="1" applyFill="1"/>
    <xf numFmtId="49" fontId="8" fillId="0" borderId="12" xfId="0" applyNumberFormat="1" applyFont="1" applyFill="1" applyBorder="1" applyAlignment="1">
      <alignment horizontal="right" wrapText="1" indent="1"/>
    </xf>
    <xf numFmtId="49" fontId="8" fillId="0" borderId="8" xfId="0" applyNumberFormat="1" applyFont="1" applyFill="1" applyBorder="1" applyAlignment="1">
      <alignment horizontal="left" wrapText="1" indent="1"/>
    </xf>
    <xf numFmtId="166" fontId="8" fillId="0" borderId="8" xfId="1" applyNumberFormat="1" applyFont="1" applyFill="1" applyBorder="1" applyAlignment="1">
      <alignment horizontal="right" wrapText="1" indent="1"/>
    </xf>
    <xf numFmtId="166" fontId="8" fillId="0" borderId="13" xfId="1" applyNumberFormat="1" applyFont="1" applyFill="1" applyBorder="1" applyAlignment="1">
      <alignment horizontal="right" wrapText="1" indent="1"/>
    </xf>
    <xf numFmtId="0" fontId="9" fillId="0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3" fillId="0" borderId="0" xfId="0" applyNumberFormat="1" applyFont="1" applyFill="1"/>
    <xf numFmtId="49" fontId="5" fillId="0" borderId="8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8" fontId="10" fillId="0" borderId="21" xfId="0" applyNumberFormat="1" applyFont="1" applyFill="1" applyBorder="1" applyAlignment="1">
      <alignment horizontal="right" vertical="top" wrapText="1" readingOrder="1"/>
    </xf>
    <xf numFmtId="168" fontId="10" fillId="0" borderId="21" xfId="0" applyNumberFormat="1" applyFont="1" applyFill="1" applyBorder="1" applyAlignment="1">
      <alignment horizontal="right" vertical="top" wrapText="1" readingOrder="1"/>
    </xf>
    <xf numFmtId="0" fontId="11" fillId="0" borderId="22" xfId="0" applyNumberFormat="1" applyFont="1" applyFill="1" applyBorder="1" applyAlignment="1">
      <alignment vertical="top" wrapText="1"/>
    </xf>
    <xf numFmtId="0" fontId="11" fillId="0" borderId="23" xfId="0" applyNumberFormat="1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0" borderId="25" xfId="1" applyNumberFormat="1" applyFont="1" applyFill="1" applyBorder="1" applyAlignment="1">
      <alignment horizontal="right" wrapText="1" indent="1"/>
    </xf>
    <xf numFmtId="166" fontId="8" fillId="0" borderId="25" xfId="1" applyNumberFormat="1" applyFont="1" applyFill="1" applyBorder="1" applyAlignment="1">
      <alignment horizontal="right" wrapText="1" indent="1"/>
    </xf>
    <xf numFmtId="166" fontId="5" fillId="0" borderId="26" xfId="1" applyNumberFormat="1" applyFont="1" applyFill="1" applyBorder="1" applyAlignment="1">
      <alignment horizontal="right" wrapText="1" indent="1"/>
    </xf>
    <xf numFmtId="166" fontId="5" fillId="0" borderId="25" xfId="1" applyNumberFormat="1" applyFont="1" applyFill="1" applyBorder="1" applyAlignment="1">
      <alignment horizontal="right" vertical="center" wrapText="1"/>
    </xf>
    <xf numFmtId="166" fontId="5" fillId="0" borderId="8" xfId="1" applyNumberFormat="1" applyFont="1" applyFill="1" applyBorder="1" applyAlignment="1">
      <alignment horizontal="right" vertical="center" wrapText="1"/>
    </xf>
    <xf numFmtId="166" fontId="5" fillId="0" borderId="13" xfId="1" applyNumberFormat="1" applyFont="1" applyFill="1" applyBorder="1" applyAlignment="1">
      <alignment horizontal="right" vertical="center" wrapText="1"/>
    </xf>
    <xf numFmtId="166" fontId="5" fillId="4" borderId="8" xfId="1" applyNumberFormat="1" applyFont="1" applyFill="1" applyBorder="1" applyAlignment="1">
      <alignment horizontal="righ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68" fontId="10" fillId="0" borderId="23" xfId="0" applyNumberFormat="1" applyFont="1" applyFill="1" applyBorder="1" applyAlignment="1">
      <alignment horizontal="right" vertical="top" wrapText="1" readingOrder="1"/>
    </xf>
    <xf numFmtId="49" fontId="5" fillId="0" borderId="8" xfId="0" applyNumberFormat="1" applyFont="1" applyFill="1" applyBorder="1" applyAlignment="1">
      <alignment horizontal="left" vertical="center" wrapText="1" indent="1"/>
    </xf>
    <xf numFmtId="166" fontId="5" fillId="0" borderId="8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8" fillId="0" borderId="8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center" vertical="center" wrapText="1"/>
    </xf>
    <xf numFmtId="166" fontId="5" fillId="0" borderId="15" xfId="1" applyNumberFormat="1" applyFont="1" applyFill="1" applyBorder="1" applyAlignment="1">
      <alignment horizontal="center" vertical="center" wrapText="1"/>
    </xf>
    <xf numFmtId="166" fontId="5" fillId="0" borderId="16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8" fontId="8" fillId="0" borderId="8" xfId="0" applyNumberFormat="1" applyFont="1" applyFill="1" applyBorder="1" applyAlignment="1">
      <alignment horizontal="right" vertical="top" wrapText="1" readingOrder="1"/>
    </xf>
    <xf numFmtId="168" fontId="8" fillId="0" borderId="8" xfId="0" applyNumberFormat="1" applyFont="1" applyFill="1" applyBorder="1" applyAlignment="1">
      <alignment vertical="top" wrapText="1" readingOrder="1"/>
    </xf>
    <xf numFmtId="0" fontId="8" fillId="0" borderId="8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5" fillId="0" borderId="8" xfId="0" applyFont="1" applyBorder="1"/>
    <xf numFmtId="168" fontId="14" fillId="0" borderId="21" xfId="0" applyNumberFormat="1" applyFont="1" applyFill="1" applyBorder="1" applyAlignment="1">
      <alignment horizontal="right" vertical="top" wrapText="1" readingOrder="1"/>
    </xf>
    <xf numFmtId="0" fontId="8" fillId="0" borderId="22" xfId="0" applyNumberFormat="1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168" fontId="14" fillId="0" borderId="8" xfId="0" applyNumberFormat="1" applyFont="1" applyFill="1" applyBorder="1" applyAlignment="1">
      <alignment horizontal="right" vertical="top" wrapText="1" readingOrder="1"/>
    </xf>
    <xf numFmtId="168" fontId="14" fillId="0" borderId="8" xfId="0" applyNumberFormat="1" applyFont="1" applyFill="1" applyBorder="1" applyAlignment="1">
      <alignment vertical="top" wrapText="1" readingOrder="1"/>
    </xf>
    <xf numFmtId="0" fontId="8" fillId="0" borderId="0" xfId="0" applyFont="1" applyFill="1" applyAlignment="1">
      <alignment vertical="center"/>
    </xf>
    <xf numFmtId="0" fontId="5" fillId="4" borderId="8" xfId="0" applyFont="1" applyFill="1" applyBorder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15" xfId="3" applyNumberFormat="1" applyFont="1" applyFill="1" applyBorder="1" applyAlignment="1">
      <alignment horizontal="right" wrapText="1" indent="1"/>
    </xf>
    <xf numFmtId="168" fontId="15" fillId="0" borderId="8" xfId="0" applyNumberFormat="1" applyFont="1" applyFill="1" applyBorder="1" applyAlignment="1">
      <alignment horizontal="right" vertical="top" wrapText="1" readingOrder="1"/>
    </xf>
    <xf numFmtId="166" fontId="5" fillId="0" borderId="8" xfId="1" applyNumberFormat="1" applyFont="1" applyFill="1" applyBorder="1" applyAlignment="1">
      <alignment wrapText="1"/>
    </xf>
    <xf numFmtId="168" fontId="14" fillId="0" borderId="8" xfId="0" applyNumberFormat="1" applyFont="1" applyFill="1" applyBorder="1" applyAlignment="1">
      <alignment horizontal="right" vertical="center" wrapText="1" readingOrder="1"/>
    </xf>
    <xf numFmtId="165" fontId="5" fillId="0" borderId="8" xfId="2" applyFont="1" applyFill="1" applyBorder="1" applyAlignment="1">
      <alignment horizontal="center" vertical="top" wrapText="1"/>
    </xf>
    <xf numFmtId="168" fontId="15" fillId="0" borderId="13" xfId="0" applyNumberFormat="1" applyFont="1" applyFill="1" applyBorder="1" applyAlignment="1">
      <alignment horizontal="right" vertical="top" wrapText="1" readingOrder="1"/>
    </xf>
    <xf numFmtId="168" fontId="8" fillId="0" borderId="8" xfId="0" applyNumberFormat="1" applyFont="1" applyFill="1" applyBorder="1" applyAlignment="1">
      <alignment horizontal="right" vertical="center" wrapText="1" readingOrder="1"/>
    </xf>
    <xf numFmtId="168" fontId="8" fillId="0" borderId="13" xfId="0" applyNumberFormat="1" applyFont="1" applyFill="1" applyBorder="1" applyAlignment="1">
      <alignment horizontal="right" vertical="center" wrapText="1" readingOrder="1"/>
    </xf>
    <xf numFmtId="168" fontId="14" fillId="0" borderId="29" xfId="0" applyNumberFormat="1" applyFont="1" applyFill="1" applyBorder="1" applyAlignment="1">
      <alignment vertical="top" wrapText="1" readingOrder="1"/>
    </xf>
    <xf numFmtId="168" fontId="14" fillId="0" borderId="13" xfId="0" applyNumberFormat="1" applyFont="1" applyFill="1" applyBorder="1" applyAlignment="1">
      <alignment horizontal="right" vertical="top" wrapText="1" readingOrder="1"/>
    </xf>
    <xf numFmtId="168" fontId="8" fillId="0" borderId="8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5" fillId="0" borderId="0" xfId="0" applyFont="1"/>
    <xf numFmtId="0" fontId="8" fillId="0" borderId="0" xfId="0" applyFont="1" applyFill="1"/>
    <xf numFmtId="168" fontId="14" fillId="0" borderId="28" xfId="0" applyNumberFormat="1" applyFont="1" applyFill="1" applyBorder="1" applyAlignment="1">
      <alignment vertical="top" wrapText="1" readingOrder="1"/>
    </xf>
    <xf numFmtId="168" fontId="14" fillId="0" borderId="30" xfId="0" applyNumberFormat="1" applyFont="1" applyFill="1" applyBorder="1" applyAlignment="1">
      <alignment vertical="top" wrapText="1" readingOrder="1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 wrapText="1" readingOrder="1"/>
    </xf>
    <xf numFmtId="168" fontId="8" fillId="0" borderId="21" xfId="0" applyNumberFormat="1" applyFont="1" applyFill="1" applyBorder="1" applyAlignment="1">
      <alignment horizontal="right" vertical="top" wrapText="1" readingOrder="1"/>
    </xf>
    <xf numFmtId="0" fontId="12" fillId="0" borderId="0" xfId="0" applyFont="1" applyAlignment="1">
      <alignment horizontal="center"/>
    </xf>
    <xf numFmtId="166" fontId="5" fillId="0" borderId="0" xfId="1" applyNumberFormat="1" applyFont="1"/>
    <xf numFmtId="166" fontId="5" fillId="0" borderId="0" xfId="1" applyNumberFormat="1" applyFont="1" applyFill="1"/>
    <xf numFmtId="166" fontId="5" fillId="0" borderId="0" xfId="0" applyNumberFormat="1" applyFont="1" applyFill="1"/>
    <xf numFmtId="166" fontId="5" fillId="0" borderId="0" xfId="0" applyNumberFormat="1" applyFont="1"/>
    <xf numFmtId="0" fontId="5" fillId="0" borderId="31" xfId="0" applyFont="1" applyBorder="1"/>
    <xf numFmtId="0" fontId="5" fillId="0" borderId="8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/>
    <xf numFmtId="49" fontId="5" fillId="0" borderId="27" xfId="0" applyNumberFormat="1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quotePrefix="1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8" fontId="10" fillId="0" borderId="21" xfId="0" applyNumberFormat="1" applyFont="1" applyFill="1" applyBorder="1" applyAlignment="1">
      <alignment horizontal="right" vertical="top" wrapText="1" readingOrder="1"/>
    </xf>
    <xf numFmtId="0" fontId="11" fillId="0" borderId="22" xfId="0" applyNumberFormat="1" applyFont="1" applyFill="1" applyBorder="1" applyAlignment="1">
      <alignment vertical="top" wrapText="1"/>
    </xf>
    <xf numFmtId="0" fontId="11" fillId="0" borderId="23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17" fontId="5" fillId="0" borderId="20" xfId="0" quotePrefix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" fontId="5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20" xfId="0" quotePrefix="1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7" fontId="12" fillId="0" borderId="0" xfId="0" quotePrefix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quotePrefix="1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6" fontId="5" fillId="0" borderId="8" xfId="1" applyNumberFormat="1" applyFont="1" applyFill="1" applyBorder="1" applyAlignment="1">
      <alignment horizontal="left"/>
    </xf>
    <xf numFmtId="166" fontId="5" fillId="0" borderId="8" xfId="1" applyNumberFormat="1" applyFont="1" applyFill="1" applyBorder="1" applyAlignment="1"/>
    <xf numFmtId="166" fontId="5" fillId="0" borderId="15" xfId="1" applyNumberFormat="1" applyFont="1" applyFill="1" applyBorder="1" applyAlignment="1"/>
    <xf numFmtId="166" fontId="5" fillId="0" borderId="8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6" fontId="5" fillId="0" borderId="0" xfId="1" applyNumberFormat="1" applyFont="1" applyFill="1" applyAlignment="1">
      <alignment vertical="center"/>
    </xf>
  </cellXfs>
  <cellStyles count="4">
    <cellStyle name="Comma" xfId="2" builtinId="3"/>
    <cellStyle name="Comma [0]" xfId="1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BDK\SBDK\Sandi%20Bank%20Copy%20of%20Data%20SBDK%202014-2017%20individual%20bank_final_1312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f nama Bank update"/>
      <sheetName val="data SBDK"/>
      <sheetName val="data SBDK (final)"/>
      <sheetName val="cross cek"/>
      <sheetName val="Ref Ketentuan"/>
      <sheetName val="Temuan"/>
      <sheetName val="Revieu"/>
      <sheetName val="data cleansing"/>
      <sheetName val="Data permata 2014"/>
    </sheetNames>
    <sheetDataSet>
      <sheetData sheetId="0">
        <row r="1">
          <cell r="A1" t="str">
            <v>ID_BANK</v>
          </cell>
          <cell r="B1" t="str">
            <v>Nama</v>
          </cell>
        </row>
        <row r="2">
          <cell r="A2">
            <v>2</v>
          </cell>
          <cell r="B2" t="str">
            <v>PT. BANK RAKYAT INDONESIA (PERSERO), Tbk</v>
          </cell>
        </row>
        <row r="3">
          <cell r="A3">
            <v>8</v>
          </cell>
          <cell r="B3" t="str">
            <v>PT. BANK MANDIRI (PERSERO), Tbk</v>
          </cell>
        </row>
        <row r="4">
          <cell r="A4">
            <v>9</v>
          </cell>
          <cell r="B4" t="str">
            <v>PT. BANK NEGARA INDONESIA (PERSERO), Tbk</v>
          </cell>
        </row>
        <row r="5">
          <cell r="A5">
            <v>76</v>
          </cell>
          <cell r="B5" t="str">
            <v>PT. BANK BUMI ARTA, Tbk</v>
          </cell>
        </row>
        <row r="6">
          <cell r="A6">
            <v>95</v>
          </cell>
          <cell r="B6" t="str">
            <v>PT. BANK J TRUST INDONESIA, Tbk.</v>
          </cell>
        </row>
        <row r="7">
          <cell r="A7">
            <v>146</v>
          </cell>
          <cell r="B7" t="str">
            <v>PT. BANK OF INDIA INDONESIA, Tbk</v>
          </cell>
        </row>
        <row r="8">
          <cell r="A8">
            <v>152</v>
          </cell>
          <cell r="B8" t="str">
            <v>PT. BANK SHINHAN INDONESIA (dahulu BANK METRO EXPRESS)</v>
          </cell>
        </row>
        <row r="9">
          <cell r="A9">
            <v>200</v>
          </cell>
          <cell r="B9" t="str">
            <v>PT. BANK TABUNGAN NEGARA (PERSERO), Tbk</v>
          </cell>
        </row>
        <row r="10">
          <cell r="A10">
            <v>213</v>
          </cell>
          <cell r="B10" t="str">
            <v>PT. BANK TABUNGAN PENSIUNAN NASIONAL, Tbk</v>
          </cell>
        </row>
        <row r="11">
          <cell r="A11">
            <v>426</v>
          </cell>
          <cell r="B11" t="str">
            <v>PT. BANK MEGA, Tbk</v>
          </cell>
        </row>
        <row r="12">
          <cell r="A12">
            <v>441</v>
          </cell>
          <cell r="B12" t="str">
            <v>PT. BANK BUKOPIN, Tbk</v>
          </cell>
        </row>
        <row r="13">
          <cell r="A13">
            <v>484</v>
          </cell>
          <cell r="B13" t="str">
            <v>PT. BANK KEB HANA INDONESIA</v>
          </cell>
        </row>
        <row r="14">
          <cell r="A14">
            <v>490</v>
          </cell>
          <cell r="B14" t="str">
            <v>PT. BANK YUDHA BHAKTI, Tbk</v>
          </cell>
        </row>
        <row r="15">
          <cell r="A15">
            <v>494</v>
          </cell>
          <cell r="B15" t="str">
            <v>PT. BANK RAKYAT INDONESIA AGRONIAGA, Tbk</v>
          </cell>
        </row>
        <row r="16">
          <cell r="A16">
            <v>503</v>
          </cell>
          <cell r="B16" t="str">
            <v>PT. BANK NATIONALNOBU, Tbk</v>
          </cell>
        </row>
        <row r="17">
          <cell r="A17">
            <v>513</v>
          </cell>
          <cell r="B17" t="str">
            <v>PT. BANK INA PERDANA, Tbk</v>
          </cell>
        </row>
        <row r="18">
          <cell r="A18">
            <v>526</v>
          </cell>
          <cell r="B18" t="str">
            <v>PT. BANK DINAR INDONESIA, Tbk</v>
          </cell>
        </row>
        <row r="19">
          <cell r="A19">
            <v>137</v>
          </cell>
          <cell r="B19" t="str">
            <v>PT BANK PEMBANGUNAN DAERAH BANTEN Tbk. d/h PT. BANK PUNDI INDONESIA, Tbk (sandi 558)</v>
          </cell>
        </row>
        <row r="20">
          <cell r="A20">
            <v>11</v>
          </cell>
          <cell r="B20" t="str">
            <v>PT. BANK DANAMON INDONESIA, Tbk</v>
          </cell>
        </row>
        <row r="21">
          <cell r="A21">
            <v>16</v>
          </cell>
          <cell r="B21" t="str">
            <v>PT. BANK MAYBANK INDONESIA Tbk</v>
          </cell>
        </row>
        <row r="22">
          <cell r="A22">
            <v>23</v>
          </cell>
          <cell r="B22" t="str">
            <v>PT. BANK UOB INDONESIA</v>
          </cell>
        </row>
        <row r="23">
          <cell r="A23">
            <v>28</v>
          </cell>
          <cell r="B23" t="str">
            <v>PT. BANK OCBC NISP, Tbk</v>
          </cell>
        </row>
        <row r="24">
          <cell r="A24">
            <v>31</v>
          </cell>
          <cell r="B24" t="str">
            <v>CITIBANK, N.A.</v>
          </cell>
        </row>
        <row r="25">
          <cell r="A25">
            <v>32</v>
          </cell>
          <cell r="B25" t="str">
            <v>JP MORGAN CHASE BANK, NA</v>
          </cell>
        </row>
        <row r="26">
          <cell r="A26">
            <v>33</v>
          </cell>
          <cell r="B26" t="str">
            <v>BANK OF AMERICA, N.A</v>
          </cell>
        </row>
        <row r="27">
          <cell r="A27">
            <v>36</v>
          </cell>
          <cell r="B27" t="str">
            <v>PT. BANK WINDU KENTJANA INTERNATIONAL, Tbk</v>
          </cell>
        </row>
        <row r="28">
          <cell r="A28">
            <v>40</v>
          </cell>
          <cell r="B28" t="str">
            <v>BANGKOK BANK PCL</v>
          </cell>
        </row>
        <row r="29">
          <cell r="A29">
            <v>41</v>
          </cell>
          <cell r="B29" t="str">
            <v>THE HONGKONG &amp; SHANGHAI B.C, LTD</v>
          </cell>
        </row>
        <row r="30">
          <cell r="A30">
            <v>42</v>
          </cell>
          <cell r="B30" t="str">
            <v>THE BANK OF TOKYO-MITSUBISHI UFJ LTD.</v>
          </cell>
        </row>
        <row r="31">
          <cell r="A31">
            <v>45</v>
          </cell>
          <cell r="B31" t="str">
            <v>PT. BANK SUMITOMO MITSUI INDONESIA</v>
          </cell>
        </row>
        <row r="32">
          <cell r="A32">
            <v>46</v>
          </cell>
          <cell r="B32" t="str">
            <v>PT. BANK DBS INDONESIA</v>
          </cell>
        </row>
        <row r="33">
          <cell r="A33">
            <v>47</v>
          </cell>
          <cell r="B33" t="str">
            <v>PT. BANK RESONA PERDANIA</v>
          </cell>
        </row>
        <row r="34">
          <cell r="A34">
            <v>48</v>
          </cell>
          <cell r="B34" t="str">
            <v>PT. BANK MIZUHO INDONESIA</v>
          </cell>
        </row>
        <row r="35">
          <cell r="A35">
            <v>52</v>
          </cell>
          <cell r="B35" t="str">
            <v>THE ROYAL BANK OF SCOTLAND N.V.(Tutup sejak Feb 2017)</v>
          </cell>
        </row>
        <row r="36">
          <cell r="A36">
            <v>57</v>
          </cell>
          <cell r="B36" t="str">
            <v>PT. BANK BNP PARIBAS INDONESIA</v>
          </cell>
        </row>
        <row r="37">
          <cell r="A37">
            <v>67</v>
          </cell>
          <cell r="B37" t="str">
            <v>DEUTSCHE BANK AG</v>
          </cell>
        </row>
        <row r="38">
          <cell r="A38">
            <v>69</v>
          </cell>
          <cell r="B38" t="str">
            <v>BANK OF CHINA HONGKONG LIMITED</v>
          </cell>
        </row>
        <row r="39">
          <cell r="A39">
            <v>89</v>
          </cell>
          <cell r="B39" t="str">
            <v>PT. BANK RABOBANK INTERNATIONAL INDONESIA</v>
          </cell>
        </row>
        <row r="40">
          <cell r="A40">
            <v>164</v>
          </cell>
          <cell r="B40" t="str">
            <v>PT. BANK ICBC INDONESIA</v>
          </cell>
        </row>
        <row r="41">
          <cell r="A41">
            <v>466</v>
          </cell>
          <cell r="B41" t="str">
            <v>PT BANK OKE INDONESIA d/h PT. BANK ANDARA</v>
          </cell>
        </row>
        <row r="42">
          <cell r="A42">
            <v>945</v>
          </cell>
          <cell r="B42" t="str">
            <v>PT. BANK AGRIS, Tbk</v>
          </cell>
        </row>
        <row r="43">
          <cell r="A43">
            <v>949</v>
          </cell>
          <cell r="B43" t="str">
            <v>PT. BANK CTBC INDONESIA</v>
          </cell>
        </row>
        <row r="44">
          <cell r="A44">
            <v>950</v>
          </cell>
          <cell r="B44" t="str">
            <v>PT. BANK COMMONWEALTH</v>
          </cell>
        </row>
        <row r="45">
          <cell r="A45">
            <v>13</v>
          </cell>
          <cell r="B45" t="str">
            <v>PT. BANK PERMATA, Tbk</v>
          </cell>
        </row>
        <row r="46">
          <cell r="A46">
            <v>14</v>
          </cell>
          <cell r="B46" t="str">
            <v>PT. BANK CENTRAL ASIA, Tbk</v>
          </cell>
        </row>
        <row r="47">
          <cell r="A47">
            <v>19</v>
          </cell>
          <cell r="B47" t="str">
            <v>PT. PAN INDONESIA BANK, Tbk</v>
          </cell>
        </row>
        <row r="48">
          <cell r="A48">
            <v>22</v>
          </cell>
          <cell r="B48" t="str">
            <v>PT. BANK CIMB NIAGA, Tbk</v>
          </cell>
        </row>
        <row r="49">
          <cell r="A49">
            <v>37</v>
          </cell>
          <cell r="B49" t="str">
            <v>PT. BANK ARTHA GRAHA INTERNASIONAL, Tbk</v>
          </cell>
        </row>
        <row r="50">
          <cell r="A50">
            <v>50</v>
          </cell>
          <cell r="B50" t="str">
            <v>STANDARD CHARTERED BANK</v>
          </cell>
        </row>
        <row r="51">
          <cell r="A51">
            <v>54</v>
          </cell>
          <cell r="B51" t="str">
            <v>PT. BANK CAPITAL INDONESIA, Tbk</v>
          </cell>
        </row>
        <row r="52">
          <cell r="A52">
            <v>61</v>
          </cell>
          <cell r="B52" t="str">
            <v>PT. BANK ANZ INDONESIA</v>
          </cell>
        </row>
        <row r="53">
          <cell r="A53">
            <v>87</v>
          </cell>
          <cell r="B53" t="str">
            <v>PT. BANK HSBC INDONESIA</v>
          </cell>
        </row>
        <row r="54">
          <cell r="A54">
            <v>97</v>
          </cell>
          <cell r="B54" t="str">
            <v>PT. BANK MAYAPADA INTERNATIONAL, Tbk</v>
          </cell>
        </row>
        <row r="55">
          <cell r="A55">
            <v>153</v>
          </cell>
          <cell r="B55" t="str">
            <v>PT. BANK SINARMAS, Tbk</v>
          </cell>
        </row>
        <row r="56">
          <cell r="A56">
            <v>161</v>
          </cell>
          <cell r="B56" t="str">
            <v>PT. BANK GANESHA</v>
          </cell>
        </row>
        <row r="57">
          <cell r="A57">
            <v>167</v>
          </cell>
          <cell r="B57" t="str">
            <v>PT. BANK QNB INDONESIA, Tbk</v>
          </cell>
        </row>
        <row r="58">
          <cell r="A58">
            <v>472</v>
          </cell>
          <cell r="B58" t="str">
            <v>PT. BANK JASA JAKARTA</v>
          </cell>
        </row>
        <row r="59">
          <cell r="A59">
            <v>485</v>
          </cell>
          <cell r="B59" t="str">
            <v>PT. BANK MNC INTERNASIONAL, Tbk</v>
          </cell>
        </row>
        <row r="60">
          <cell r="A60">
            <v>491</v>
          </cell>
          <cell r="B60" t="str">
            <v>PT. BANK MITRANIAGA, Tbk</v>
          </cell>
        </row>
        <row r="61">
          <cell r="A61">
            <v>498</v>
          </cell>
          <cell r="B61" t="str">
            <v>PT. BANK SBI INDONESIA</v>
          </cell>
        </row>
        <row r="62">
          <cell r="A62">
            <v>501</v>
          </cell>
          <cell r="B62" t="str">
            <v>PT. BANK ROYAL INDONESIA</v>
          </cell>
        </row>
        <row r="63">
          <cell r="A63">
            <v>523</v>
          </cell>
          <cell r="B63" t="str">
            <v>PT. BANK SAHABAT SAMPOERNA</v>
          </cell>
        </row>
        <row r="64">
          <cell r="A64">
            <v>535</v>
          </cell>
          <cell r="B64" t="str">
            <v>PT. BANK KESEJAHTERAAN EKONOMI</v>
          </cell>
        </row>
        <row r="65">
          <cell r="A65">
            <v>548</v>
          </cell>
          <cell r="B65" t="str">
            <v>PT. BANK MULTIARTA SENTOSA</v>
          </cell>
        </row>
        <row r="66">
          <cell r="A66">
            <v>553</v>
          </cell>
          <cell r="B66" t="str">
            <v>PT. BANK MAYORA</v>
          </cell>
        </row>
        <row r="67">
          <cell r="A67">
            <v>555</v>
          </cell>
          <cell r="B67" t="str">
            <v>PT. BANK INDEX SELINDO</v>
          </cell>
        </row>
        <row r="68">
          <cell r="A68">
            <v>566</v>
          </cell>
          <cell r="B68" t="str">
            <v>PT. BANK VICTORIA INTERNATIONAL, Tbk</v>
          </cell>
        </row>
        <row r="69">
          <cell r="A69">
            <v>567</v>
          </cell>
          <cell r="B69" t="str">
            <v>PT. BANK HARDA INTERNASIONAL</v>
          </cell>
        </row>
        <row r="70">
          <cell r="A70">
            <v>147</v>
          </cell>
          <cell r="B70" t="str">
            <v>PT. BANK MUAMALAT INDONESIA</v>
          </cell>
        </row>
        <row r="71">
          <cell r="A71">
            <v>427</v>
          </cell>
          <cell r="B71" t="str">
            <v>PT. BANK BNI SYARIAH</v>
          </cell>
        </row>
        <row r="72">
          <cell r="A72">
            <v>451</v>
          </cell>
          <cell r="B72" t="str">
            <v>PT. BANK SYARIAH MANDIRI</v>
          </cell>
        </row>
        <row r="73">
          <cell r="A73">
            <v>506</v>
          </cell>
          <cell r="B73" t="str">
            <v>PT. BANK MEGA SYARIAH</v>
          </cell>
        </row>
        <row r="74">
          <cell r="A74">
            <v>947</v>
          </cell>
          <cell r="B74" t="str">
            <v>PT. BANK MAYBANK SYARIAH INDONESIA</v>
          </cell>
        </row>
        <row r="75">
          <cell r="A75">
            <v>405</v>
          </cell>
          <cell r="B75" t="str">
            <v>PT. BANK VICTORIA SYARIAH</v>
          </cell>
        </row>
        <row r="76">
          <cell r="A76">
            <v>422</v>
          </cell>
          <cell r="B76" t="str">
            <v xml:space="preserve">PT. BANK BRI SYARIAH </v>
          </cell>
        </row>
        <row r="77">
          <cell r="A77">
            <v>425</v>
          </cell>
          <cell r="B77" t="str">
            <v>PT. BANK JABAR BANTEN SYARIAH</v>
          </cell>
        </row>
        <row r="78">
          <cell r="A78">
            <v>517</v>
          </cell>
          <cell r="B78" t="str">
            <v>PT. BANK PANIN DUBAI SYARIAH, Tbk</v>
          </cell>
        </row>
        <row r="79">
          <cell r="A79">
            <v>521</v>
          </cell>
          <cell r="B79" t="str">
            <v>PT. BANK SYARIAH BUKOPIN</v>
          </cell>
        </row>
        <row r="80">
          <cell r="A80">
            <v>536</v>
          </cell>
          <cell r="B80" t="str">
            <v>PT. BANK BCA SYARIAH</v>
          </cell>
        </row>
        <row r="81">
          <cell r="A81">
            <v>547</v>
          </cell>
          <cell r="B81" t="str">
            <v>PT. BANK TABUNGAN PENSIUNAN NASIONAL SYARIAH</v>
          </cell>
        </row>
        <row r="82">
          <cell r="A82">
            <v>88</v>
          </cell>
          <cell r="B82" t="str">
            <v>PT. BANK ANTAR DAERAH (Merger ke dalam PT Bank Windu Kentjana International, Tbk sejak November 2016, yang selanjutnya menjadi PT China Construction Bank Indonesia, Tbk)</v>
          </cell>
        </row>
        <row r="83">
          <cell r="A83">
            <v>110</v>
          </cell>
          <cell r="B83" t="str">
            <v>PT. BPD JAWA BARAT DAN BANTEN, Tbk</v>
          </cell>
        </row>
        <row r="84">
          <cell r="A84">
            <v>112</v>
          </cell>
          <cell r="B84" t="str">
            <v>PT. BPD DAERAH ISTIMEWA YOGYAKARTA</v>
          </cell>
        </row>
        <row r="85">
          <cell r="A85">
            <v>113</v>
          </cell>
          <cell r="B85" t="str">
            <v>PT. BPD JAWA TENGAH</v>
          </cell>
        </row>
        <row r="86">
          <cell r="A86">
            <v>114</v>
          </cell>
          <cell r="B86" t="str">
            <v>PT. BPD JAWA TIMUR, Tbk</v>
          </cell>
        </row>
        <row r="87">
          <cell r="A87">
            <v>115</v>
          </cell>
          <cell r="B87" t="str">
            <v>PT. BPD JAMBI</v>
          </cell>
        </row>
        <row r="88">
          <cell r="A88">
            <v>116</v>
          </cell>
          <cell r="B88" t="str">
            <v>PT. BANK ACEH SYARIAH</v>
          </cell>
        </row>
        <row r="89">
          <cell r="A89">
            <v>117</v>
          </cell>
          <cell r="B89" t="str">
            <v>PT. BPD SUMATERA UTARA</v>
          </cell>
        </row>
        <row r="90">
          <cell r="A90">
            <v>118</v>
          </cell>
          <cell r="B90" t="str">
            <v>PT. BPD SUMATERA BARAT</v>
          </cell>
        </row>
        <row r="91">
          <cell r="A91">
            <v>119</v>
          </cell>
          <cell r="B91" t="str">
            <v>PT. BPD RIAU KEPRI</v>
          </cell>
        </row>
        <row r="92">
          <cell r="A92">
            <v>120</v>
          </cell>
          <cell r="B92" t="str">
            <v>PT. BPD SUMATERA SELATAN DAN BANGKA BELITUNG</v>
          </cell>
        </row>
        <row r="93">
          <cell r="A93">
            <v>121</v>
          </cell>
          <cell r="B93" t="str">
            <v>PT. BPD LAMPUNG</v>
          </cell>
        </row>
        <row r="94">
          <cell r="A94">
            <v>122</v>
          </cell>
          <cell r="B94" t="str">
            <v>PT. BPD KALIMANTAN SELATAN</v>
          </cell>
        </row>
        <row r="95">
          <cell r="A95">
            <v>123</v>
          </cell>
          <cell r="B95" t="str">
            <v>PT. BPD KALIMANTAN BARAT</v>
          </cell>
        </row>
        <row r="96">
          <cell r="A96">
            <v>124</v>
          </cell>
          <cell r="B96" t="str">
            <v>PD. BPD KALIMANTAN TIMUR DAN KALIMANTAN UTARA</v>
          </cell>
        </row>
        <row r="97">
          <cell r="A97">
            <v>125</v>
          </cell>
          <cell r="B97" t="str">
            <v>PT. BPD KALIMANTAN TENGAH</v>
          </cell>
        </row>
        <row r="98">
          <cell r="A98">
            <v>126</v>
          </cell>
          <cell r="B98" t="str">
            <v>PT. BPD SULAWESI SELATAN DAN SULAWESI BARAT</v>
          </cell>
        </row>
        <row r="99">
          <cell r="A99">
            <v>127</v>
          </cell>
          <cell r="B99" t="str">
            <v>PT. BPD SULAWESI UTARA DAN GORONTALO</v>
          </cell>
        </row>
        <row r="100">
          <cell r="A100">
            <v>128</v>
          </cell>
          <cell r="B100" t="str">
            <v>PT. BPD NUSA TENGGARA BARAT</v>
          </cell>
        </row>
        <row r="101">
          <cell r="A101">
            <v>129</v>
          </cell>
          <cell r="B101" t="str">
            <v>PT. BPD BALI</v>
          </cell>
        </row>
        <row r="102">
          <cell r="A102">
            <v>130</v>
          </cell>
          <cell r="B102" t="str">
            <v>PT. BPD NUSA TENGGARA TIMUR</v>
          </cell>
        </row>
        <row r="103">
          <cell r="A103">
            <v>131</v>
          </cell>
          <cell r="B103" t="str">
            <v>PT. BPD MALUKU DAN MALUKU UTARA</v>
          </cell>
        </row>
        <row r="104">
          <cell r="A104">
            <v>132</v>
          </cell>
          <cell r="B104" t="str">
            <v>PT. BPD PAPUA</v>
          </cell>
        </row>
        <row r="105">
          <cell r="A105">
            <v>133</v>
          </cell>
          <cell r="B105" t="str">
            <v>PT. BPD BENGKULU</v>
          </cell>
        </row>
        <row r="106">
          <cell r="A106">
            <v>134</v>
          </cell>
          <cell r="B106" t="str">
            <v>PT. BPD SULAWESI TENGAH</v>
          </cell>
        </row>
        <row r="107">
          <cell r="A107">
            <v>135</v>
          </cell>
          <cell r="B107" t="str">
            <v>PT. BPD SULAWESI TENGGARA</v>
          </cell>
        </row>
        <row r="108">
          <cell r="A108">
            <v>145</v>
          </cell>
          <cell r="B108" t="str">
            <v>PT. BANK NUSANTARA PARAHYANGAN, Tbk</v>
          </cell>
        </row>
        <row r="109">
          <cell r="A109">
            <v>151</v>
          </cell>
          <cell r="B109" t="str">
            <v>PT. BANK MESTIKA DHARMA, Tbk</v>
          </cell>
        </row>
        <row r="110">
          <cell r="A110">
            <v>157</v>
          </cell>
          <cell r="B110" t="str">
            <v>PT. BANK MASPION INDONESIA, Tbk</v>
          </cell>
        </row>
        <row r="111">
          <cell r="A111">
            <v>212</v>
          </cell>
          <cell r="B111" t="str">
            <v>PT. BANK WOORI SAUDARA 1906, Tbk</v>
          </cell>
        </row>
        <row r="112">
          <cell r="A112">
            <v>459</v>
          </cell>
          <cell r="B112" t="str">
            <v>PT. BANK BISNIS INTERNASIONAL</v>
          </cell>
        </row>
        <row r="113">
          <cell r="A113">
            <v>520</v>
          </cell>
          <cell r="B113" t="str">
            <v>PT. PRIMA MASTER BANK</v>
          </cell>
        </row>
        <row r="114">
          <cell r="A114">
            <v>531</v>
          </cell>
          <cell r="B114" t="str">
            <v>PT. BANK AMAR INDONESIA</v>
          </cell>
        </row>
        <row r="115">
          <cell r="A115">
            <v>542</v>
          </cell>
          <cell r="B115" t="str">
            <v>PT. BANK ARTOS INDONESIA</v>
          </cell>
        </row>
        <row r="116">
          <cell r="A116">
            <v>559</v>
          </cell>
          <cell r="B116" t="str">
            <v>PT. CENTRATAMA NASIONAL BANK</v>
          </cell>
        </row>
        <row r="117">
          <cell r="A117">
            <v>562</v>
          </cell>
          <cell r="B117" t="str">
            <v>PT. BANK FAMA INTERNASIONAL</v>
          </cell>
        </row>
        <row r="118">
          <cell r="A118">
            <v>564</v>
          </cell>
          <cell r="B118" t="str">
            <v>PT. BANK MANDIRI TASPEN POS</v>
          </cell>
        </row>
        <row r="119">
          <cell r="A119">
            <v>111</v>
          </cell>
          <cell r="B119" t="str">
            <v>PT. BPD DKI</v>
          </cell>
        </row>
        <row r="120">
          <cell r="A120">
            <v>68</v>
          </cell>
          <cell r="B120" t="str">
            <v>PT. BANK WOORI INDONESIA *)</v>
          </cell>
        </row>
        <row r="121">
          <cell r="A121">
            <v>558</v>
          </cell>
          <cell r="B121" t="str">
            <v>PT. BANK PUNDI INDONESIA, Tbk (Selanjutnya menjadi PT Bank BPD Banten, Tbk dengan sandi 137 mulai Agustus 2017)</v>
          </cell>
        </row>
        <row r="122">
          <cell r="A122">
            <v>59</v>
          </cell>
          <cell r="B122" t="str">
            <v>PT. Bank KEB Indonesia *)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5"/>
  <sheetViews>
    <sheetView topLeftCell="A3" zoomScaleNormal="100" zoomScaleSheetLayoutView="100" workbookViewId="0">
      <selection activeCell="D26" sqref="D26"/>
    </sheetView>
  </sheetViews>
  <sheetFormatPr defaultColWidth="9.125" defaultRowHeight="15" x14ac:dyDescent="0.25"/>
  <cols>
    <col min="1" max="1" width="6.7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125" style="1" customWidth="1"/>
    <col min="7" max="7" width="8.875" style="1" customWidth="1"/>
    <col min="8" max="8" width="8.375" style="1" customWidth="1"/>
    <col min="9" max="9" width="12.25" style="1" customWidth="1"/>
    <col min="10" max="16384" width="9.125" style="1"/>
  </cols>
  <sheetData>
    <row r="1" spans="1:9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15.75" thickBot="1" x14ac:dyDescent="0.3"/>
    <row r="3" spans="1:9" ht="34.5" customHeight="1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5.75" thickBot="1" x14ac:dyDescent="0.3">
      <c r="A4" s="6">
        <v>1</v>
      </c>
      <c r="B4" s="7" t="s">
        <v>10</v>
      </c>
      <c r="C4" s="8" t="s">
        <v>11</v>
      </c>
      <c r="D4" s="7" t="s">
        <v>12</v>
      </c>
      <c r="E4" s="9">
        <v>9.9499999999999993</v>
      </c>
      <c r="F4" s="9">
        <v>9.75</v>
      </c>
      <c r="G4" s="9">
        <v>17.5</v>
      </c>
      <c r="H4" s="9">
        <v>9.98</v>
      </c>
      <c r="I4" s="10">
        <v>12.5</v>
      </c>
    </row>
    <row r="5" spans="1:9" ht="15.75" thickBot="1" x14ac:dyDescent="0.3">
      <c r="A5" s="6">
        <v>2</v>
      </c>
      <c r="B5" s="7" t="s">
        <v>10</v>
      </c>
      <c r="C5" s="8" t="s">
        <v>11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5.75" thickBot="1" x14ac:dyDescent="0.3">
      <c r="A6" s="6">
        <v>3</v>
      </c>
      <c r="B6" s="7" t="s">
        <v>10</v>
      </c>
      <c r="C6" s="8" t="s">
        <v>11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5.75" thickBot="1" x14ac:dyDescent="0.3">
      <c r="A7" s="6">
        <v>4</v>
      </c>
      <c r="B7" s="7" t="s">
        <v>10</v>
      </c>
      <c r="C7" s="8" t="s">
        <v>11</v>
      </c>
      <c r="D7" s="7" t="s">
        <v>15</v>
      </c>
      <c r="E7" s="9">
        <v>9.75</v>
      </c>
      <c r="F7" s="9">
        <v>10.5</v>
      </c>
      <c r="G7" s="9">
        <v>17</v>
      </c>
      <c r="H7" s="9">
        <v>10.25</v>
      </c>
      <c r="I7" s="10">
        <v>12</v>
      </c>
    </row>
    <row r="8" spans="1:9" ht="15.75" thickBot="1" x14ac:dyDescent="0.3">
      <c r="A8" s="6">
        <v>5</v>
      </c>
      <c r="B8" s="7" t="s">
        <v>10</v>
      </c>
      <c r="C8" s="8" t="s">
        <v>11</v>
      </c>
      <c r="D8" s="7" t="s">
        <v>16</v>
      </c>
      <c r="E8" s="9">
        <v>9.8000000000000007</v>
      </c>
      <c r="F8" s="9">
        <v>9.8000000000000007</v>
      </c>
      <c r="G8" s="9">
        <v>0</v>
      </c>
      <c r="H8" s="9">
        <v>10</v>
      </c>
      <c r="I8" s="10">
        <v>9.5</v>
      </c>
    </row>
    <row r="9" spans="1:9" ht="15.75" thickBot="1" x14ac:dyDescent="0.3">
      <c r="A9" s="6">
        <v>6</v>
      </c>
      <c r="B9" s="7" t="s">
        <v>10</v>
      </c>
      <c r="C9" s="8" t="s">
        <v>11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7.8</v>
      </c>
    </row>
    <row r="10" spans="1:9" ht="15.75" thickBot="1" x14ac:dyDescent="0.3">
      <c r="A10" s="6">
        <v>7</v>
      </c>
      <c r="B10" s="7" t="s">
        <v>10</v>
      </c>
      <c r="C10" s="8" t="s">
        <v>11</v>
      </c>
      <c r="D10" s="7" t="s">
        <v>18</v>
      </c>
      <c r="E10" s="9">
        <v>9</v>
      </c>
      <c r="F10" s="9">
        <v>10.75</v>
      </c>
      <c r="G10" s="9">
        <v>18.3</v>
      </c>
      <c r="H10" s="9">
        <v>9.5</v>
      </c>
      <c r="I10" s="10">
        <v>10</v>
      </c>
    </row>
    <row r="11" spans="1:9" ht="15.75" thickBot="1" x14ac:dyDescent="0.3">
      <c r="A11" s="6">
        <v>8</v>
      </c>
      <c r="B11" s="7" t="s">
        <v>10</v>
      </c>
      <c r="C11" s="8" t="s">
        <v>11</v>
      </c>
      <c r="D11" s="7" t="s">
        <v>19</v>
      </c>
      <c r="E11" s="9">
        <v>9.77</v>
      </c>
      <c r="F11" s="9">
        <v>10.47</v>
      </c>
      <c r="G11" s="9">
        <v>17.72</v>
      </c>
      <c r="H11" s="9">
        <v>9.7899999999999991</v>
      </c>
      <c r="I11" s="10">
        <v>9.7899999999999991</v>
      </c>
    </row>
    <row r="12" spans="1:9" ht="15.75" thickBot="1" x14ac:dyDescent="0.3">
      <c r="A12" s="6">
        <v>9</v>
      </c>
      <c r="B12" s="7" t="s">
        <v>10</v>
      </c>
      <c r="C12" s="8" t="s">
        <v>11</v>
      </c>
      <c r="D12" s="7" t="s">
        <v>20</v>
      </c>
      <c r="E12" s="9">
        <v>9.5</v>
      </c>
      <c r="F12" s="9">
        <v>10.24</v>
      </c>
      <c r="G12" s="9">
        <v>0</v>
      </c>
      <c r="H12" s="9">
        <v>9.75</v>
      </c>
      <c r="I12" s="10">
        <v>10</v>
      </c>
    </row>
    <row r="13" spans="1:9" ht="15.75" thickBot="1" x14ac:dyDescent="0.3">
      <c r="A13" s="6">
        <v>10</v>
      </c>
      <c r="B13" s="7" t="s">
        <v>10</v>
      </c>
      <c r="C13" s="8" t="s">
        <v>11</v>
      </c>
      <c r="D13" s="7" t="s">
        <v>21</v>
      </c>
      <c r="E13" s="9">
        <v>10</v>
      </c>
      <c r="F13" s="9">
        <v>10.5</v>
      </c>
      <c r="G13" s="9">
        <v>0</v>
      </c>
      <c r="H13" s="9">
        <v>10.25</v>
      </c>
      <c r="I13" s="10">
        <v>0</v>
      </c>
    </row>
    <row r="14" spans="1:9" ht="15.75" thickBot="1" x14ac:dyDescent="0.3">
      <c r="A14" s="6">
        <v>11</v>
      </c>
      <c r="B14" s="7" t="s">
        <v>10</v>
      </c>
      <c r="C14" s="8" t="s">
        <v>11</v>
      </c>
      <c r="D14" s="7" t="s">
        <v>22</v>
      </c>
      <c r="E14" s="9">
        <v>10</v>
      </c>
      <c r="F14" s="9">
        <v>11</v>
      </c>
      <c r="G14" s="9">
        <v>0</v>
      </c>
      <c r="H14" s="9">
        <v>10.199999999999999</v>
      </c>
      <c r="I14" s="10">
        <v>10.75</v>
      </c>
    </row>
    <row r="15" spans="1:9" ht="15.75" thickBot="1" x14ac:dyDescent="0.3">
      <c r="A15" s="6">
        <v>12</v>
      </c>
      <c r="B15" s="7" t="s">
        <v>10</v>
      </c>
      <c r="C15" s="8" t="s">
        <v>11</v>
      </c>
      <c r="D15" s="7" t="s">
        <v>23</v>
      </c>
      <c r="E15" s="9">
        <v>7</v>
      </c>
      <c r="F15" s="9">
        <v>8</v>
      </c>
      <c r="G15" s="9">
        <v>0</v>
      </c>
      <c r="H15" s="9">
        <v>0</v>
      </c>
      <c r="I15" s="10">
        <v>0</v>
      </c>
    </row>
    <row r="16" spans="1:9" ht="15.75" thickBot="1" x14ac:dyDescent="0.3">
      <c r="A16" s="6">
        <v>13</v>
      </c>
      <c r="B16" s="7" t="s">
        <v>10</v>
      </c>
      <c r="C16" s="8" t="s">
        <v>11</v>
      </c>
      <c r="D16" s="7" t="s">
        <v>24</v>
      </c>
      <c r="E16" s="9">
        <v>7.89</v>
      </c>
      <c r="F16" s="9">
        <v>0</v>
      </c>
      <c r="G16" s="9">
        <v>0</v>
      </c>
      <c r="H16" s="9">
        <v>0</v>
      </c>
      <c r="I16" s="10">
        <v>0</v>
      </c>
    </row>
    <row r="17" spans="1:9" ht="15.75" thickBot="1" x14ac:dyDescent="0.3">
      <c r="A17" s="6">
        <v>14</v>
      </c>
      <c r="B17" s="7" t="s">
        <v>10</v>
      </c>
      <c r="C17" s="8" t="s">
        <v>11</v>
      </c>
      <c r="D17" s="7" t="s">
        <v>25</v>
      </c>
      <c r="E17" s="9">
        <v>7.95</v>
      </c>
      <c r="F17" s="9">
        <v>0</v>
      </c>
      <c r="G17" s="9">
        <v>0</v>
      </c>
      <c r="H17" s="9">
        <v>0</v>
      </c>
      <c r="I17" s="10">
        <v>0</v>
      </c>
    </row>
    <row r="18" spans="1:9" ht="15.75" thickBot="1" x14ac:dyDescent="0.3">
      <c r="A18" s="6">
        <v>15</v>
      </c>
      <c r="B18" s="7" t="s">
        <v>10</v>
      </c>
      <c r="C18" s="8" t="s">
        <v>11</v>
      </c>
      <c r="D18" s="7" t="s">
        <v>26</v>
      </c>
      <c r="E18" s="9">
        <v>10.42</v>
      </c>
      <c r="F18" s="9">
        <v>10.42</v>
      </c>
      <c r="G18" s="9">
        <v>0</v>
      </c>
      <c r="H18" s="9">
        <v>10.42</v>
      </c>
      <c r="I18" s="10">
        <v>10.42</v>
      </c>
    </row>
    <row r="19" spans="1:9" ht="15.75" thickBot="1" x14ac:dyDescent="0.3">
      <c r="A19" s="6">
        <v>16</v>
      </c>
      <c r="B19" s="7" t="s">
        <v>10</v>
      </c>
      <c r="C19" s="8" t="s">
        <v>11</v>
      </c>
      <c r="D19" s="7" t="s">
        <v>27</v>
      </c>
      <c r="E19" s="9">
        <v>13.44</v>
      </c>
      <c r="F19" s="9">
        <v>13.44</v>
      </c>
      <c r="G19" s="9">
        <v>17.78</v>
      </c>
      <c r="H19" s="9">
        <v>13.44</v>
      </c>
      <c r="I19" s="10">
        <v>13.44</v>
      </c>
    </row>
    <row r="20" spans="1:9" ht="15.75" thickBot="1" x14ac:dyDescent="0.3">
      <c r="A20" s="6">
        <v>17</v>
      </c>
      <c r="B20" s="7" t="s">
        <v>10</v>
      </c>
      <c r="C20" s="8" t="s">
        <v>11</v>
      </c>
      <c r="D20" s="7" t="s">
        <v>28</v>
      </c>
      <c r="E20" s="9">
        <v>9.5500000000000007</v>
      </c>
      <c r="F20" s="9">
        <v>0</v>
      </c>
      <c r="G20" s="9">
        <v>0</v>
      </c>
      <c r="H20" s="9">
        <v>0</v>
      </c>
      <c r="I20" s="10">
        <v>0</v>
      </c>
    </row>
    <row r="21" spans="1:9" ht="15.75" thickBot="1" x14ac:dyDescent="0.3">
      <c r="A21" s="6">
        <v>18</v>
      </c>
      <c r="B21" s="7" t="s">
        <v>10</v>
      </c>
      <c r="C21" s="8" t="s">
        <v>11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5.75" thickBot="1" x14ac:dyDescent="0.3">
      <c r="A22" s="6">
        <v>19</v>
      </c>
      <c r="B22" s="7" t="s">
        <v>10</v>
      </c>
      <c r="C22" s="8" t="s">
        <v>11</v>
      </c>
      <c r="D22" s="7" t="s">
        <v>30</v>
      </c>
      <c r="E22" s="9">
        <v>7.84</v>
      </c>
      <c r="F22" s="9">
        <v>0</v>
      </c>
      <c r="G22" s="9">
        <v>0</v>
      </c>
      <c r="H22" s="9">
        <v>0</v>
      </c>
      <c r="I22" s="10">
        <v>0</v>
      </c>
    </row>
    <row r="23" spans="1:9" ht="15.75" thickBot="1" x14ac:dyDescent="0.3">
      <c r="A23" s="6">
        <v>20</v>
      </c>
      <c r="B23" s="7" t="s">
        <v>10</v>
      </c>
      <c r="C23" s="8" t="s">
        <v>11</v>
      </c>
      <c r="D23" s="7" t="s">
        <v>31</v>
      </c>
      <c r="E23" s="9">
        <v>7.74</v>
      </c>
      <c r="F23" s="9">
        <v>0</v>
      </c>
      <c r="G23" s="9">
        <v>0</v>
      </c>
      <c r="H23" s="9">
        <v>0</v>
      </c>
      <c r="I23" s="10">
        <v>0</v>
      </c>
    </row>
    <row r="24" spans="1:9" ht="15.75" thickBot="1" x14ac:dyDescent="0.3">
      <c r="A24" s="6">
        <v>21</v>
      </c>
      <c r="B24" s="7" t="s">
        <v>10</v>
      </c>
      <c r="C24" s="8" t="s">
        <v>11</v>
      </c>
      <c r="D24" s="7" t="s">
        <v>32</v>
      </c>
      <c r="E24" s="9">
        <v>9.76</v>
      </c>
      <c r="F24" s="9">
        <v>11.32</v>
      </c>
      <c r="G24" s="9">
        <v>0</v>
      </c>
      <c r="H24" s="9">
        <v>10.7</v>
      </c>
      <c r="I24" s="10">
        <v>0</v>
      </c>
    </row>
    <row r="25" spans="1:9" ht="15.75" thickBot="1" x14ac:dyDescent="0.3">
      <c r="A25" s="6">
        <v>22</v>
      </c>
      <c r="B25" s="7" t="s">
        <v>10</v>
      </c>
      <c r="C25" s="8" t="s">
        <v>11</v>
      </c>
      <c r="D25" s="7" t="s">
        <v>33</v>
      </c>
      <c r="E25" s="9">
        <v>9.1999999999999993</v>
      </c>
      <c r="F25" s="9">
        <v>0</v>
      </c>
      <c r="G25" s="9">
        <v>0</v>
      </c>
      <c r="H25" s="9">
        <v>0</v>
      </c>
      <c r="I25" s="10">
        <v>0</v>
      </c>
    </row>
    <row r="26" spans="1:9" ht="15.75" thickBot="1" x14ac:dyDescent="0.3">
      <c r="A26" s="6">
        <v>23</v>
      </c>
      <c r="B26" s="7" t="s">
        <v>10</v>
      </c>
      <c r="C26" s="8" t="s">
        <v>11</v>
      </c>
      <c r="D26" s="7" t="s">
        <v>34</v>
      </c>
      <c r="E26" s="9">
        <v>7.9</v>
      </c>
      <c r="F26" s="9">
        <v>0</v>
      </c>
      <c r="G26" s="9">
        <v>0</v>
      </c>
      <c r="H26" s="9">
        <v>0</v>
      </c>
      <c r="I26" s="10">
        <v>0</v>
      </c>
    </row>
    <row r="27" spans="1:9" ht="15.75" thickBot="1" x14ac:dyDescent="0.3">
      <c r="A27" s="6">
        <v>24</v>
      </c>
      <c r="B27" s="7" t="s">
        <v>10</v>
      </c>
      <c r="C27" s="8" t="s">
        <v>11</v>
      </c>
      <c r="D27" s="7" t="s">
        <v>35</v>
      </c>
      <c r="E27" s="9">
        <v>8.6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5.75" thickBot="1" x14ac:dyDescent="0.3">
      <c r="A28" s="6">
        <v>25</v>
      </c>
      <c r="B28" s="7" t="s">
        <v>10</v>
      </c>
      <c r="C28" s="8" t="s">
        <v>11</v>
      </c>
      <c r="D28" s="7" t="s">
        <v>36</v>
      </c>
      <c r="E28" s="9">
        <v>14.46</v>
      </c>
      <c r="F28" s="9">
        <v>13.46</v>
      </c>
      <c r="G28" s="9">
        <v>13.46</v>
      </c>
      <c r="H28" s="9">
        <v>13.46</v>
      </c>
      <c r="I28" s="10">
        <v>13.46</v>
      </c>
    </row>
    <row r="29" spans="1:9" ht="15.75" thickBot="1" x14ac:dyDescent="0.3">
      <c r="A29" s="6">
        <v>26</v>
      </c>
      <c r="B29" s="7" t="s">
        <v>10</v>
      </c>
      <c r="C29" s="8" t="s">
        <v>11</v>
      </c>
      <c r="D29" s="7" t="s">
        <v>37</v>
      </c>
      <c r="E29" s="9">
        <v>8.44</v>
      </c>
      <c r="F29" s="9">
        <v>0</v>
      </c>
      <c r="G29" s="9">
        <v>0</v>
      </c>
      <c r="H29" s="9">
        <v>0</v>
      </c>
      <c r="I29" s="10">
        <v>0</v>
      </c>
    </row>
    <row r="30" spans="1:9" ht="15.75" thickBot="1" x14ac:dyDescent="0.3">
      <c r="A30" s="6">
        <v>27</v>
      </c>
      <c r="B30" s="7" t="s">
        <v>10</v>
      </c>
      <c r="C30" s="8" t="s">
        <v>11</v>
      </c>
      <c r="D30" s="7" t="s">
        <v>38</v>
      </c>
      <c r="E30" s="9">
        <v>8.93</v>
      </c>
      <c r="F30" s="9">
        <v>0</v>
      </c>
      <c r="G30" s="9">
        <v>0</v>
      </c>
      <c r="H30" s="9">
        <v>0</v>
      </c>
      <c r="I30" s="10">
        <v>0</v>
      </c>
    </row>
    <row r="31" spans="1:9" ht="15.75" thickBot="1" x14ac:dyDescent="0.3">
      <c r="A31" s="6">
        <v>28</v>
      </c>
      <c r="B31" s="7" t="s">
        <v>10</v>
      </c>
      <c r="C31" s="8" t="s">
        <v>11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5.75" thickBot="1" x14ac:dyDescent="0.3">
      <c r="A32" s="6">
        <v>29</v>
      </c>
      <c r="B32" s="7" t="s">
        <v>10</v>
      </c>
      <c r="C32" s="8" t="s">
        <v>11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12" ht="15.75" thickBot="1" x14ac:dyDescent="0.3">
      <c r="A33" s="6">
        <v>30</v>
      </c>
      <c r="B33" s="7" t="s">
        <v>10</v>
      </c>
      <c r="C33" s="8" t="s">
        <v>11</v>
      </c>
      <c r="D33" s="7" t="s">
        <v>41</v>
      </c>
      <c r="E33" s="9">
        <v>9.57</v>
      </c>
      <c r="F33" s="9">
        <v>9.85</v>
      </c>
      <c r="G33" s="9">
        <v>14.81</v>
      </c>
      <c r="H33" s="9">
        <v>9.2799999999999994</v>
      </c>
      <c r="I33" s="10">
        <v>14.21</v>
      </c>
    </row>
    <row r="34" spans="1:12" ht="15.75" thickBot="1" x14ac:dyDescent="0.3">
      <c r="A34" s="6">
        <v>31</v>
      </c>
      <c r="B34" s="7" t="s">
        <v>10</v>
      </c>
      <c r="C34" s="8" t="s">
        <v>11</v>
      </c>
      <c r="D34" s="7" t="s">
        <v>42</v>
      </c>
      <c r="E34" s="9">
        <v>9.75</v>
      </c>
      <c r="F34" s="9">
        <v>10.01</v>
      </c>
      <c r="G34" s="9">
        <v>0</v>
      </c>
      <c r="H34" s="9">
        <v>10.76</v>
      </c>
      <c r="I34" s="10">
        <v>0</v>
      </c>
    </row>
    <row r="35" spans="1:12" ht="15.75" thickBot="1" x14ac:dyDescent="0.3">
      <c r="A35" s="6">
        <v>32</v>
      </c>
      <c r="B35" s="7" t="s">
        <v>10</v>
      </c>
      <c r="C35" s="8" t="s">
        <v>11</v>
      </c>
      <c r="D35" s="7" t="s">
        <v>43</v>
      </c>
      <c r="E35" s="9">
        <v>11.25</v>
      </c>
      <c r="F35" s="9">
        <v>13</v>
      </c>
      <c r="G35" s="9">
        <v>0</v>
      </c>
      <c r="H35" s="9">
        <v>13</v>
      </c>
      <c r="I35" s="10">
        <v>14</v>
      </c>
    </row>
    <row r="36" spans="1:12" ht="15.75" thickBot="1" x14ac:dyDescent="0.3">
      <c r="A36" s="6">
        <v>33</v>
      </c>
      <c r="B36" s="7" t="s">
        <v>10</v>
      </c>
      <c r="C36" s="8" t="s">
        <v>11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12" ht="15.75" thickBot="1" x14ac:dyDescent="0.3">
      <c r="A37" s="6">
        <v>34</v>
      </c>
      <c r="B37" s="7" t="s">
        <v>10</v>
      </c>
      <c r="C37" s="8" t="s">
        <v>11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12" ht="15.75" thickBot="1" x14ac:dyDescent="0.3">
      <c r="A38" s="6">
        <v>35</v>
      </c>
      <c r="B38" s="7" t="s">
        <v>10</v>
      </c>
      <c r="C38" s="8" t="s">
        <v>11</v>
      </c>
      <c r="D38" s="7" t="s">
        <v>46</v>
      </c>
      <c r="E38" s="9">
        <v>8.4</v>
      </c>
      <c r="F38" s="9">
        <v>9.85</v>
      </c>
      <c r="G38" s="9">
        <v>13.18</v>
      </c>
      <c r="H38" s="9">
        <v>9.9700000000000006</v>
      </c>
      <c r="I38" s="10">
        <v>9.99</v>
      </c>
    </row>
    <row r="39" spans="1:12" ht="15.75" thickBot="1" x14ac:dyDescent="0.3">
      <c r="A39" s="6">
        <v>36</v>
      </c>
      <c r="B39" s="7" t="s">
        <v>10</v>
      </c>
      <c r="C39" s="8" t="s">
        <v>11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12" ht="15.75" thickBot="1" x14ac:dyDescent="0.3">
      <c r="A40" s="6">
        <v>37</v>
      </c>
      <c r="B40" s="7" t="s">
        <v>10</v>
      </c>
      <c r="C40" s="8" t="s">
        <v>11</v>
      </c>
      <c r="D40" s="7" t="s">
        <v>48</v>
      </c>
      <c r="E40" s="9">
        <v>7.35</v>
      </c>
      <c r="F40" s="9">
        <v>7.47</v>
      </c>
      <c r="G40" s="9">
        <v>6.94</v>
      </c>
      <c r="H40" s="9">
        <v>6.9</v>
      </c>
      <c r="I40" s="10">
        <v>7.99</v>
      </c>
    </row>
    <row r="41" spans="1:12" ht="15.75" thickBot="1" x14ac:dyDescent="0.3">
      <c r="A41" s="6">
        <v>38</v>
      </c>
      <c r="B41" s="7" t="s">
        <v>10</v>
      </c>
      <c r="C41" s="8" t="s">
        <v>11</v>
      </c>
      <c r="D41" s="7" t="s">
        <v>49</v>
      </c>
      <c r="E41" s="9">
        <v>7.51</v>
      </c>
      <c r="F41" s="9">
        <v>8.0500000000000007</v>
      </c>
      <c r="G41" s="9">
        <v>7.18</v>
      </c>
      <c r="H41" s="9">
        <v>6.79</v>
      </c>
      <c r="I41" s="10">
        <v>10.74</v>
      </c>
    </row>
    <row r="42" spans="1:12" ht="15.75" thickBot="1" x14ac:dyDescent="0.3">
      <c r="A42" s="6">
        <v>39</v>
      </c>
      <c r="B42" s="7" t="s">
        <v>10</v>
      </c>
      <c r="C42" s="8" t="s">
        <v>11</v>
      </c>
      <c r="D42" s="7" t="s">
        <v>50</v>
      </c>
      <c r="E42" s="9">
        <v>8.4</v>
      </c>
      <c r="F42" s="9">
        <v>9.73</v>
      </c>
      <c r="G42" s="9">
        <v>12.47</v>
      </c>
      <c r="H42" s="9">
        <v>7.42</v>
      </c>
      <c r="I42" s="10">
        <v>9.49</v>
      </c>
    </row>
    <row r="43" spans="1:12" ht="15.75" thickBot="1" x14ac:dyDescent="0.3">
      <c r="A43" s="6">
        <v>40</v>
      </c>
      <c r="B43" s="7" t="s">
        <v>10</v>
      </c>
      <c r="C43" s="8" t="s">
        <v>11</v>
      </c>
      <c r="D43" s="7" t="s">
        <v>51</v>
      </c>
      <c r="E43" s="9">
        <v>8.23</v>
      </c>
      <c r="F43" s="9">
        <v>8.19</v>
      </c>
      <c r="G43" s="9">
        <v>7.71</v>
      </c>
      <c r="H43" s="9">
        <v>8.1199999999999992</v>
      </c>
      <c r="I43" s="10">
        <v>8.77</v>
      </c>
    </row>
    <row r="44" spans="1:12" ht="15.75" thickBot="1" x14ac:dyDescent="0.3">
      <c r="A44" s="6">
        <v>41</v>
      </c>
      <c r="B44" s="7" t="s">
        <v>10</v>
      </c>
      <c r="C44" s="8" t="s">
        <v>11</v>
      </c>
      <c r="D44" s="7" t="s">
        <v>52</v>
      </c>
      <c r="E44" s="9">
        <v>9.3699999999999992</v>
      </c>
      <c r="F44" s="9">
        <v>10.01</v>
      </c>
      <c r="G44" s="9">
        <v>12.83</v>
      </c>
      <c r="H44" s="9">
        <v>10.08</v>
      </c>
      <c r="I44" s="10">
        <v>12.78</v>
      </c>
    </row>
    <row r="45" spans="1:12" ht="15.75" thickBot="1" x14ac:dyDescent="0.3">
      <c r="A45" s="6">
        <v>42</v>
      </c>
      <c r="B45" s="7" t="s">
        <v>10</v>
      </c>
      <c r="C45" s="8" t="s">
        <v>11</v>
      </c>
      <c r="D45" s="7" t="s">
        <v>53</v>
      </c>
      <c r="E45" s="9">
        <v>9.75</v>
      </c>
      <c r="F45" s="9">
        <v>10.25</v>
      </c>
      <c r="G45" s="9">
        <v>12.25</v>
      </c>
      <c r="H45" s="9">
        <v>10.75</v>
      </c>
      <c r="I45" s="10">
        <v>10.75</v>
      </c>
    </row>
    <row r="46" spans="1:12" ht="15.75" thickBot="1" x14ac:dyDescent="0.3">
      <c r="A46" s="6">
        <v>43</v>
      </c>
      <c r="B46" s="7" t="s">
        <v>10</v>
      </c>
      <c r="C46" s="8" t="s">
        <v>11</v>
      </c>
      <c r="D46" s="7" t="s">
        <v>54</v>
      </c>
      <c r="E46" s="9">
        <v>9.2200000000000006</v>
      </c>
      <c r="F46" s="9">
        <v>8.99</v>
      </c>
      <c r="G46" s="9">
        <v>9.16</v>
      </c>
      <c r="H46" s="9">
        <v>8.77</v>
      </c>
      <c r="I46" s="10">
        <v>9.0399999999999991</v>
      </c>
    </row>
    <row r="47" spans="1:12" ht="15.75" thickBot="1" x14ac:dyDescent="0.3">
      <c r="A47" s="6">
        <v>44</v>
      </c>
      <c r="B47" s="7" t="s">
        <v>10</v>
      </c>
      <c r="C47" s="8" t="s">
        <v>11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12" ht="15.75" thickBot="1" x14ac:dyDescent="0.3">
      <c r="A48" s="6">
        <v>45</v>
      </c>
      <c r="B48" s="7" t="s">
        <v>10</v>
      </c>
      <c r="C48" s="8" t="s">
        <v>11</v>
      </c>
      <c r="D48" s="7" t="s">
        <v>56</v>
      </c>
      <c r="E48" s="9">
        <v>9.34</v>
      </c>
      <c r="F48" s="9">
        <v>9.34</v>
      </c>
      <c r="G48" s="9">
        <v>9.34</v>
      </c>
      <c r="H48" s="9">
        <v>0</v>
      </c>
      <c r="I48" s="10">
        <v>9.34</v>
      </c>
      <c r="K48" s="11"/>
      <c r="L48" s="11"/>
    </row>
    <row r="49" spans="1:9" ht="15.75" thickBot="1" x14ac:dyDescent="0.3">
      <c r="A49" s="6">
        <v>46</v>
      </c>
      <c r="B49" s="7" t="s">
        <v>10</v>
      </c>
      <c r="C49" s="8" t="s">
        <v>11</v>
      </c>
      <c r="D49" s="7" t="s">
        <v>57</v>
      </c>
      <c r="E49" s="9">
        <v>9.9499999999999993</v>
      </c>
      <c r="F49" s="9">
        <v>11.45</v>
      </c>
      <c r="G49" s="9">
        <v>13.45</v>
      </c>
      <c r="H49" s="9">
        <v>11.95</v>
      </c>
      <c r="I49" s="10">
        <v>11.45</v>
      </c>
    </row>
    <row r="50" spans="1:9" ht="15.75" thickBot="1" x14ac:dyDescent="0.3">
      <c r="A50" s="6">
        <v>47</v>
      </c>
      <c r="B50" s="7" t="s">
        <v>10</v>
      </c>
      <c r="C50" s="8" t="s">
        <v>11</v>
      </c>
      <c r="D50" s="7" t="s">
        <v>58</v>
      </c>
      <c r="E50" s="9">
        <v>9.85</v>
      </c>
      <c r="F50" s="9">
        <v>10.1</v>
      </c>
      <c r="G50" s="9">
        <v>11.19</v>
      </c>
      <c r="H50" s="9">
        <v>9.69</v>
      </c>
      <c r="I50" s="10">
        <v>11.44</v>
      </c>
    </row>
    <row r="51" spans="1:9" ht="15.75" thickBot="1" x14ac:dyDescent="0.3">
      <c r="A51" s="6">
        <v>48</v>
      </c>
      <c r="B51" s="7" t="s">
        <v>10</v>
      </c>
      <c r="C51" s="8" t="s">
        <v>11</v>
      </c>
      <c r="D51" s="7" t="s">
        <v>59</v>
      </c>
      <c r="E51" s="9">
        <v>12.75</v>
      </c>
      <c r="F51" s="9">
        <v>13.75</v>
      </c>
      <c r="G51" s="9">
        <v>13.75</v>
      </c>
      <c r="H51" s="9">
        <v>13.25</v>
      </c>
      <c r="I51" s="10">
        <v>12.75</v>
      </c>
    </row>
    <row r="52" spans="1:9" ht="15.75" thickBot="1" x14ac:dyDescent="0.3">
      <c r="A52" s="6">
        <v>49</v>
      </c>
      <c r="B52" s="7" t="s">
        <v>10</v>
      </c>
      <c r="C52" s="8" t="s">
        <v>11</v>
      </c>
      <c r="D52" s="7" t="s">
        <v>60</v>
      </c>
      <c r="E52" s="9">
        <v>11.94</v>
      </c>
      <c r="F52" s="9">
        <v>9.4700000000000006</v>
      </c>
      <c r="G52" s="9">
        <v>13.55</v>
      </c>
      <c r="H52" s="9">
        <v>9.3800000000000008</v>
      </c>
      <c r="I52" s="10">
        <v>12.09</v>
      </c>
    </row>
    <row r="53" spans="1:9" ht="15.75" thickBot="1" x14ac:dyDescent="0.3">
      <c r="A53" s="6">
        <v>50</v>
      </c>
      <c r="B53" s="7" t="s">
        <v>10</v>
      </c>
      <c r="C53" s="8" t="s">
        <v>11</v>
      </c>
      <c r="D53" s="7" t="s">
        <v>61</v>
      </c>
      <c r="E53" s="9">
        <v>3.22</v>
      </c>
      <c r="F53" s="9">
        <v>3.89</v>
      </c>
      <c r="G53" s="9">
        <v>3.33</v>
      </c>
      <c r="H53" s="9">
        <v>2.93</v>
      </c>
      <c r="I53" s="10">
        <v>11.5</v>
      </c>
    </row>
    <row r="54" spans="1:9" ht="15.75" thickBot="1" x14ac:dyDescent="0.3">
      <c r="A54" s="6">
        <v>51</v>
      </c>
      <c r="B54" s="7" t="s">
        <v>10</v>
      </c>
      <c r="C54" s="8" t="s">
        <v>11</v>
      </c>
      <c r="D54" s="7" t="s">
        <v>62</v>
      </c>
      <c r="E54" s="9">
        <v>10</v>
      </c>
      <c r="F54" s="9">
        <v>10</v>
      </c>
      <c r="G54" s="9">
        <v>10</v>
      </c>
      <c r="H54" s="9">
        <v>10</v>
      </c>
      <c r="I54" s="10">
        <v>10</v>
      </c>
    </row>
    <row r="55" spans="1:9" ht="15.75" thickBot="1" x14ac:dyDescent="0.3">
      <c r="A55" s="6">
        <v>52</v>
      </c>
      <c r="B55" s="7" t="s">
        <v>10</v>
      </c>
      <c r="C55" s="8" t="s">
        <v>11</v>
      </c>
      <c r="D55" s="12" t="s">
        <v>63</v>
      </c>
      <c r="E55" s="9">
        <v>8.2799999999999994</v>
      </c>
      <c r="F55" s="9">
        <v>9.1300000000000008</v>
      </c>
      <c r="G55" s="9">
        <v>8.44</v>
      </c>
      <c r="H55" s="9">
        <v>8.3800000000000008</v>
      </c>
      <c r="I55" s="10">
        <v>15.02</v>
      </c>
    </row>
    <row r="56" spans="1:9" ht="15.75" thickBot="1" x14ac:dyDescent="0.3">
      <c r="A56" s="6">
        <v>53</v>
      </c>
      <c r="B56" s="7" t="s">
        <v>10</v>
      </c>
      <c r="C56" s="8" t="s">
        <v>11</v>
      </c>
      <c r="D56" s="7" t="s">
        <v>64</v>
      </c>
      <c r="E56" s="9">
        <v>9.51</v>
      </c>
      <c r="F56" s="9">
        <v>10.64</v>
      </c>
      <c r="G56" s="9">
        <v>10.25</v>
      </c>
      <c r="H56" s="9">
        <v>10.3</v>
      </c>
      <c r="I56" s="10">
        <v>12.35</v>
      </c>
    </row>
    <row r="57" spans="1:9" ht="15.75" thickBot="1" x14ac:dyDescent="0.3">
      <c r="A57" s="6">
        <v>54</v>
      </c>
      <c r="B57" s="7" t="s">
        <v>10</v>
      </c>
      <c r="C57" s="8" t="s">
        <v>11</v>
      </c>
      <c r="D57" s="7" t="s">
        <v>65</v>
      </c>
      <c r="E57" s="9">
        <v>10.56</v>
      </c>
      <c r="F57" s="9">
        <v>11.68</v>
      </c>
      <c r="G57" s="9">
        <v>10.63</v>
      </c>
      <c r="H57" s="9">
        <v>10.58</v>
      </c>
      <c r="I57" s="10">
        <v>13.82</v>
      </c>
    </row>
    <row r="58" spans="1:9" ht="15.75" thickBot="1" x14ac:dyDescent="0.3">
      <c r="A58" s="6">
        <v>55</v>
      </c>
      <c r="B58" s="7" t="s">
        <v>10</v>
      </c>
      <c r="C58" s="8" t="s">
        <v>11</v>
      </c>
      <c r="D58" s="7" t="s">
        <v>66</v>
      </c>
      <c r="E58" s="9">
        <v>5.12</v>
      </c>
      <c r="F58" s="9">
        <v>5.12</v>
      </c>
      <c r="G58" s="9">
        <v>5.12</v>
      </c>
      <c r="H58" s="9">
        <v>9.1300000000000008</v>
      </c>
      <c r="I58" s="10">
        <v>9.1300000000000008</v>
      </c>
    </row>
    <row r="59" spans="1:9" ht="15.75" thickBot="1" x14ac:dyDescent="0.3">
      <c r="A59" s="6">
        <v>56</v>
      </c>
      <c r="B59" s="7" t="s">
        <v>10</v>
      </c>
      <c r="C59" s="8" t="s">
        <v>11</v>
      </c>
      <c r="D59" s="7" t="s">
        <v>67</v>
      </c>
      <c r="E59" s="9">
        <v>11.79</v>
      </c>
      <c r="F59" s="9">
        <v>10.42</v>
      </c>
      <c r="G59" s="9">
        <v>11.99</v>
      </c>
      <c r="H59" s="9">
        <v>10.029999999999999</v>
      </c>
      <c r="I59" s="10">
        <v>9.9499999999999993</v>
      </c>
    </row>
    <row r="60" spans="1:9" ht="15.75" thickBot="1" x14ac:dyDescent="0.3">
      <c r="A60" s="6">
        <v>57</v>
      </c>
      <c r="B60" s="7" t="s">
        <v>10</v>
      </c>
      <c r="C60" s="8" t="s">
        <v>11</v>
      </c>
      <c r="D60" s="7" t="s">
        <v>68</v>
      </c>
      <c r="E60" s="9">
        <v>8.19</v>
      </c>
      <c r="F60" s="9">
        <v>8.19</v>
      </c>
      <c r="G60" s="9">
        <v>59.97</v>
      </c>
      <c r="H60" s="9">
        <v>8.19</v>
      </c>
      <c r="I60" s="10">
        <v>8.19</v>
      </c>
    </row>
    <row r="61" spans="1:9" ht="15.75" thickBot="1" x14ac:dyDescent="0.3">
      <c r="A61" s="6">
        <v>58</v>
      </c>
      <c r="B61" s="7" t="s">
        <v>10</v>
      </c>
      <c r="C61" s="8" t="s">
        <v>11</v>
      </c>
      <c r="D61" s="7" t="s">
        <v>69</v>
      </c>
      <c r="E61" s="9">
        <v>0</v>
      </c>
      <c r="F61" s="9">
        <v>8.58</v>
      </c>
      <c r="G61" s="9">
        <v>0</v>
      </c>
      <c r="H61" s="9">
        <v>8.58</v>
      </c>
      <c r="I61" s="10">
        <v>8.58</v>
      </c>
    </row>
    <row r="62" spans="1:9" ht="15.75" thickBot="1" x14ac:dyDescent="0.3">
      <c r="A62" s="6">
        <v>59</v>
      </c>
      <c r="B62" s="7" t="s">
        <v>10</v>
      </c>
      <c r="C62" s="8" t="s">
        <v>11</v>
      </c>
      <c r="D62" s="7" t="s">
        <v>70</v>
      </c>
      <c r="E62" s="9">
        <v>8.34</v>
      </c>
      <c r="F62" s="9">
        <v>8.49</v>
      </c>
      <c r="G62" s="9">
        <v>8.35</v>
      </c>
      <c r="H62" s="9">
        <v>8.3800000000000008</v>
      </c>
      <c r="I62" s="10">
        <v>8.48</v>
      </c>
    </row>
    <row r="63" spans="1:9" ht="15.75" thickBot="1" x14ac:dyDescent="0.3">
      <c r="A63" s="6">
        <v>60</v>
      </c>
      <c r="B63" s="7" t="s">
        <v>10</v>
      </c>
      <c r="C63" s="8" t="s">
        <v>11</v>
      </c>
      <c r="D63" s="7" t="s">
        <v>71</v>
      </c>
      <c r="E63" s="9">
        <v>8.59</v>
      </c>
      <c r="F63" s="9">
        <v>8.85</v>
      </c>
      <c r="G63" s="9">
        <v>11.49</v>
      </c>
      <c r="H63" s="9">
        <v>8.4</v>
      </c>
      <c r="I63" s="10">
        <v>10.8</v>
      </c>
    </row>
    <row r="64" spans="1:9" ht="15.75" thickBot="1" x14ac:dyDescent="0.3">
      <c r="A64" s="6">
        <v>61</v>
      </c>
      <c r="B64" s="7" t="s">
        <v>10</v>
      </c>
      <c r="C64" s="8" t="s">
        <v>11</v>
      </c>
      <c r="D64" s="7" t="s">
        <v>72</v>
      </c>
      <c r="E64" s="9">
        <v>12.13</v>
      </c>
      <c r="F64" s="9">
        <v>11.3</v>
      </c>
      <c r="G64" s="9">
        <v>7.42</v>
      </c>
      <c r="H64" s="9">
        <v>7.74</v>
      </c>
      <c r="I64" s="10">
        <v>7.49</v>
      </c>
    </row>
    <row r="65" spans="1:9" ht="15.75" thickBot="1" x14ac:dyDescent="0.3">
      <c r="A65" s="6">
        <v>62</v>
      </c>
      <c r="B65" s="7" t="s">
        <v>10</v>
      </c>
      <c r="C65" s="8" t="s">
        <v>11</v>
      </c>
      <c r="D65" s="7" t="s">
        <v>73</v>
      </c>
      <c r="E65" s="9">
        <v>13.05</v>
      </c>
      <c r="F65" s="9">
        <v>13.05</v>
      </c>
      <c r="G65" s="9">
        <v>13.05</v>
      </c>
      <c r="H65" s="9">
        <v>13.05</v>
      </c>
      <c r="I65" s="10">
        <v>13.06</v>
      </c>
    </row>
    <row r="66" spans="1:9" ht="15.75" thickBot="1" x14ac:dyDescent="0.3">
      <c r="A66" s="6">
        <v>63</v>
      </c>
      <c r="B66" s="7" t="s">
        <v>10</v>
      </c>
      <c r="C66" s="8" t="s">
        <v>11</v>
      </c>
      <c r="D66" s="7" t="s">
        <v>74</v>
      </c>
      <c r="E66" s="9">
        <v>10.9</v>
      </c>
      <c r="F66" s="9">
        <v>11.2</v>
      </c>
      <c r="G66" s="9">
        <v>11.2</v>
      </c>
      <c r="H66" s="9">
        <v>11.05</v>
      </c>
      <c r="I66" s="10">
        <v>11.1</v>
      </c>
    </row>
    <row r="67" spans="1:9" ht="15.75" thickBot="1" x14ac:dyDescent="0.3">
      <c r="A67" s="6">
        <v>64</v>
      </c>
      <c r="B67" s="7" t="s">
        <v>10</v>
      </c>
      <c r="C67" s="8" t="s">
        <v>11</v>
      </c>
      <c r="D67" s="7" t="s">
        <v>75</v>
      </c>
      <c r="E67" s="9">
        <v>10.94</v>
      </c>
      <c r="F67" s="9">
        <v>10.94</v>
      </c>
      <c r="G67" s="9">
        <v>11.99</v>
      </c>
      <c r="H67" s="9">
        <v>10.94</v>
      </c>
      <c r="I67" s="10">
        <v>11</v>
      </c>
    </row>
    <row r="68" spans="1:9" ht="15.75" thickBot="1" x14ac:dyDescent="0.3">
      <c r="A68" s="6">
        <v>65</v>
      </c>
      <c r="B68" s="7" t="s">
        <v>10</v>
      </c>
      <c r="C68" s="8" t="s">
        <v>11</v>
      </c>
      <c r="D68" s="7" t="s">
        <v>76</v>
      </c>
      <c r="E68" s="9">
        <v>10.5</v>
      </c>
      <c r="F68" s="9">
        <v>11.5</v>
      </c>
      <c r="G68" s="9">
        <v>16</v>
      </c>
      <c r="H68" s="9">
        <v>0</v>
      </c>
      <c r="I68" s="10">
        <v>11</v>
      </c>
    </row>
    <row r="69" spans="1:9" ht="15.75" thickBot="1" x14ac:dyDescent="0.3">
      <c r="A69" s="6">
        <v>66</v>
      </c>
      <c r="B69" s="7" t="s">
        <v>10</v>
      </c>
      <c r="C69" s="8" t="s">
        <v>11</v>
      </c>
      <c r="D69" s="7" t="s">
        <v>77</v>
      </c>
      <c r="E69" s="9">
        <v>0</v>
      </c>
      <c r="F69" s="9">
        <v>9.9600000000000009</v>
      </c>
      <c r="G69" s="9">
        <v>19.46</v>
      </c>
      <c r="H69" s="9">
        <v>9.9600000000000009</v>
      </c>
      <c r="I69" s="10">
        <v>9.9600000000000009</v>
      </c>
    </row>
    <row r="70" spans="1:9" ht="15.75" thickBot="1" x14ac:dyDescent="0.3">
      <c r="A70" s="6">
        <v>67</v>
      </c>
      <c r="B70" s="7" t="s">
        <v>10</v>
      </c>
      <c r="C70" s="8" t="s">
        <v>11</v>
      </c>
      <c r="D70" s="7" t="s">
        <v>78</v>
      </c>
      <c r="E70" s="9">
        <v>11</v>
      </c>
      <c r="F70" s="9">
        <v>13</v>
      </c>
      <c r="G70" s="9">
        <v>15</v>
      </c>
      <c r="H70" s="9">
        <v>12.5</v>
      </c>
      <c r="I70" s="10">
        <v>13.5</v>
      </c>
    </row>
    <row r="71" spans="1:9" ht="15.75" thickBot="1" x14ac:dyDescent="0.3">
      <c r="A71" s="6">
        <v>68</v>
      </c>
      <c r="B71" s="7" t="s">
        <v>10</v>
      </c>
      <c r="C71" s="8" t="s">
        <v>11</v>
      </c>
      <c r="D71" s="7" t="s">
        <v>79</v>
      </c>
      <c r="E71" s="9">
        <v>10.75</v>
      </c>
      <c r="F71" s="9">
        <v>11.25</v>
      </c>
      <c r="G71" s="9">
        <v>0</v>
      </c>
      <c r="H71" s="9">
        <v>9.25</v>
      </c>
      <c r="I71" s="10">
        <v>0</v>
      </c>
    </row>
    <row r="72" spans="1:9" ht="15.75" thickBot="1" x14ac:dyDescent="0.3">
      <c r="A72" s="6">
        <v>69</v>
      </c>
      <c r="B72" s="7" t="s">
        <v>10</v>
      </c>
      <c r="C72" s="8" t="s">
        <v>11</v>
      </c>
      <c r="D72" s="7" t="s">
        <v>80</v>
      </c>
      <c r="E72" s="9">
        <v>10.42</v>
      </c>
      <c r="F72" s="9">
        <v>11.3</v>
      </c>
      <c r="G72" s="9">
        <v>12.3</v>
      </c>
      <c r="H72" s="9">
        <v>12.3</v>
      </c>
      <c r="I72" s="10">
        <v>12.3</v>
      </c>
    </row>
    <row r="73" spans="1:9" ht="15.75" thickBot="1" x14ac:dyDescent="0.3">
      <c r="A73" s="6">
        <v>70</v>
      </c>
      <c r="B73" s="7" t="s">
        <v>10</v>
      </c>
      <c r="C73" s="8" t="s">
        <v>11</v>
      </c>
      <c r="D73" s="7" t="s">
        <v>81</v>
      </c>
      <c r="E73" s="9">
        <v>11.25</v>
      </c>
      <c r="F73" s="9">
        <v>11.5</v>
      </c>
      <c r="G73" s="9">
        <v>0</v>
      </c>
      <c r="H73" s="9">
        <v>10.5</v>
      </c>
      <c r="I73" s="10">
        <v>11.5</v>
      </c>
    </row>
    <row r="74" spans="1:9" ht="15.75" thickBot="1" x14ac:dyDescent="0.3">
      <c r="A74" s="6">
        <v>71</v>
      </c>
      <c r="B74" s="7" t="s">
        <v>10</v>
      </c>
      <c r="C74" s="8" t="s">
        <v>11</v>
      </c>
      <c r="D74" s="7" t="s">
        <v>82</v>
      </c>
      <c r="E74" s="9">
        <v>8.75</v>
      </c>
      <c r="F74" s="9">
        <v>14.75</v>
      </c>
      <c r="G74" s="9">
        <v>0</v>
      </c>
      <c r="H74" s="9">
        <v>11</v>
      </c>
      <c r="I74" s="10">
        <v>12</v>
      </c>
    </row>
    <row r="75" spans="1:9" ht="15.75" thickBot="1" x14ac:dyDescent="0.3">
      <c r="A75" s="6">
        <v>72</v>
      </c>
      <c r="B75" s="7" t="s">
        <v>10</v>
      </c>
      <c r="C75" s="8" t="s">
        <v>11</v>
      </c>
      <c r="D75" s="7" t="s">
        <v>83</v>
      </c>
      <c r="E75" s="9">
        <v>0</v>
      </c>
      <c r="F75" s="9">
        <v>11.8</v>
      </c>
      <c r="G75" s="9">
        <v>15.68</v>
      </c>
      <c r="H75" s="9">
        <v>0</v>
      </c>
      <c r="I75" s="10">
        <v>13.38</v>
      </c>
    </row>
    <row r="76" spans="1:9" ht="15.75" thickBot="1" x14ac:dyDescent="0.3">
      <c r="A76" s="6">
        <v>73</v>
      </c>
      <c r="B76" s="7" t="s">
        <v>10</v>
      </c>
      <c r="C76" s="8" t="s">
        <v>11</v>
      </c>
      <c r="D76" s="7" t="s">
        <v>84</v>
      </c>
      <c r="E76" s="9">
        <v>11.5</v>
      </c>
      <c r="F76" s="9">
        <v>11.5</v>
      </c>
      <c r="G76" s="9">
        <v>0</v>
      </c>
      <c r="H76" s="9">
        <v>11.5</v>
      </c>
      <c r="I76" s="10">
        <v>12.25</v>
      </c>
    </row>
    <row r="77" spans="1:9" ht="15.75" thickBot="1" x14ac:dyDescent="0.3">
      <c r="A77" s="6">
        <v>74</v>
      </c>
      <c r="B77" s="7" t="s">
        <v>10</v>
      </c>
      <c r="C77" s="8" t="s">
        <v>11</v>
      </c>
      <c r="D77" s="7" t="s">
        <v>85</v>
      </c>
      <c r="E77" s="9">
        <v>8.75</v>
      </c>
      <c r="F77" s="9">
        <v>9.34</v>
      </c>
      <c r="G77" s="9">
        <v>13.07</v>
      </c>
      <c r="H77" s="9">
        <v>9.08</v>
      </c>
      <c r="I77" s="10">
        <v>9.14</v>
      </c>
    </row>
    <row r="78" spans="1:9" ht="15.75" thickBot="1" x14ac:dyDescent="0.3">
      <c r="A78" s="6">
        <v>75</v>
      </c>
      <c r="B78" s="7" t="s">
        <v>10</v>
      </c>
      <c r="C78" s="8" t="s">
        <v>11</v>
      </c>
      <c r="D78" s="7" t="s">
        <v>86</v>
      </c>
      <c r="E78" s="9">
        <v>0</v>
      </c>
      <c r="F78" s="9">
        <v>9.92</v>
      </c>
      <c r="G78" s="9">
        <v>0</v>
      </c>
      <c r="H78" s="9">
        <v>8.1199999999999992</v>
      </c>
      <c r="I78" s="10">
        <v>9.27</v>
      </c>
    </row>
    <row r="79" spans="1:9" ht="15.75" thickBot="1" x14ac:dyDescent="0.3">
      <c r="A79" s="6">
        <v>76</v>
      </c>
      <c r="B79" s="7" t="s">
        <v>10</v>
      </c>
      <c r="C79" s="8" t="s">
        <v>11</v>
      </c>
      <c r="D79" s="7" t="s">
        <v>87</v>
      </c>
      <c r="E79" s="9">
        <v>9.5</v>
      </c>
      <c r="F79" s="9">
        <v>11.74</v>
      </c>
      <c r="G79" s="9">
        <v>0</v>
      </c>
      <c r="H79" s="9">
        <v>0</v>
      </c>
      <c r="I79" s="10">
        <v>0</v>
      </c>
    </row>
    <row r="80" spans="1:9" ht="15.75" thickBot="1" x14ac:dyDescent="0.3">
      <c r="A80" s="6">
        <v>77</v>
      </c>
      <c r="B80" s="7" t="s">
        <v>10</v>
      </c>
      <c r="C80" s="8" t="s">
        <v>11</v>
      </c>
      <c r="D80" s="7" t="s">
        <v>88</v>
      </c>
      <c r="E80" s="9">
        <v>10.51</v>
      </c>
      <c r="F80" s="9">
        <v>10.51</v>
      </c>
      <c r="G80" s="9">
        <v>0</v>
      </c>
      <c r="H80" s="9">
        <v>10.26</v>
      </c>
      <c r="I80" s="10">
        <v>10.26</v>
      </c>
    </row>
    <row r="81" spans="1:9" ht="15.75" thickBot="1" x14ac:dyDescent="0.3">
      <c r="A81" s="6">
        <v>78</v>
      </c>
      <c r="B81" s="7" t="s">
        <v>10</v>
      </c>
      <c r="C81" s="8" t="s">
        <v>11</v>
      </c>
      <c r="D81" s="7" t="s">
        <v>89</v>
      </c>
      <c r="E81" s="9">
        <v>8.5</v>
      </c>
      <c r="F81" s="9">
        <v>9</v>
      </c>
      <c r="G81" s="9">
        <v>9.75</v>
      </c>
      <c r="H81" s="9">
        <v>8.75</v>
      </c>
      <c r="I81" s="10">
        <v>10.5</v>
      </c>
    </row>
    <row r="82" spans="1:9" ht="15.75" thickBot="1" x14ac:dyDescent="0.3">
      <c r="A82" s="6">
        <v>79</v>
      </c>
      <c r="B82" s="7" t="s">
        <v>10</v>
      </c>
      <c r="C82" s="8" t="s">
        <v>11</v>
      </c>
      <c r="D82" s="7" t="s">
        <v>90</v>
      </c>
      <c r="E82" s="9">
        <v>12.78</v>
      </c>
      <c r="F82" s="9">
        <v>12.69</v>
      </c>
      <c r="G82" s="9">
        <v>14.74</v>
      </c>
      <c r="H82" s="9">
        <v>12.75</v>
      </c>
      <c r="I82" s="10">
        <v>12.88</v>
      </c>
    </row>
    <row r="83" spans="1:9" ht="15.75" thickBot="1" x14ac:dyDescent="0.3">
      <c r="A83" s="6">
        <v>80</v>
      </c>
      <c r="B83" s="7" t="s">
        <v>10</v>
      </c>
      <c r="C83" s="8" t="s">
        <v>11</v>
      </c>
      <c r="D83" s="7" t="s">
        <v>91</v>
      </c>
      <c r="E83" s="9">
        <v>12.7</v>
      </c>
      <c r="F83" s="9">
        <v>13.7</v>
      </c>
      <c r="G83" s="9">
        <v>13.7</v>
      </c>
      <c r="H83" s="9">
        <v>14.45</v>
      </c>
      <c r="I83" s="10">
        <v>14.45</v>
      </c>
    </row>
    <row r="84" spans="1:9" ht="15.75" thickBot="1" x14ac:dyDescent="0.3">
      <c r="A84" s="6">
        <v>81</v>
      </c>
      <c r="B84" s="7" t="s">
        <v>10</v>
      </c>
      <c r="C84" s="8" t="s">
        <v>11</v>
      </c>
      <c r="D84" s="7" t="s">
        <v>92</v>
      </c>
      <c r="E84" s="9">
        <v>12.09</v>
      </c>
      <c r="F84" s="9">
        <v>12.09</v>
      </c>
      <c r="G84" s="9">
        <v>12.09</v>
      </c>
      <c r="H84" s="9">
        <v>12.09</v>
      </c>
      <c r="I84" s="10">
        <v>12.09</v>
      </c>
    </row>
    <row r="85" spans="1:9" ht="15.75" thickBot="1" x14ac:dyDescent="0.3">
      <c r="A85" s="6">
        <v>82</v>
      </c>
      <c r="B85" s="7" t="s">
        <v>10</v>
      </c>
      <c r="C85" s="8" t="s">
        <v>11</v>
      </c>
      <c r="D85" s="7" t="s">
        <v>93</v>
      </c>
      <c r="E85" s="9">
        <v>0</v>
      </c>
      <c r="F85" s="9">
        <v>0</v>
      </c>
      <c r="G85" s="9">
        <v>0</v>
      </c>
      <c r="H85" s="9">
        <v>0</v>
      </c>
      <c r="I85" s="10">
        <v>0</v>
      </c>
    </row>
    <row r="86" spans="1:9" ht="15.75" thickBot="1" x14ac:dyDescent="0.3">
      <c r="A86" s="6">
        <v>83</v>
      </c>
      <c r="B86" s="7" t="s">
        <v>10</v>
      </c>
      <c r="C86" s="8" t="s">
        <v>11</v>
      </c>
      <c r="D86" s="7" t="s">
        <v>94</v>
      </c>
      <c r="E86" s="9">
        <v>12.5</v>
      </c>
      <c r="F86" s="9">
        <v>13.5</v>
      </c>
      <c r="G86" s="9">
        <v>0</v>
      </c>
      <c r="H86" s="9">
        <v>0</v>
      </c>
      <c r="I86" s="10">
        <v>0</v>
      </c>
    </row>
    <row r="87" spans="1:9" ht="15.75" thickBot="1" x14ac:dyDescent="0.3">
      <c r="A87" s="6">
        <v>84</v>
      </c>
      <c r="B87" s="7" t="s">
        <v>10</v>
      </c>
      <c r="C87" s="8" t="s">
        <v>11</v>
      </c>
      <c r="D87" s="7" t="s">
        <v>95</v>
      </c>
      <c r="E87" s="9">
        <v>9.98</v>
      </c>
      <c r="F87" s="9">
        <v>9.98</v>
      </c>
      <c r="G87" s="9">
        <v>0</v>
      </c>
      <c r="H87" s="9">
        <v>9.98</v>
      </c>
      <c r="I87" s="10">
        <v>9.98</v>
      </c>
    </row>
    <row r="88" spans="1:9" ht="15.75" thickBot="1" x14ac:dyDescent="0.3">
      <c r="A88" s="6">
        <v>85</v>
      </c>
      <c r="B88" s="7" t="s">
        <v>10</v>
      </c>
      <c r="C88" s="8" t="s">
        <v>11</v>
      </c>
      <c r="D88" s="7" t="s">
        <v>96</v>
      </c>
      <c r="E88" s="9">
        <v>0</v>
      </c>
      <c r="F88" s="9">
        <v>11.75</v>
      </c>
      <c r="G88" s="9">
        <v>0</v>
      </c>
      <c r="H88" s="9">
        <v>10</v>
      </c>
      <c r="I88" s="10">
        <v>0</v>
      </c>
    </row>
    <row r="89" spans="1:9" ht="15.75" thickBot="1" x14ac:dyDescent="0.3">
      <c r="A89" s="6">
        <v>86</v>
      </c>
      <c r="B89" s="7" t="s">
        <v>10</v>
      </c>
      <c r="C89" s="8" t="s">
        <v>11</v>
      </c>
      <c r="D89" s="7" t="s">
        <v>97</v>
      </c>
      <c r="E89" s="9">
        <v>11.15</v>
      </c>
      <c r="F89" s="9">
        <v>11.15</v>
      </c>
      <c r="G89" s="9">
        <v>13.15</v>
      </c>
      <c r="H89" s="9">
        <v>11.15</v>
      </c>
      <c r="I89" s="10">
        <v>12.65</v>
      </c>
    </row>
    <row r="90" spans="1:9" ht="15.75" thickBot="1" x14ac:dyDescent="0.3">
      <c r="A90" s="6">
        <v>87</v>
      </c>
      <c r="B90" s="7" t="s">
        <v>10</v>
      </c>
      <c r="C90" s="8" t="s">
        <v>11</v>
      </c>
      <c r="D90" s="7" t="s">
        <v>98</v>
      </c>
      <c r="E90" s="9">
        <v>12.99</v>
      </c>
      <c r="F90" s="9">
        <v>13.24</v>
      </c>
      <c r="G90" s="9">
        <v>13.74</v>
      </c>
      <c r="H90" s="9">
        <v>13.09</v>
      </c>
      <c r="I90" s="10">
        <v>13.49</v>
      </c>
    </row>
    <row r="91" spans="1:9" ht="15.75" thickBot="1" x14ac:dyDescent="0.3">
      <c r="A91" s="6">
        <v>88</v>
      </c>
      <c r="B91" s="7" t="s">
        <v>10</v>
      </c>
      <c r="C91" s="8" t="s">
        <v>11</v>
      </c>
      <c r="D91" s="7" t="s">
        <v>99</v>
      </c>
      <c r="E91" s="9">
        <v>14</v>
      </c>
      <c r="F91" s="9">
        <v>14.25</v>
      </c>
      <c r="G91" s="9">
        <v>16.5</v>
      </c>
      <c r="H91" s="9">
        <v>0</v>
      </c>
      <c r="I91" s="10">
        <v>15.25</v>
      </c>
    </row>
    <row r="92" spans="1:9" ht="15.75" thickBot="1" x14ac:dyDescent="0.3">
      <c r="A92" s="6">
        <v>89</v>
      </c>
      <c r="B92" s="7" t="s">
        <v>10</v>
      </c>
      <c r="C92" s="8" t="s">
        <v>11</v>
      </c>
      <c r="D92" s="7" t="s">
        <v>100</v>
      </c>
      <c r="E92" s="9">
        <v>11.27</v>
      </c>
      <c r="F92" s="9">
        <v>11.27</v>
      </c>
      <c r="G92" s="9">
        <v>0</v>
      </c>
      <c r="H92" s="9">
        <v>11.27</v>
      </c>
      <c r="I92" s="10">
        <v>11.27</v>
      </c>
    </row>
    <row r="93" spans="1:9" ht="15.75" thickBot="1" x14ac:dyDescent="0.3">
      <c r="A93" s="6">
        <v>90</v>
      </c>
      <c r="B93" s="7" t="s">
        <v>10</v>
      </c>
      <c r="C93" s="8" t="s">
        <v>11</v>
      </c>
      <c r="D93" s="7" t="s">
        <v>101</v>
      </c>
      <c r="E93" s="9">
        <v>10</v>
      </c>
      <c r="F93" s="9">
        <v>11.25</v>
      </c>
      <c r="G93" s="9">
        <v>17</v>
      </c>
      <c r="H93" s="9">
        <v>13</v>
      </c>
      <c r="I93" s="10">
        <v>13</v>
      </c>
    </row>
    <row r="94" spans="1:9" ht="15.75" thickBot="1" x14ac:dyDescent="0.3">
      <c r="A94" s="6">
        <v>91</v>
      </c>
      <c r="B94" s="7" t="s">
        <v>10</v>
      </c>
      <c r="C94" s="8" t="s">
        <v>11</v>
      </c>
      <c r="D94" s="7" t="s">
        <v>102</v>
      </c>
      <c r="E94" s="9">
        <v>10.8</v>
      </c>
      <c r="F94" s="9">
        <v>11.3</v>
      </c>
      <c r="G94" s="9">
        <v>11.8</v>
      </c>
      <c r="H94" s="9">
        <v>11.8</v>
      </c>
      <c r="I94" s="10">
        <v>11.8</v>
      </c>
    </row>
    <row r="95" spans="1:9" ht="15.75" thickBot="1" x14ac:dyDescent="0.3">
      <c r="A95" s="6">
        <v>92</v>
      </c>
      <c r="B95" s="7" t="s">
        <v>10</v>
      </c>
      <c r="C95" s="8" t="s">
        <v>11</v>
      </c>
      <c r="D95" s="7" t="s">
        <v>103</v>
      </c>
      <c r="E95" s="9">
        <v>14.21</v>
      </c>
      <c r="F95" s="9">
        <v>14.21</v>
      </c>
      <c r="G95" s="9">
        <v>14.21</v>
      </c>
      <c r="H95" s="9">
        <v>14.21</v>
      </c>
      <c r="I95" s="10">
        <v>14.21</v>
      </c>
    </row>
    <row r="96" spans="1:9" ht="15.75" thickBot="1" x14ac:dyDescent="0.3">
      <c r="A96" s="6">
        <v>93</v>
      </c>
      <c r="B96" s="7" t="s">
        <v>10</v>
      </c>
      <c r="C96" s="8" t="s">
        <v>11</v>
      </c>
      <c r="D96" s="7" t="s">
        <v>104</v>
      </c>
      <c r="E96" s="9">
        <v>10</v>
      </c>
      <c r="F96" s="9">
        <v>11</v>
      </c>
      <c r="G96" s="9">
        <v>0</v>
      </c>
      <c r="H96" s="9">
        <v>10</v>
      </c>
      <c r="I96" s="10">
        <v>11</v>
      </c>
    </row>
    <row r="97" spans="1:9" ht="15.75" thickBot="1" x14ac:dyDescent="0.3">
      <c r="A97" s="6">
        <v>94</v>
      </c>
      <c r="B97" s="7" t="s">
        <v>10</v>
      </c>
      <c r="C97" s="8" t="s">
        <v>11</v>
      </c>
      <c r="D97" s="7" t="s">
        <v>105</v>
      </c>
      <c r="E97" s="9">
        <v>10.1</v>
      </c>
      <c r="F97" s="9">
        <v>10.79</v>
      </c>
      <c r="G97" s="9">
        <v>11.79</v>
      </c>
      <c r="H97" s="9">
        <v>10.79</v>
      </c>
      <c r="I97" s="10">
        <v>10.79</v>
      </c>
    </row>
    <row r="98" spans="1:9" ht="15.75" thickBot="1" x14ac:dyDescent="0.3">
      <c r="A98" s="6">
        <v>95</v>
      </c>
      <c r="B98" s="7" t="s">
        <v>10</v>
      </c>
      <c r="C98" s="8" t="s">
        <v>11</v>
      </c>
      <c r="D98" s="7" t="s">
        <v>106</v>
      </c>
      <c r="E98" s="9">
        <v>11.29</v>
      </c>
      <c r="F98" s="9">
        <v>11.79</v>
      </c>
      <c r="G98" s="9">
        <v>12.29</v>
      </c>
      <c r="H98" s="9">
        <v>11.29</v>
      </c>
      <c r="I98" s="10">
        <v>11.79</v>
      </c>
    </row>
    <row r="99" spans="1:9" ht="15.75" thickBot="1" x14ac:dyDescent="0.3">
      <c r="A99" s="6">
        <v>96</v>
      </c>
      <c r="B99" s="7" t="s">
        <v>10</v>
      </c>
      <c r="C99" s="8" t="s">
        <v>11</v>
      </c>
      <c r="D99" s="7" t="s">
        <v>107</v>
      </c>
      <c r="E99" s="9">
        <v>10.88</v>
      </c>
      <c r="F99" s="9">
        <v>10.88</v>
      </c>
      <c r="G99" s="9">
        <v>11.88</v>
      </c>
      <c r="H99" s="9">
        <v>10.88</v>
      </c>
      <c r="I99" s="10">
        <v>10.88</v>
      </c>
    </row>
    <row r="100" spans="1:9" ht="15.75" thickBot="1" x14ac:dyDescent="0.3">
      <c r="A100" s="6">
        <v>97</v>
      </c>
      <c r="B100" s="7" t="s">
        <v>10</v>
      </c>
      <c r="C100" s="8" t="s">
        <v>11</v>
      </c>
      <c r="D100" s="7" t="s">
        <v>108</v>
      </c>
      <c r="E100" s="9">
        <v>0</v>
      </c>
      <c r="F100" s="9">
        <v>12.68</v>
      </c>
      <c r="G100" s="9">
        <v>17.05</v>
      </c>
      <c r="H100" s="9">
        <v>0</v>
      </c>
      <c r="I100" s="10">
        <v>14.11</v>
      </c>
    </row>
    <row r="101" spans="1:9" ht="15.75" thickBot="1" x14ac:dyDescent="0.3">
      <c r="A101" s="6">
        <v>98</v>
      </c>
      <c r="B101" s="7" t="s">
        <v>10</v>
      </c>
      <c r="C101" s="8" t="s">
        <v>11</v>
      </c>
      <c r="D101" s="7" t="s">
        <v>109</v>
      </c>
      <c r="E101" s="9">
        <v>11.32</v>
      </c>
      <c r="F101" s="9">
        <v>12</v>
      </c>
      <c r="G101" s="9">
        <v>0</v>
      </c>
      <c r="H101" s="9">
        <v>11.82</v>
      </c>
      <c r="I101" s="10">
        <v>13.32</v>
      </c>
    </row>
    <row r="102" spans="1:9" ht="15.75" thickBot="1" x14ac:dyDescent="0.3">
      <c r="A102" s="6">
        <v>99</v>
      </c>
      <c r="B102" s="7" t="s">
        <v>10</v>
      </c>
      <c r="C102" s="8" t="s">
        <v>11</v>
      </c>
      <c r="D102" s="7" t="s">
        <v>110</v>
      </c>
      <c r="E102" s="9">
        <v>11.96</v>
      </c>
      <c r="F102" s="9">
        <v>11.96</v>
      </c>
      <c r="G102" s="9">
        <v>11.96</v>
      </c>
      <c r="H102" s="9">
        <v>11.96</v>
      </c>
      <c r="I102" s="10">
        <v>11.96</v>
      </c>
    </row>
    <row r="103" spans="1:9" ht="15.75" thickBot="1" x14ac:dyDescent="0.3">
      <c r="A103" s="6">
        <v>100</v>
      </c>
      <c r="B103" s="7" t="s">
        <v>10</v>
      </c>
      <c r="C103" s="8" t="s">
        <v>11</v>
      </c>
      <c r="D103" s="7" t="s">
        <v>111</v>
      </c>
      <c r="E103" s="9">
        <v>10.24</v>
      </c>
      <c r="F103" s="9">
        <v>10.74</v>
      </c>
      <c r="G103" s="9">
        <v>12.74</v>
      </c>
      <c r="H103" s="9">
        <v>10.24</v>
      </c>
      <c r="I103" s="10">
        <v>10.24</v>
      </c>
    </row>
    <row r="104" spans="1:9" ht="15.75" thickBot="1" x14ac:dyDescent="0.3">
      <c r="A104" s="6">
        <v>101</v>
      </c>
      <c r="B104" s="7" t="s">
        <v>10</v>
      </c>
      <c r="C104" s="8" t="s">
        <v>11</v>
      </c>
      <c r="D104" s="7" t="s">
        <v>112</v>
      </c>
      <c r="E104" s="9">
        <v>9.52</v>
      </c>
      <c r="F104" s="9">
        <v>9.15</v>
      </c>
      <c r="G104" s="9">
        <v>0</v>
      </c>
      <c r="H104" s="9">
        <v>9.15</v>
      </c>
      <c r="I104" s="10">
        <v>0</v>
      </c>
    </row>
    <row r="105" spans="1:9" ht="15.75" thickBot="1" x14ac:dyDescent="0.3">
      <c r="A105" s="6">
        <v>102</v>
      </c>
      <c r="B105" s="13" t="s">
        <v>10</v>
      </c>
      <c r="C105" s="8" t="s">
        <v>11</v>
      </c>
      <c r="D105" s="13" t="s">
        <v>113</v>
      </c>
      <c r="E105" s="15">
        <v>0</v>
      </c>
      <c r="F105" s="15">
        <v>11</v>
      </c>
      <c r="G105" s="15">
        <v>0</v>
      </c>
      <c r="H105" s="15">
        <v>12</v>
      </c>
      <c r="I105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view="pageBreakPreview" topLeftCell="A86" zoomScale="130" zoomScaleNormal="115" zoomScaleSheetLayoutView="130" workbookViewId="0">
      <selection activeCell="E107" sqref="E107"/>
    </sheetView>
  </sheetViews>
  <sheetFormatPr defaultColWidth="9.125" defaultRowHeight="15" x14ac:dyDescent="0.25"/>
  <cols>
    <col min="1" max="1" width="6.125" style="1" customWidth="1"/>
    <col min="2" max="2" width="53.625" style="1" customWidth="1"/>
    <col min="3" max="3" width="12" style="1" bestFit="1" customWidth="1"/>
    <col min="4" max="4" width="9.125" style="1" customWidth="1"/>
    <col min="5" max="5" width="8.875" style="1" customWidth="1"/>
    <col min="6" max="6" width="8.375" style="1" customWidth="1"/>
    <col min="7" max="7" width="10.375" style="1" customWidth="1"/>
    <col min="8" max="16384" width="9.125" style="32"/>
  </cols>
  <sheetData>
    <row r="1" spans="1:7" x14ac:dyDescent="0.25">
      <c r="A1" s="129" t="s">
        <v>132</v>
      </c>
      <c r="B1" s="129"/>
      <c r="C1" s="129"/>
      <c r="D1" s="129"/>
      <c r="E1" s="129"/>
      <c r="F1" s="129"/>
      <c r="G1" s="129"/>
    </row>
    <row r="2" spans="1:7" ht="15.75" thickBot="1" x14ac:dyDescent="0.3"/>
    <row r="3" spans="1:7" ht="34.5" customHeight="1" x14ac:dyDescent="0.25">
      <c r="A3" s="38" t="s">
        <v>1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40" t="s">
        <v>9</v>
      </c>
    </row>
    <row r="4" spans="1:7" x14ac:dyDescent="0.25">
      <c r="A4" s="25">
        <v>1</v>
      </c>
      <c r="B4" s="23" t="s">
        <v>12</v>
      </c>
      <c r="C4" s="24">
        <v>9.9499999999999993</v>
      </c>
      <c r="D4" s="24">
        <v>9.9499999999999993</v>
      </c>
      <c r="E4" s="24">
        <v>17.5</v>
      </c>
      <c r="F4" s="24">
        <v>9.98</v>
      </c>
      <c r="G4" s="26">
        <v>12.5</v>
      </c>
    </row>
    <row r="5" spans="1:7" x14ac:dyDescent="0.25">
      <c r="A5" s="25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6">
        <v>12</v>
      </c>
    </row>
    <row r="6" spans="1:7" x14ac:dyDescent="0.25">
      <c r="A6" s="25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6">
        <v>12.5</v>
      </c>
    </row>
    <row r="7" spans="1:7" x14ac:dyDescent="0.25">
      <c r="A7" s="25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6">
        <v>12</v>
      </c>
    </row>
    <row r="8" spans="1:7" x14ac:dyDescent="0.25">
      <c r="A8" s="25">
        <v>5</v>
      </c>
      <c r="B8" s="23" t="s">
        <v>16</v>
      </c>
      <c r="C8" s="24">
        <v>10</v>
      </c>
      <c r="D8" s="24">
        <v>10.25</v>
      </c>
      <c r="E8" s="24">
        <v>0</v>
      </c>
      <c r="F8" s="24">
        <v>10.25</v>
      </c>
      <c r="G8" s="26">
        <v>10.25</v>
      </c>
    </row>
    <row r="9" spans="1:7" x14ac:dyDescent="0.25">
      <c r="A9" s="25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6">
        <v>8.98</v>
      </c>
    </row>
    <row r="10" spans="1:7" x14ac:dyDescent="0.25">
      <c r="A10" s="25">
        <v>7</v>
      </c>
      <c r="B10" s="23" t="s">
        <v>18</v>
      </c>
      <c r="C10" s="24">
        <v>9.5</v>
      </c>
      <c r="D10" s="24">
        <v>10.75</v>
      </c>
      <c r="E10" s="24">
        <v>18.3</v>
      </c>
      <c r="F10" s="24">
        <v>9.75</v>
      </c>
      <c r="G10" s="26">
        <v>10</v>
      </c>
    </row>
    <row r="11" spans="1:7" x14ac:dyDescent="0.25">
      <c r="A11" s="25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6">
        <v>10.67</v>
      </c>
    </row>
    <row r="12" spans="1:7" x14ac:dyDescent="0.25">
      <c r="A12" s="25">
        <v>9</v>
      </c>
      <c r="B12" s="23" t="s">
        <v>20</v>
      </c>
      <c r="C12" s="24">
        <v>9.6</v>
      </c>
      <c r="D12" s="24">
        <v>10.4</v>
      </c>
      <c r="E12" s="24">
        <v>0</v>
      </c>
      <c r="F12" s="24">
        <v>9.9</v>
      </c>
      <c r="G12" s="26">
        <v>10.25</v>
      </c>
    </row>
    <row r="13" spans="1:7" x14ac:dyDescent="0.25">
      <c r="A13" s="25">
        <v>10</v>
      </c>
      <c r="B13" s="23" t="s">
        <v>21</v>
      </c>
      <c r="C13" s="24">
        <v>10.5</v>
      </c>
      <c r="D13" s="24">
        <v>11.01</v>
      </c>
      <c r="E13" s="24">
        <v>0</v>
      </c>
      <c r="F13" s="24">
        <v>10.5</v>
      </c>
      <c r="G13" s="26">
        <v>0</v>
      </c>
    </row>
    <row r="14" spans="1:7" x14ac:dyDescent="0.25">
      <c r="A14" s="25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6">
        <v>10.75</v>
      </c>
    </row>
    <row r="15" spans="1:7" x14ac:dyDescent="0.25">
      <c r="A15" s="25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6">
        <v>0</v>
      </c>
    </row>
    <row r="16" spans="1:7" x14ac:dyDescent="0.25">
      <c r="A16" s="25">
        <v>13</v>
      </c>
      <c r="B16" s="23" t="s">
        <v>24</v>
      </c>
      <c r="C16" s="24">
        <v>8.01</v>
      </c>
      <c r="D16" s="24">
        <v>0</v>
      </c>
      <c r="E16" s="24">
        <v>0</v>
      </c>
      <c r="F16" s="24">
        <v>0</v>
      </c>
      <c r="G16" s="26">
        <v>0</v>
      </c>
    </row>
    <row r="17" spans="1:7" x14ac:dyDescent="0.25">
      <c r="A17" s="25">
        <v>14</v>
      </c>
      <c r="B17" s="23" t="s">
        <v>25</v>
      </c>
      <c r="C17" s="24">
        <v>8.5</v>
      </c>
      <c r="D17" s="24">
        <v>0</v>
      </c>
      <c r="E17" s="24">
        <v>0</v>
      </c>
      <c r="F17" s="24">
        <v>0</v>
      </c>
      <c r="G17" s="26">
        <v>0</v>
      </c>
    </row>
    <row r="18" spans="1:7" x14ac:dyDescent="0.25">
      <c r="A18" s="25">
        <v>15</v>
      </c>
      <c r="B18" s="23" t="s">
        <v>26</v>
      </c>
      <c r="C18" s="24">
        <v>11.21</v>
      </c>
      <c r="D18" s="24">
        <v>11.21</v>
      </c>
      <c r="E18" s="24">
        <v>0</v>
      </c>
      <c r="F18" s="24">
        <v>11.21</v>
      </c>
      <c r="G18" s="26">
        <v>11.21</v>
      </c>
    </row>
    <row r="19" spans="1:7" x14ac:dyDescent="0.25">
      <c r="A19" s="25">
        <v>16</v>
      </c>
      <c r="B19" s="23" t="s">
        <v>27</v>
      </c>
      <c r="C19" s="24">
        <v>13.45</v>
      </c>
      <c r="D19" s="24">
        <v>13.45</v>
      </c>
      <c r="E19" s="24">
        <v>17.8</v>
      </c>
      <c r="F19" s="24">
        <v>13.45</v>
      </c>
      <c r="G19" s="26">
        <v>13.45</v>
      </c>
    </row>
    <row r="20" spans="1:7" x14ac:dyDescent="0.25">
      <c r="A20" s="25">
        <v>17</v>
      </c>
      <c r="B20" s="23" t="s">
        <v>28</v>
      </c>
      <c r="C20" s="24">
        <v>9.76</v>
      </c>
      <c r="D20" s="24">
        <v>0</v>
      </c>
      <c r="E20" s="24">
        <v>0</v>
      </c>
      <c r="F20" s="24">
        <v>0</v>
      </c>
      <c r="G20" s="26">
        <v>0</v>
      </c>
    </row>
    <row r="21" spans="1:7" x14ac:dyDescent="0.25">
      <c r="A21" s="25">
        <v>18</v>
      </c>
      <c r="B21" s="23" t="s">
        <v>30</v>
      </c>
      <c r="C21" s="24">
        <v>8.43</v>
      </c>
      <c r="D21" s="24">
        <v>0</v>
      </c>
      <c r="E21" s="24">
        <v>0</v>
      </c>
      <c r="F21" s="24">
        <v>0</v>
      </c>
      <c r="G21" s="26">
        <v>0</v>
      </c>
    </row>
    <row r="22" spans="1:7" x14ac:dyDescent="0.25">
      <c r="A22" s="25">
        <v>19</v>
      </c>
      <c r="B22" s="23" t="s">
        <v>32</v>
      </c>
      <c r="C22" s="24">
        <v>9.8000000000000007</v>
      </c>
      <c r="D22" s="24">
        <v>11.39</v>
      </c>
      <c r="E22" s="24">
        <v>0</v>
      </c>
      <c r="F22" s="24">
        <v>10.79</v>
      </c>
      <c r="G22" s="26">
        <v>0</v>
      </c>
    </row>
    <row r="23" spans="1:7" x14ac:dyDescent="0.25">
      <c r="A23" s="25">
        <v>20</v>
      </c>
      <c r="B23" s="23" t="s">
        <v>33</v>
      </c>
      <c r="C23" s="24">
        <v>8.6199999999999992</v>
      </c>
      <c r="D23" s="24">
        <v>0</v>
      </c>
      <c r="E23" s="24">
        <v>0</v>
      </c>
      <c r="F23" s="24">
        <v>0</v>
      </c>
      <c r="G23" s="26">
        <v>0</v>
      </c>
    </row>
    <row r="24" spans="1:7" x14ac:dyDescent="0.25">
      <c r="A24" s="25">
        <v>21</v>
      </c>
      <c r="B24" s="23" t="s">
        <v>34</v>
      </c>
      <c r="C24" s="24">
        <v>8.3000000000000007</v>
      </c>
      <c r="D24" s="24">
        <v>0</v>
      </c>
      <c r="E24" s="24">
        <v>0</v>
      </c>
      <c r="F24" s="24">
        <v>0</v>
      </c>
      <c r="G24" s="26">
        <v>0</v>
      </c>
    </row>
    <row r="25" spans="1:7" x14ac:dyDescent="0.25">
      <c r="A25" s="25">
        <v>22</v>
      </c>
      <c r="B25" s="23" t="s">
        <v>35</v>
      </c>
      <c r="C25" s="24">
        <v>9.4600000000000009</v>
      </c>
      <c r="D25" s="24">
        <v>0</v>
      </c>
      <c r="E25" s="24">
        <v>0</v>
      </c>
      <c r="F25" s="24">
        <v>10.039999999999999</v>
      </c>
      <c r="G25" s="26">
        <v>0</v>
      </c>
    </row>
    <row r="26" spans="1:7" x14ac:dyDescent="0.25">
      <c r="A26" s="25">
        <v>23</v>
      </c>
      <c r="B26" s="23" t="s">
        <v>36</v>
      </c>
      <c r="C26" s="24">
        <v>14.45</v>
      </c>
      <c r="D26" s="24">
        <v>13.45</v>
      </c>
      <c r="E26" s="24">
        <v>13.45</v>
      </c>
      <c r="F26" s="24">
        <v>13.45</v>
      </c>
      <c r="G26" s="26">
        <v>13.45</v>
      </c>
    </row>
    <row r="27" spans="1:7" x14ac:dyDescent="0.25">
      <c r="A27" s="25">
        <v>24</v>
      </c>
      <c r="B27" s="23" t="s">
        <v>37</v>
      </c>
      <c r="C27" s="24">
        <v>8.19</v>
      </c>
      <c r="D27" s="24">
        <v>0</v>
      </c>
      <c r="E27" s="24">
        <v>0</v>
      </c>
      <c r="F27" s="24">
        <v>0</v>
      </c>
      <c r="G27" s="26">
        <v>0</v>
      </c>
    </row>
    <row r="28" spans="1:7" x14ac:dyDescent="0.25">
      <c r="A28" s="25">
        <v>25</v>
      </c>
      <c r="B28" s="23" t="s">
        <v>38</v>
      </c>
      <c r="C28" s="24">
        <v>9.06</v>
      </c>
      <c r="D28" s="24">
        <v>0</v>
      </c>
      <c r="E28" s="24">
        <v>0</v>
      </c>
      <c r="F28" s="24">
        <v>0</v>
      </c>
      <c r="G28" s="26">
        <v>0</v>
      </c>
    </row>
    <row r="29" spans="1:7" x14ac:dyDescent="0.25">
      <c r="A29" s="25">
        <v>26</v>
      </c>
      <c r="B29" s="23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</row>
    <row r="30" spans="1:7" x14ac:dyDescent="0.25">
      <c r="A30" s="25">
        <v>27</v>
      </c>
      <c r="B30" s="23" t="s">
        <v>40</v>
      </c>
      <c r="C30" s="24">
        <v>6.82</v>
      </c>
      <c r="D30" s="24">
        <v>6.82</v>
      </c>
      <c r="E30" s="24">
        <v>0</v>
      </c>
      <c r="F30" s="24">
        <v>0</v>
      </c>
      <c r="G30" s="26">
        <v>0</v>
      </c>
    </row>
    <row r="31" spans="1:7" x14ac:dyDescent="0.25">
      <c r="A31" s="25">
        <v>28</v>
      </c>
      <c r="B31" s="23" t="s">
        <v>41</v>
      </c>
      <c r="C31" s="24">
        <v>10.19</v>
      </c>
      <c r="D31" s="24">
        <v>10.44</v>
      </c>
      <c r="E31" s="24">
        <v>15.43</v>
      </c>
      <c r="F31" s="24">
        <v>9.9</v>
      </c>
      <c r="G31" s="26">
        <v>14.45</v>
      </c>
    </row>
    <row r="32" spans="1:7" x14ac:dyDescent="0.25">
      <c r="A32" s="25">
        <v>29</v>
      </c>
      <c r="B32" s="23" t="s">
        <v>42</v>
      </c>
      <c r="C32" s="24">
        <v>9.75</v>
      </c>
      <c r="D32" s="24">
        <v>10.24</v>
      </c>
      <c r="E32" s="24">
        <v>0</v>
      </c>
      <c r="F32" s="24">
        <v>10.75</v>
      </c>
      <c r="G32" s="26">
        <v>0</v>
      </c>
    </row>
    <row r="33" spans="1:7" x14ac:dyDescent="0.25">
      <c r="A33" s="25">
        <v>30</v>
      </c>
      <c r="B33" s="23" t="s">
        <v>43</v>
      </c>
      <c r="C33" s="24">
        <v>11.25</v>
      </c>
      <c r="D33" s="24">
        <v>13</v>
      </c>
      <c r="E33" s="24">
        <v>0</v>
      </c>
      <c r="F33" s="24">
        <v>13</v>
      </c>
      <c r="G33" s="26">
        <v>14</v>
      </c>
    </row>
    <row r="34" spans="1:7" x14ac:dyDescent="0.25">
      <c r="A34" s="25">
        <v>31</v>
      </c>
      <c r="B34" s="23" t="s">
        <v>44</v>
      </c>
      <c r="C34" s="24">
        <v>10.15</v>
      </c>
      <c r="D34" s="24">
        <v>10.65</v>
      </c>
      <c r="E34" s="24">
        <v>21</v>
      </c>
      <c r="F34" s="24">
        <v>13</v>
      </c>
      <c r="G34" s="26">
        <v>12</v>
      </c>
    </row>
    <row r="35" spans="1:7" x14ac:dyDescent="0.25">
      <c r="A35" s="25">
        <v>32</v>
      </c>
      <c r="B35" s="23" t="s">
        <v>45</v>
      </c>
      <c r="C35" s="24">
        <v>10.6</v>
      </c>
      <c r="D35" s="24">
        <v>12.2</v>
      </c>
      <c r="E35" s="24">
        <v>14.2</v>
      </c>
      <c r="F35" s="24">
        <v>11.9</v>
      </c>
      <c r="G35" s="26">
        <v>12</v>
      </c>
    </row>
    <row r="36" spans="1:7" x14ac:dyDescent="0.25">
      <c r="A36" s="25">
        <v>33</v>
      </c>
      <c r="B36" s="23" t="s">
        <v>46</v>
      </c>
      <c r="C36" s="24">
        <v>8.98</v>
      </c>
      <c r="D36" s="24">
        <v>10.48</v>
      </c>
      <c r="E36" s="24">
        <v>13.49</v>
      </c>
      <c r="F36" s="24">
        <v>10.57</v>
      </c>
      <c r="G36" s="26">
        <v>10.39</v>
      </c>
    </row>
    <row r="37" spans="1:7" x14ac:dyDescent="0.25">
      <c r="A37" s="25">
        <v>34</v>
      </c>
      <c r="B37" s="23" t="s">
        <v>47</v>
      </c>
      <c r="C37" s="24">
        <v>10</v>
      </c>
      <c r="D37" s="24">
        <v>10.5</v>
      </c>
      <c r="E37" s="24">
        <v>15</v>
      </c>
      <c r="F37" s="24">
        <v>10.5</v>
      </c>
      <c r="G37" s="26">
        <v>11.5</v>
      </c>
    </row>
    <row r="38" spans="1:7" x14ac:dyDescent="0.25">
      <c r="A38" s="25">
        <v>35</v>
      </c>
      <c r="B38" s="23" t="s">
        <v>48</v>
      </c>
      <c r="C38" s="24">
        <v>7.11</v>
      </c>
      <c r="D38" s="24">
        <v>7.23</v>
      </c>
      <c r="E38" s="24">
        <v>6.69</v>
      </c>
      <c r="F38" s="24">
        <v>6.65</v>
      </c>
      <c r="G38" s="26">
        <v>7.77</v>
      </c>
    </row>
    <row r="39" spans="1:7" x14ac:dyDescent="0.25">
      <c r="A39" s="25">
        <v>36</v>
      </c>
      <c r="B39" s="23" t="s">
        <v>49</v>
      </c>
      <c r="C39" s="24">
        <v>9.35</v>
      </c>
      <c r="D39" s="24">
        <v>11.66</v>
      </c>
      <c r="E39" s="24">
        <v>15.53</v>
      </c>
      <c r="F39" s="24">
        <v>10.69</v>
      </c>
      <c r="G39" s="26">
        <v>11.5</v>
      </c>
    </row>
    <row r="40" spans="1:7" x14ac:dyDescent="0.25">
      <c r="A40" s="25">
        <v>37</v>
      </c>
      <c r="B40" s="23" t="s">
        <v>50</v>
      </c>
      <c r="C40" s="24">
        <v>7.09</v>
      </c>
      <c r="D40" s="24">
        <v>7.99</v>
      </c>
      <c r="E40" s="24">
        <v>11.58</v>
      </c>
      <c r="F40" s="24">
        <v>7.15</v>
      </c>
      <c r="G40" s="26">
        <v>8.4499999999999993</v>
      </c>
    </row>
    <row r="41" spans="1:7" x14ac:dyDescent="0.25">
      <c r="A41" s="25">
        <v>38</v>
      </c>
      <c r="B41" s="23" t="s">
        <v>51</v>
      </c>
      <c r="C41" s="24">
        <v>8.26</v>
      </c>
      <c r="D41" s="24">
        <v>8.2200000000000006</v>
      </c>
      <c r="E41" s="24">
        <v>7.75</v>
      </c>
      <c r="F41" s="24">
        <v>8.16</v>
      </c>
      <c r="G41" s="26">
        <v>8.76</v>
      </c>
    </row>
    <row r="42" spans="1:7" x14ac:dyDescent="0.25">
      <c r="A42" s="25">
        <v>39</v>
      </c>
      <c r="B42" s="23" t="s">
        <v>52</v>
      </c>
      <c r="C42" s="24">
        <v>9.56</v>
      </c>
      <c r="D42" s="24">
        <v>9.92</v>
      </c>
      <c r="E42" s="24">
        <v>12.97</v>
      </c>
      <c r="F42" s="24">
        <v>10.33</v>
      </c>
      <c r="G42" s="26">
        <v>12.3</v>
      </c>
    </row>
    <row r="43" spans="1:7" x14ac:dyDescent="0.25">
      <c r="A43" s="25">
        <v>40</v>
      </c>
      <c r="B43" s="23" t="s">
        <v>53</v>
      </c>
      <c r="C43" s="24">
        <v>10.25</v>
      </c>
      <c r="D43" s="24">
        <v>10.75</v>
      </c>
      <c r="E43" s="24">
        <v>12.75</v>
      </c>
      <c r="F43" s="24">
        <v>11.25</v>
      </c>
      <c r="G43" s="26">
        <v>11.25</v>
      </c>
    </row>
    <row r="44" spans="1:7" x14ac:dyDescent="0.25">
      <c r="A44" s="25">
        <v>41</v>
      </c>
      <c r="B44" s="23" t="s">
        <v>54</v>
      </c>
      <c r="C44" s="24">
        <v>7.93</v>
      </c>
      <c r="D44" s="24">
        <v>8.02</v>
      </c>
      <c r="E44" s="24">
        <v>8</v>
      </c>
      <c r="F44" s="24">
        <v>7.76</v>
      </c>
      <c r="G44" s="26">
        <v>8.0299999999999994</v>
      </c>
    </row>
    <row r="45" spans="1:7" x14ac:dyDescent="0.25">
      <c r="A45" s="25">
        <v>42</v>
      </c>
      <c r="B45" s="23" t="s">
        <v>55</v>
      </c>
      <c r="C45" s="24">
        <v>10.9</v>
      </c>
      <c r="D45" s="24">
        <v>12.65</v>
      </c>
      <c r="E45" s="24">
        <v>15</v>
      </c>
      <c r="F45" s="24">
        <v>12.12</v>
      </c>
      <c r="G45" s="26">
        <v>12.28</v>
      </c>
    </row>
    <row r="46" spans="1:7" x14ac:dyDescent="0.25">
      <c r="A46" s="25">
        <v>43</v>
      </c>
      <c r="B46" s="23" t="s">
        <v>56</v>
      </c>
      <c r="C46" s="24">
        <v>9.67</v>
      </c>
      <c r="D46" s="24">
        <v>9.67</v>
      </c>
      <c r="E46" s="24">
        <v>9.67</v>
      </c>
      <c r="F46" s="24">
        <v>0</v>
      </c>
      <c r="G46" s="26">
        <v>9.67</v>
      </c>
    </row>
    <row r="47" spans="1:7" x14ac:dyDescent="0.25">
      <c r="A47" s="25">
        <v>44</v>
      </c>
      <c r="B47" s="23" t="s">
        <v>57</v>
      </c>
      <c r="C47" s="24">
        <v>10.4</v>
      </c>
      <c r="D47" s="24">
        <v>11.9</v>
      </c>
      <c r="E47" s="24">
        <v>13.9</v>
      </c>
      <c r="F47" s="24">
        <v>12.4</v>
      </c>
      <c r="G47" s="26">
        <v>11.9</v>
      </c>
    </row>
    <row r="48" spans="1:7" x14ac:dyDescent="0.25">
      <c r="A48" s="25">
        <v>45</v>
      </c>
      <c r="B48" s="23" t="s">
        <v>58</v>
      </c>
      <c r="C48" s="24">
        <v>9.82</v>
      </c>
      <c r="D48" s="24">
        <v>10.07</v>
      </c>
      <c r="E48" s="24">
        <v>13.2</v>
      </c>
      <c r="F48" s="24">
        <v>10.6</v>
      </c>
      <c r="G48" s="26">
        <v>13.95</v>
      </c>
    </row>
    <row r="49" spans="1:7" x14ac:dyDescent="0.25">
      <c r="A49" s="25">
        <v>46</v>
      </c>
      <c r="B49" s="23" t="s">
        <v>59</v>
      </c>
      <c r="C49" s="24">
        <v>11.59</v>
      </c>
      <c r="D49" s="24">
        <v>11.15</v>
      </c>
      <c r="E49" s="24">
        <v>11.15</v>
      </c>
      <c r="F49" s="24">
        <v>11.59</v>
      </c>
      <c r="G49" s="26">
        <v>10.71</v>
      </c>
    </row>
    <row r="50" spans="1:7" x14ac:dyDescent="0.25">
      <c r="A50" s="25">
        <v>47</v>
      </c>
      <c r="B50" s="23" t="s">
        <v>60</v>
      </c>
      <c r="C50" s="24">
        <v>10.08</v>
      </c>
      <c r="D50" s="24">
        <v>7.8</v>
      </c>
      <c r="E50" s="24">
        <v>14.74</v>
      </c>
      <c r="F50" s="24">
        <v>10.38</v>
      </c>
      <c r="G50" s="26">
        <v>9.92</v>
      </c>
    </row>
    <row r="51" spans="1:7" x14ac:dyDescent="0.25">
      <c r="A51" s="25">
        <v>48</v>
      </c>
      <c r="B51" s="23" t="s">
        <v>61</v>
      </c>
      <c r="C51" s="24">
        <v>4.01</v>
      </c>
      <c r="D51" s="24">
        <v>4.38</v>
      </c>
      <c r="E51" s="24">
        <v>3.88</v>
      </c>
      <c r="F51" s="24">
        <v>3.62</v>
      </c>
      <c r="G51" s="26">
        <v>11.75</v>
      </c>
    </row>
    <row r="52" spans="1:7" x14ac:dyDescent="0.25">
      <c r="A52" s="25">
        <v>49</v>
      </c>
      <c r="B52" s="23" t="s">
        <v>62</v>
      </c>
      <c r="C52" s="24">
        <v>10</v>
      </c>
      <c r="D52" s="24">
        <v>11</v>
      </c>
      <c r="E52" s="24">
        <v>11</v>
      </c>
      <c r="F52" s="24">
        <v>10</v>
      </c>
      <c r="G52" s="26">
        <v>11</v>
      </c>
    </row>
    <row r="53" spans="1:7" x14ac:dyDescent="0.25">
      <c r="A53" s="25">
        <v>50</v>
      </c>
      <c r="B53" s="23" t="s">
        <v>64</v>
      </c>
      <c r="C53" s="24">
        <v>9.48</v>
      </c>
      <c r="D53" s="24">
        <v>10.71</v>
      </c>
      <c r="E53" s="24">
        <v>10.48</v>
      </c>
      <c r="F53" s="24">
        <v>10.18</v>
      </c>
      <c r="G53" s="26">
        <v>12.52</v>
      </c>
    </row>
    <row r="54" spans="1:7" x14ac:dyDescent="0.25">
      <c r="A54" s="25">
        <v>51</v>
      </c>
      <c r="B54" s="23" t="s">
        <v>65</v>
      </c>
      <c r="C54" s="24">
        <v>9.67</v>
      </c>
      <c r="D54" s="24">
        <v>10.57</v>
      </c>
      <c r="E54" s="24">
        <v>9.65</v>
      </c>
      <c r="F54" s="24">
        <v>9.59</v>
      </c>
      <c r="G54" s="26">
        <v>13.09</v>
      </c>
    </row>
    <row r="55" spans="1:7" x14ac:dyDescent="0.25">
      <c r="A55" s="25">
        <v>52</v>
      </c>
      <c r="B55" s="34" t="s">
        <v>66</v>
      </c>
      <c r="C55" s="35">
        <v>5</v>
      </c>
      <c r="D55" s="35">
        <v>5</v>
      </c>
      <c r="E55" s="35">
        <v>5</v>
      </c>
      <c r="F55" s="35">
        <v>9.6999999999999993</v>
      </c>
      <c r="G55" s="36">
        <v>9.6999999999999993</v>
      </c>
    </row>
    <row r="56" spans="1:7" s="37" customFormat="1" x14ac:dyDescent="0.25">
      <c r="A56" s="25">
        <v>53</v>
      </c>
      <c r="B56" s="23" t="s">
        <v>67</v>
      </c>
      <c r="C56" s="24">
        <v>11.65</v>
      </c>
      <c r="D56" s="24">
        <v>11.47</v>
      </c>
      <c r="E56" s="24">
        <v>13.95</v>
      </c>
      <c r="F56" s="24">
        <v>10.4</v>
      </c>
      <c r="G56" s="26">
        <v>11.25</v>
      </c>
    </row>
    <row r="57" spans="1:7" x14ac:dyDescent="0.25">
      <c r="A57" s="25">
        <v>54</v>
      </c>
      <c r="B57" s="23" t="s">
        <v>68</v>
      </c>
      <c r="C57" s="24">
        <v>6.58</v>
      </c>
      <c r="D57" s="24">
        <v>6.58</v>
      </c>
      <c r="E57" s="24">
        <v>6.58</v>
      </c>
      <c r="F57" s="24">
        <v>6.58</v>
      </c>
      <c r="G57" s="26">
        <v>6.58</v>
      </c>
    </row>
    <row r="58" spans="1:7" x14ac:dyDescent="0.25">
      <c r="A58" s="25">
        <v>55</v>
      </c>
      <c r="B58" s="23" t="s">
        <v>69</v>
      </c>
      <c r="C58" s="24">
        <v>0</v>
      </c>
      <c r="D58" s="24">
        <v>8.19</v>
      </c>
      <c r="E58" s="24">
        <v>0</v>
      </c>
      <c r="F58" s="24">
        <v>8.19</v>
      </c>
      <c r="G58" s="26">
        <v>8.19</v>
      </c>
    </row>
    <row r="59" spans="1:7" x14ac:dyDescent="0.25">
      <c r="A59" s="25">
        <v>56</v>
      </c>
      <c r="B59" s="23" t="s">
        <v>70</v>
      </c>
      <c r="C59" s="24">
        <v>11.7</v>
      </c>
      <c r="D59" s="24">
        <v>11.8</v>
      </c>
      <c r="E59" s="24">
        <v>11.71</v>
      </c>
      <c r="F59" s="24">
        <v>11.74</v>
      </c>
      <c r="G59" s="26">
        <v>11.81</v>
      </c>
    </row>
    <row r="60" spans="1:7" x14ac:dyDescent="0.25">
      <c r="A60" s="25">
        <v>57</v>
      </c>
      <c r="B60" s="23" t="s">
        <v>71</v>
      </c>
      <c r="C60" s="24">
        <v>9.2799999999999994</v>
      </c>
      <c r="D60" s="24">
        <v>9.76</v>
      </c>
      <c r="E60" s="24">
        <v>12.45</v>
      </c>
      <c r="F60" s="24">
        <v>9.0500000000000007</v>
      </c>
      <c r="G60" s="26">
        <v>10.9</v>
      </c>
    </row>
    <row r="61" spans="1:7" x14ac:dyDescent="0.25">
      <c r="A61" s="25">
        <v>58</v>
      </c>
      <c r="B61" s="23" t="s">
        <v>72</v>
      </c>
      <c r="C61" s="24">
        <v>13.84</v>
      </c>
      <c r="D61" s="24">
        <v>12.57</v>
      </c>
      <c r="E61" s="24">
        <v>8.84</v>
      </c>
      <c r="F61" s="24">
        <v>9.1199999999999992</v>
      </c>
      <c r="G61" s="26">
        <v>8.8800000000000008</v>
      </c>
    </row>
    <row r="62" spans="1:7" x14ac:dyDescent="0.25">
      <c r="A62" s="25">
        <v>59</v>
      </c>
      <c r="B62" s="23" t="s">
        <v>73</v>
      </c>
      <c r="C62" s="24">
        <v>13.68</v>
      </c>
      <c r="D62" s="24">
        <v>13.68</v>
      </c>
      <c r="E62" s="24">
        <v>13.68</v>
      </c>
      <c r="F62" s="24">
        <v>13.68</v>
      </c>
      <c r="G62" s="26">
        <v>13.68</v>
      </c>
    </row>
    <row r="63" spans="1:7" x14ac:dyDescent="0.25">
      <c r="A63" s="25">
        <v>60</v>
      </c>
      <c r="B63" s="23" t="s">
        <v>74</v>
      </c>
      <c r="C63" s="24">
        <v>10.71</v>
      </c>
      <c r="D63" s="24">
        <v>11.01</v>
      </c>
      <c r="E63" s="24">
        <v>11.01</v>
      </c>
      <c r="F63" s="24">
        <v>10.86</v>
      </c>
      <c r="G63" s="26">
        <v>10.91</v>
      </c>
    </row>
    <row r="64" spans="1:7" x14ac:dyDescent="0.25">
      <c r="A64" s="25">
        <v>61</v>
      </c>
      <c r="B64" s="23" t="s">
        <v>75</v>
      </c>
      <c r="C64" s="24">
        <v>8.93</v>
      </c>
      <c r="D64" s="24">
        <v>8.93</v>
      </c>
      <c r="E64" s="24">
        <v>9.98</v>
      </c>
      <c r="F64" s="24">
        <v>8.93</v>
      </c>
      <c r="G64" s="26">
        <v>9</v>
      </c>
    </row>
    <row r="65" spans="1:7" x14ac:dyDescent="0.25">
      <c r="A65" s="25">
        <v>62</v>
      </c>
      <c r="B65" s="23" t="s">
        <v>76</v>
      </c>
      <c r="C65" s="24">
        <v>10.5</v>
      </c>
      <c r="D65" s="24">
        <v>11.5</v>
      </c>
      <c r="E65" s="24">
        <v>16</v>
      </c>
      <c r="F65" s="24">
        <v>0</v>
      </c>
      <c r="G65" s="26">
        <v>10.5</v>
      </c>
    </row>
    <row r="66" spans="1:7" x14ac:dyDescent="0.25">
      <c r="A66" s="25">
        <v>63</v>
      </c>
      <c r="B66" s="23" t="s">
        <v>77</v>
      </c>
      <c r="C66" s="24">
        <v>0</v>
      </c>
      <c r="D66" s="24">
        <v>10.050000000000001</v>
      </c>
      <c r="E66" s="24">
        <v>0</v>
      </c>
      <c r="F66" s="24">
        <v>10.050000000000001</v>
      </c>
      <c r="G66" s="26">
        <v>10.050000000000001</v>
      </c>
    </row>
    <row r="67" spans="1:7" x14ac:dyDescent="0.25">
      <c r="A67" s="25">
        <v>64</v>
      </c>
      <c r="B67" s="23" t="s">
        <v>78</v>
      </c>
      <c r="C67" s="24">
        <v>11</v>
      </c>
      <c r="D67" s="24">
        <v>13</v>
      </c>
      <c r="E67" s="24">
        <v>15</v>
      </c>
      <c r="F67" s="24">
        <v>12</v>
      </c>
      <c r="G67" s="26">
        <v>13.5</v>
      </c>
    </row>
    <row r="68" spans="1:7" x14ac:dyDescent="0.25">
      <c r="A68" s="25">
        <v>65</v>
      </c>
      <c r="B68" s="23" t="s">
        <v>79</v>
      </c>
      <c r="C68" s="24">
        <v>10.75</v>
      </c>
      <c r="D68" s="24">
        <v>11.25</v>
      </c>
      <c r="E68" s="24">
        <v>0</v>
      </c>
      <c r="F68" s="24">
        <v>9.25</v>
      </c>
      <c r="G68" s="26">
        <v>0</v>
      </c>
    </row>
    <row r="69" spans="1:7" x14ac:dyDescent="0.25">
      <c r="A69" s="25">
        <v>66</v>
      </c>
      <c r="B69" s="23" t="s">
        <v>80</v>
      </c>
      <c r="C69" s="24">
        <v>10.25</v>
      </c>
      <c r="D69" s="24">
        <v>11.25</v>
      </c>
      <c r="E69" s="24">
        <v>11.25</v>
      </c>
      <c r="F69" s="24">
        <v>11.25</v>
      </c>
      <c r="G69" s="26">
        <v>11.25</v>
      </c>
    </row>
    <row r="70" spans="1:7" x14ac:dyDescent="0.25">
      <c r="A70" s="25">
        <v>67</v>
      </c>
      <c r="B70" s="23" t="s">
        <v>81</v>
      </c>
      <c r="C70" s="24">
        <v>11.25</v>
      </c>
      <c r="D70" s="24">
        <v>11.5</v>
      </c>
      <c r="E70" s="24">
        <v>0</v>
      </c>
      <c r="F70" s="24">
        <v>10.5</v>
      </c>
      <c r="G70" s="26">
        <v>11.5</v>
      </c>
    </row>
    <row r="71" spans="1:7" x14ac:dyDescent="0.25">
      <c r="A71" s="25">
        <v>68</v>
      </c>
      <c r="B71" s="23" t="s">
        <v>82</v>
      </c>
      <c r="C71" s="24">
        <v>9</v>
      </c>
      <c r="D71" s="24">
        <v>15</v>
      </c>
      <c r="E71" s="24">
        <v>0</v>
      </c>
      <c r="F71" s="24">
        <v>11.25</v>
      </c>
      <c r="G71" s="26">
        <v>12.25</v>
      </c>
    </row>
    <row r="72" spans="1:7" x14ac:dyDescent="0.25">
      <c r="A72" s="25">
        <v>69</v>
      </c>
      <c r="B72" s="23" t="s">
        <v>131</v>
      </c>
      <c r="C72" s="24">
        <v>8.3000000000000007</v>
      </c>
      <c r="D72" s="24">
        <v>12.46</v>
      </c>
      <c r="E72" s="24">
        <v>17.21</v>
      </c>
      <c r="F72" s="24">
        <v>0</v>
      </c>
      <c r="G72" s="26">
        <v>14.4</v>
      </c>
    </row>
    <row r="73" spans="1:7" x14ac:dyDescent="0.25">
      <c r="A73" s="25">
        <v>70</v>
      </c>
      <c r="B73" s="23" t="s">
        <v>84</v>
      </c>
      <c r="C73" s="24">
        <v>11.5</v>
      </c>
      <c r="D73" s="24">
        <v>11.5</v>
      </c>
      <c r="E73" s="24">
        <v>0</v>
      </c>
      <c r="F73" s="24">
        <v>11.5</v>
      </c>
      <c r="G73" s="26">
        <v>12.25</v>
      </c>
    </row>
    <row r="74" spans="1:7" x14ac:dyDescent="0.25">
      <c r="A74" s="25">
        <v>71</v>
      </c>
      <c r="B74" s="23" t="s">
        <v>85</v>
      </c>
      <c r="C74" s="24">
        <v>8.82</v>
      </c>
      <c r="D74" s="24">
        <v>9.64</v>
      </c>
      <c r="E74" s="24">
        <v>13.13</v>
      </c>
      <c r="F74" s="24">
        <v>9.52</v>
      </c>
      <c r="G74" s="26">
        <v>9.59</v>
      </c>
    </row>
    <row r="75" spans="1:7" x14ac:dyDescent="0.25">
      <c r="A75" s="25">
        <v>72</v>
      </c>
      <c r="B75" s="23" t="s">
        <v>86</v>
      </c>
      <c r="C75" s="24">
        <v>0</v>
      </c>
      <c r="D75" s="24">
        <v>11.22</v>
      </c>
      <c r="E75" s="24">
        <v>0</v>
      </c>
      <c r="F75" s="24">
        <v>9.18</v>
      </c>
      <c r="G75" s="26">
        <v>10.26</v>
      </c>
    </row>
    <row r="76" spans="1:7" x14ac:dyDescent="0.25">
      <c r="A76" s="25">
        <v>73</v>
      </c>
      <c r="B76" s="23" t="s">
        <v>87</v>
      </c>
      <c r="C76" s="24">
        <v>9.5299999999999994</v>
      </c>
      <c r="D76" s="24">
        <v>13</v>
      </c>
      <c r="E76" s="24">
        <v>0</v>
      </c>
      <c r="F76" s="24">
        <v>0</v>
      </c>
      <c r="G76" s="26">
        <v>0</v>
      </c>
    </row>
    <row r="77" spans="1:7" x14ac:dyDescent="0.25">
      <c r="A77" s="25">
        <v>74</v>
      </c>
      <c r="B77" s="23" t="s">
        <v>88</v>
      </c>
      <c r="C77" s="24">
        <v>10.92</v>
      </c>
      <c r="D77" s="24">
        <v>10.92</v>
      </c>
      <c r="E77" s="24">
        <v>0</v>
      </c>
      <c r="F77" s="24">
        <v>10.67</v>
      </c>
      <c r="G77" s="26">
        <v>10.67</v>
      </c>
    </row>
    <row r="78" spans="1:7" x14ac:dyDescent="0.25">
      <c r="A78" s="25">
        <v>75</v>
      </c>
      <c r="B78" s="23" t="s">
        <v>89</v>
      </c>
      <c r="C78" s="24">
        <v>8.5</v>
      </c>
      <c r="D78" s="24">
        <v>9</v>
      </c>
      <c r="E78" s="24">
        <v>9.75</v>
      </c>
      <c r="F78" s="24">
        <v>8.75</v>
      </c>
      <c r="G78" s="26">
        <v>10.5</v>
      </c>
    </row>
    <row r="79" spans="1:7" x14ac:dyDescent="0.25">
      <c r="A79" s="25">
        <v>76</v>
      </c>
      <c r="B79" s="23" t="s">
        <v>90</v>
      </c>
      <c r="C79" s="24">
        <v>12.64</v>
      </c>
      <c r="D79" s="24">
        <v>12.53</v>
      </c>
      <c r="E79" s="24">
        <v>0</v>
      </c>
      <c r="F79" s="24">
        <v>12.57</v>
      </c>
      <c r="G79" s="26">
        <v>12.44</v>
      </c>
    </row>
    <row r="80" spans="1:7" x14ac:dyDescent="0.25">
      <c r="A80" s="25">
        <v>77</v>
      </c>
      <c r="B80" s="23" t="s">
        <v>91</v>
      </c>
      <c r="C80" s="24">
        <v>12.64</v>
      </c>
      <c r="D80" s="24">
        <v>13.64</v>
      </c>
      <c r="E80" s="24">
        <v>13.64</v>
      </c>
      <c r="F80" s="24">
        <v>14.39</v>
      </c>
      <c r="G80" s="26">
        <v>14.39</v>
      </c>
    </row>
    <row r="81" spans="1:7" x14ac:dyDescent="0.25">
      <c r="A81" s="25">
        <v>78</v>
      </c>
      <c r="B81" s="23" t="s">
        <v>92</v>
      </c>
      <c r="C81" s="24">
        <v>13.07</v>
      </c>
      <c r="D81" s="24">
        <v>13.07</v>
      </c>
      <c r="E81" s="24">
        <v>13.07</v>
      </c>
      <c r="F81" s="24">
        <v>13.07</v>
      </c>
      <c r="G81" s="26">
        <v>13.07</v>
      </c>
    </row>
    <row r="82" spans="1:7" x14ac:dyDescent="0.25">
      <c r="A82" s="25">
        <v>79</v>
      </c>
      <c r="B82" s="23" t="s">
        <v>93</v>
      </c>
      <c r="C82" s="24">
        <v>10.94</v>
      </c>
      <c r="D82" s="24">
        <v>10.94</v>
      </c>
      <c r="E82" s="24">
        <v>0</v>
      </c>
      <c r="F82" s="24">
        <v>10.94</v>
      </c>
      <c r="G82" s="26">
        <v>10.94</v>
      </c>
    </row>
    <row r="83" spans="1:7" x14ac:dyDescent="0.25">
      <c r="A83" s="25">
        <v>80</v>
      </c>
      <c r="B83" s="23" t="s">
        <v>94</v>
      </c>
      <c r="C83" s="24">
        <v>12.5</v>
      </c>
      <c r="D83" s="24">
        <v>13.5</v>
      </c>
      <c r="E83" s="24">
        <v>0</v>
      </c>
      <c r="F83" s="24">
        <v>0</v>
      </c>
      <c r="G83" s="26">
        <v>0</v>
      </c>
    </row>
    <row r="84" spans="1:7" x14ac:dyDescent="0.25">
      <c r="A84" s="25">
        <v>81</v>
      </c>
      <c r="B84" s="23" t="s">
        <v>95</v>
      </c>
      <c r="C84" s="24">
        <v>10</v>
      </c>
      <c r="D84" s="24">
        <v>10</v>
      </c>
      <c r="E84" s="24">
        <v>10</v>
      </c>
      <c r="F84" s="24">
        <v>10</v>
      </c>
      <c r="G84" s="26">
        <v>10</v>
      </c>
    </row>
    <row r="85" spans="1:7" x14ac:dyDescent="0.25">
      <c r="A85" s="25">
        <v>82</v>
      </c>
      <c r="B85" s="23" t="s">
        <v>96</v>
      </c>
      <c r="C85" s="24">
        <v>0</v>
      </c>
      <c r="D85" s="24">
        <v>11.75</v>
      </c>
      <c r="E85" s="24">
        <v>15</v>
      </c>
      <c r="F85" s="24">
        <v>9.75</v>
      </c>
      <c r="G85" s="26">
        <v>0</v>
      </c>
    </row>
    <row r="86" spans="1:7" x14ac:dyDescent="0.25">
      <c r="A86" s="25">
        <v>83</v>
      </c>
      <c r="B86" s="23" t="s">
        <v>97</v>
      </c>
      <c r="C86" s="24">
        <v>13.01</v>
      </c>
      <c r="D86" s="24">
        <v>13.01</v>
      </c>
      <c r="E86" s="24">
        <v>15.01</v>
      </c>
      <c r="F86" s="24">
        <v>13.01</v>
      </c>
      <c r="G86" s="26">
        <v>14.51</v>
      </c>
    </row>
    <row r="87" spans="1:7" x14ac:dyDescent="0.25">
      <c r="A87" s="25">
        <v>84</v>
      </c>
      <c r="B87" s="23" t="s">
        <v>98</v>
      </c>
      <c r="C87" s="24">
        <v>12.03</v>
      </c>
      <c r="D87" s="24">
        <v>12.28</v>
      </c>
      <c r="E87" s="24">
        <v>12.78</v>
      </c>
      <c r="F87" s="24">
        <v>12.13</v>
      </c>
      <c r="G87" s="26">
        <v>12.53</v>
      </c>
    </row>
    <row r="88" spans="1:7" x14ac:dyDescent="0.25">
      <c r="A88" s="25">
        <v>85</v>
      </c>
      <c r="B88" s="23" t="s">
        <v>99</v>
      </c>
      <c r="C88" s="24">
        <v>14.5</v>
      </c>
      <c r="D88" s="24">
        <v>14.75</v>
      </c>
      <c r="E88" s="24">
        <v>17</v>
      </c>
      <c r="F88" s="24">
        <v>16.5</v>
      </c>
      <c r="G88" s="26">
        <v>15.75</v>
      </c>
    </row>
    <row r="89" spans="1:7" x14ac:dyDescent="0.25">
      <c r="A89" s="25">
        <v>86</v>
      </c>
      <c r="B89" s="23" t="s">
        <v>100</v>
      </c>
      <c r="C89" s="24">
        <v>12.5</v>
      </c>
      <c r="D89" s="24">
        <v>12.5</v>
      </c>
      <c r="E89" s="24">
        <v>0</v>
      </c>
      <c r="F89" s="24">
        <v>12.5</v>
      </c>
      <c r="G89" s="26">
        <v>12.5</v>
      </c>
    </row>
    <row r="90" spans="1:7" x14ac:dyDescent="0.25">
      <c r="A90" s="25">
        <v>87</v>
      </c>
      <c r="B90" s="23" t="s">
        <v>101</v>
      </c>
      <c r="C90" s="24">
        <v>10</v>
      </c>
      <c r="D90" s="24">
        <v>11.25</v>
      </c>
      <c r="E90" s="24">
        <v>17</v>
      </c>
      <c r="F90" s="24">
        <v>13</v>
      </c>
      <c r="G90" s="26">
        <v>13</v>
      </c>
    </row>
    <row r="91" spans="1:7" x14ac:dyDescent="0.25">
      <c r="A91" s="25">
        <v>88</v>
      </c>
      <c r="B91" s="23" t="s">
        <v>102</v>
      </c>
      <c r="C91" s="24">
        <v>11.93</v>
      </c>
      <c r="D91" s="24">
        <v>12.43</v>
      </c>
      <c r="E91" s="24">
        <v>12.93</v>
      </c>
      <c r="F91" s="24">
        <v>12.93</v>
      </c>
      <c r="G91" s="26">
        <v>12.93</v>
      </c>
    </row>
    <row r="92" spans="1:7" x14ac:dyDescent="0.25">
      <c r="A92" s="25">
        <v>89</v>
      </c>
      <c r="B92" s="23" t="s">
        <v>103</v>
      </c>
      <c r="C92" s="24">
        <v>15.17</v>
      </c>
      <c r="D92" s="24">
        <v>15.17</v>
      </c>
      <c r="E92" s="24">
        <v>15.17</v>
      </c>
      <c r="F92" s="24">
        <v>15.17</v>
      </c>
      <c r="G92" s="26">
        <v>15.17</v>
      </c>
    </row>
    <row r="93" spans="1:7" x14ac:dyDescent="0.25">
      <c r="A93" s="25">
        <v>90</v>
      </c>
      <c r="B93" s="23" t="s">
        <v>104</v>
      </c>
      <c r="C93" s="24">
        <v>10</v>
      </c>
      <c r="D93" s="24">
        <v>11</v>
      </c>
      <c r="E93" s="24">
        <v>0</v>
      </c>
      <c r="F93" s="24">
        <v>10</v>
      </c>
      <c r="G93" s="26">
        <v>11</v>
      </c>
    </row>
    <row r="94" spans="1:7" x14ac:dyDescent="0.25">
      <c r="A94" s="25">
        <v>91</v>
      </c>
      <c r="B94" s="23" t="s">
        <v>105</v>
      </c>
      <c r="C94" s="24">
        <v>10.91</v>
      </c>
      <c r="D94" s="24">
        <v>11.59</v>
      </c>
      <c r="E94" s="24">
        <v>12.59</v>
      </c>
      <c r="F94" s="24">
        <v>11.09</v>
      </c>
      <c r="G94" s="26">
        <v>11.09</v>
      </c>
    </row>
    <row r="95" spans="1:7" x14ac:dyDescent="0.25">
      <c r="A95" s="25">
        <v>92</v>
      </c>
      <c r="B95" s="23" t="s">
        <v>106</v>
      </c>
      <c r="C95" s="24">
        <v>11.31</v>
      </c>
      <c r="D95" s="24">
        <v>11.81</v>
      </c>
      <c r="E95" s="24">
        <v>12.31</v>
      </c>
      <c r="F95" s="24">
        <v>11.31</v>
      </c>
      <c r="G95" s="26">
        <v>11.81</v>
      </c>
    </row>
    <row r="96" spans="1:7" x14ac:dyDescent="0.25">
      <c r="A96" s="25">
        <v>93</v>
      </c>
      <c r="B96" s="23" t="s">
        <v>107</v>
      </c>
      <c r="C96" s="24">
        <v>11.85</v>
      </c>
      <c r="D96" s="24">
        <v>11.85</v>
      </c>
      <c r="E96" s="24">
        <v>12.85</v>
      </c>
      <c r="F96" s="24">
        <v>11.85</v>
      </c>
      <c r="G96" s="26">
        <v>11.85</v>
      </c>
    </row>
    <row r="97" spans="1:7" x14ac:dyDescent="0.25">
      <c r="A97" s="25">
        <v>94</v>
      </c>
      <c r="B97" s="23" t="s">
        <v>108</v>
      </c>
      <c r="C97" s="24">
        <v>0</v>
      </c>
      <c r="D97" s="24">
        <v>12.45</v>
      </c>
      <c r="E97" s="24">
        <v>15.69</v>
      </c>
      <c r="F97" s="24">
        <v>0</v>
      </c>
      <c r="G97" s="26">
        <v>13.13</v>
      </c>
    </row>
    <row r="98" spans="1:7" x14ac:dyDescent="0.25">
      <c r="A98" s="25">
        <v>95</v>
      </c>
      <c r="B98" s="23" t="s">
        <v>109</v>
      </c>
      <c r="C98" s="24">
        <v>11.26</v>
      </c>
      <c r="D98" s="24">
        <v>12.44</v>
      </c>
      <c r="E98" s="24">
        <v>0</v>
      </c>
      <c r="F98" s="24">
        <v>12.26</v>
      </c>
      <c r="G98" s="26">
        <v>13.76</v>
      </c>
    </row>
    <row r="99" spans="1:7" x14ac:dyDescent="0.25">
      <c r="A99" s="25">
        <v>96</v>
      </c>
      <c r="B99" s="23" t="s">
        <v>110</v>
      </c>
      <c r="C99" s="24">
        <v>12.76</v>
      </c>
      <c r="D99" s="24">
        <v>12.76</v>
      </c>
      <c r="E99" s="24">
        <v>12.76</v>
      </c>
      <c r="F99" s="24">
        <v>12.76</v>
      </c>
      <c r="G99" s="26">
        <v>12.76</v>
      </c>
    </row>
    <row r="100" spans="1:7" x14ac:dyDescent="0.25">
      <c r="A100" s="25">
        <v>97</v>
      </c>
      <c r="B100" s="23" t="s">
        <v>111</v>
      </c>
      <c r="C100" s="24">
        <v>13.01</v>
      </c>
      <c r="D100" s="24">
        <v>13.51</v>
      </c>
      <c r="E100" s="24">
        <v>15.51</v>
      </c>
      <c r="F100" s="24">
        <v>13.01</v>
      </c>
      <c r="G100" s="26">
        <v>13.01</v>
      </c>
    </row>
    <row r="101" spans="1:7" x14ac:dyDescent="0.25">
      <c r="A101" s="25">
        <v>98</v>
      </c>
      <c r="B101" s="23" t="s">
        <v>112</v>
      </c>
      <c r="C101" s="24">
        <v>10.02</v>
      </c>
      <c r="D101" s="24">
        <v>9.9</v>
      </c>
      <c r="E101" s="24">
        <v>0</v>
      </c>
      <c r="F101" s="24">
        <v>9.9</v>
      </c>
      <c r="G101" s="26">
        <v>0</v>
      </c>
    </row>
    <row r="102" spans="1:7" ht="15.75" thickBot="1" x14ac:dyDescent="0.3">
      <c r="A102" s="25">
        <v>99</v>
      </c>
      <c r="B102" s="28" t="s">
        <v>113</v>
      </c>
      <c r="C102" s="29">
        <v>0</v>
      </c>
      <c r="D102" s="29">
        <v>11</v>
      </c>
      <c r="E102" s="29">
        <v>0</v>
      </c>
      <c r="F102" s="29">
        <v>12</v>
      </c>
      <c r="G102" s="30">
        <v>12.5</v>
      </c>
    </row>
    <row r="103" spans="1:7" x14ac:dyDescent="0.25">
      <c r="C103" s="42"/>
      <c r="D103" s="42"/>
      <c r="E103" s="42"/>
      <c r="F103" s="42"/>
      <c r="G103" s="42"/>
    </row>
    <row r="104" spans="1:7" x14ac:dyDescent="0.25">
      <c r="C104" s="42"/>
      <c r="D104" s="42"/>
      <c r="E104" s="42"/>
      <c r="F104" s="42"/>
      <c r="G104" s="42"/>
    </row>
    <row r="105" spans="1:7" x14ac:dyDescent="0.25">
      <c r="C105" s="41"/>
      <c r="D105" s="41"/>
      <c r="E105" s="41"/>
      <c r="F105" s="41"/>
      <c r="G105" s="4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view="pageBreakPreview" zoomScale="98" zoomScaleNormal="130" zoomScaleSheetLayoutView="98" workbookViewId="0">
      <selection activeCell="B38" sqref="B38"/>
    </sheetView>
  </sheetViews>
  <sheetFormatPr defaultColWidth="9.125" defaultRowHeight="15" x14ac:dyDescent="0.25"/>
  <cols>
    <col min="1" max="1" width="6.125" style="1" customWidth="1"/>
    <col min="2" max="2" width="53.625" style="1" customWidth="1"/>
    <col min="3" max="3" width="12" style="1" bestFit="1" customWidth="1"/>
    <col min="4" max="4" width="9.125" style="1" customWidth="1"/>
    <col min="5" max="5" width="8.875" style="1" customWidth="1"/>
    <col min="6" max="6" width="8.375" style="1" customWidth="1"/>
    <col min="7" max="7" width="10.375" style="1" customWidth="1"/>
    <col min="8" max="16384" width="9.125" style="32"/>
  </cols>
  <sheetData>
    <row r="1" spans="1:7" x14ac:dyDescent="0.25">
      <c r="A1" s="129" t="s">
        <v>133</v>
      </c>
      <c r="B1" s="129"/>
      <c r="C1" s="129"/>
      <c r="D1" s="129"/>
      <c r="E1" s="129"/>
      <c r="F1" s="129"/>
      <c r="G1" s="129"/>
    </row>
    <row r="2" spans="1:7" ht="15.75" thickBot="1" x14ac:dyDescent="0.3">
      <c r="C2" s="130"/>
      <c r="D2" s="130"/>
      <c r="E2" s="130"/>
      <c r="F2" s="130"/>
      <c r="G2" s="130"/>
    </row>
    <row r="3" spans="1:7" ht="34.5" customHeight="1" x14ac:dyDescent="0.25">
      <c r="A3" s="38" t="s">
        <v>1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40" t="s">
        <v>9</v>
      </c>
    </row>
    <row r="4" spans="1:7" x14ac:dyDescent="0.25">
      <c r="A4" s="25">
        <v>1</v>
      </c>
      <c r="B4" s="23" t="s">
        <v>12</v>
      </c>
      <c r="C4" s="24">
        <v>9.9499999999999993</v>
      </c>
      <c r="D4" s="24">
        <v>9.9499999999999993</v>
      </c>
      <c r="E4" s="24">
        <v>17.5</v>
      </c>
      <c r="F4" s="24">
        <v>9.98</v>
      </c>
      <c r="G4" s="26">
        <v>12.5</v>
      </c>
    </row>
    <row r="5" spans="1:7" x14ac:dyDescent="0.25">
      <c r="A5" s="25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6">
        <v>12</v>
      </c>
    </row>
    <row r="6" spans="1:7" x14ac:dyDescent="0.25">
      <c r="A6" s="25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6">
        <v>12.5</v>
      </c>
    </row>
    <row r="7" spans="1:7" x14ac:dyDescent="0.25">
      <c r="A7" s="25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6">
        <v>12.5</v>
      </c>
    </row>
    <row r="8" spans="1:7" x14ac:dyDescent="0.25">
      <c r="A8" s="25">
        <v>5</v>
      </c>
      <c r="B8" s="23" t="s">
        <v>16</v>
      </c>
      <c r="C8" s="24">
        <v>10</v>
      </c>
      <c r="D8" s="24">
        <v>10.25</v>
      </c>
      <c r="E8" s="24">
        <v>0</v>
      </c>
      <c r="F8" s="24">
        <v>10.25</v>
      </c>
      <c r="G8" s="26">
        <v>10.25</v>
      </c>
    </row>
    <row r="9" spans="1:7" x14ac:dyDescent="0.25">
      <c r="A9" s="25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6">
        <v>8.98</v>
      </c>
    </row>
    <row r="10" spans="1:7" x14ac:dyDescent="0.25">
      <c r="A10" s="25">
        <v>7</v>
      </c>
      <c r="B10" s="23" t="s">
        <v>18</v>
      </c>
      <c r="C10" s="24">
        <v>9.75</v>
      </c>
      <c r="D10" s="24">
        <v>10.75</v>
      </c>
      <c r="E10" s="24">
        <v>18.3</v>
      </c>
      <c r="F10" s="24">
        <v>9.75</v>
      </c>
      <c r="G10" s="26">
        <v>10</v>
      </c>
    </row>
    <row r="11" spans="1:7" x14ac:dyDescent="0.25">
      <c r="A11" s="25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6">
        <v>10.67</v>
      </c>
    </row>
    <row r="12" spans="1:7" x14ac:dyDescent="0.25">
      <c r="A12" s="25">
        <v>9</v>
      </c>
      <c r="B12" s="23" t="s">
        <v>20</v>
      </c>
      <c r="C12" s="24">
        <v>9.6</v>
      </c>
      <c r="D12" s="24">
        <v>10.4</v>
      </c>
      <c r="E12" s="24">
        <v>0</v>
      </c>
      <c r="F12" s="24">
        <v>9.9</v>
      </c>
      <c r="G12" s="26">
        <v>10.25</v>
      </c>
    </row>
    <row r="13" spans="1:7" x14ac:dyDescent="0.25">
      <c r="A13" s="25">
        <v>10</v>
      </c>
      <c r="B13" s="23" t="s">
        <v>21</v>
      </c>
      <c r="C13" s="24">
        <v>10.5</v>
      </c>
      <c r="D13" s="24">
        <v>11</v>
      </c>
      <c r="E13" s="24">
        <v>0</v>
      </c>
      <c r="F13" s="24">
        <v>10.5</v>
      </c>
      <c r="G13" s="26">
        <v>0</v>
      </c>
    </row>
    <row r="14" spans="1:7" x14ac:dyDescent="0.25">
      <c r="A14" s="25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6">
        <v>10.75</v>
      </c>
    </row>
    <row r="15" spans="1:7" x14ac:dyDescent="0.25">
      <c r="A15" s="25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6">
        <v>0</v>
      </c>
    </row>
    <row r="16" spans="1:7" x14ac:dyDescent="0.25">
      <c r="A16" s="25">
        <v>13</v>
      </c>
      <c r="B16" s="23" t="s">
        <v>24</v>
      </c>
      <c r="C16" s="24">
        <v>8.02</v>
      </c>
      <c r="D16" s="24">
        <v>0</v>
      </c>
      <c r="E16" s="24">
        <v>0</v>
      </c>
      <c r="F16" s="24">
        <v>0</v>
      </c>
      <c r="G16" s="26">
        <v>0</v>
      </c>
    </row>
    <row r="17" spans="1:7" x14ac:dyDescent="0.25">
      <c r="A17" s="25">
        <v>14</v>
      </c>
      <c r="B17" s="23" t="s">
        <v>25</v>
      </c>
      <c r="C17" s="24">
        <v>8.5</v>
      </c>
      <c r="D17" s="24">
        <v>0</v>
      </c>
      <c r="E17" s="24">
        <v>0</v>
      </c>
      <c r="F17" s="24">
        <v>0</v>
      </c>
      <c r="G17" s="26">
        <v>0</v>
      </c>
    </row>
    <row r="18" spans="1:7" x14ac:dyDescent="0.25">
      <c r="A18" s="25">
        <v>15</v>
      </c>
      <c r="B18" s="23" t="s">
        <v>26</v>
      </c>
      <c r="C18" s="24">
        <v>11.17</v>
      </c>
      <c r="D18" s="24">
        <v>11.17</v>
      </c>
      <c r="E18" s="24">
        <v>0</v>
      </c>
      <c r="F18" s="24">
        <v>11.17</v>
      </c>
      <c r="G18" s="26">
        <v>11.17</v>
      </c>
    </row>
    <row r="19" spans="1:7" x14ac:dyDescent="0.25">
      <c r="A19" s="25">
        <v>16</v>
      </c>
      <c r="B19" s="23" t="s">
        <v>27</v>
      </c>
      <c r="C19" s="24">
        <v>13.42</v>
      </c>
      <c r="D19" s="24">
        <v>13.42</v>
      </c>
      <c r="E19" s="24">
        <v>17.78</v>
      </c>
      <c r="F19" s="24">
        <v>13.42</v>
      </c>
      <c r="G19" s="26">
        <v>13.42</v>
      </c>
    </row>
    <row r="20" spans="1:7" x14ac:dyDescent="0.25">
      <c r="A20" s="25">
        <v>17</v>
      </c>
      <c r="B20" s="23" t="s">
        <v>28</v>
      </c>
      <c r="C20" s="24">
        <v>9.6199999999999992</v>
      </c>
      <c r="D20" s="24">
        <v>0</v>
      </c>
      <c r="E20" s="24">
        <v>0</v>
      </c>
      <c r="F20" s="24">
        <v>0</v>
      </c>
      <c r="G20" s="26">
        <v>0</v>
      </c>
    </row>
    <row r="21" spans="1:7" x14ac:dyDescent="0.25">
      <c r="A21" s="25">
        <v>18</v>
      </c>
      <c r="B21" s="23" t="s">
        <v>30</v>
      </c>
      <c r="C21" s="24">
        <v>8.51</v>
      </c>
      <c r="D21" s="24">
        <v>0</v>
      </c>
      <c r="E21" s="24">
        <v>0</v>
      </c>
      <c r="F21" s="24">
        <v>0</v>
      </c>
      <c r="G21" s="26">
        <v>0</v>
      </c>
    </row>
    <row r="22" spans="1:7" x14ac:dyDescent="0.25">
      <c r="A22" s="25">
        <v>19</v>
      </c>
      <c r="B22" s="23" t="s">
        <v>32</v>
      </c>
      <c r="C22" s="24">
        <v>9.8699999999999992</v>
      </c>
      <c r="D22" s="24">
        <v>11.45</v>
      </c>
      <c r="E22" s="24">
        <v>0</v>
      </c>
      <c r="F22" s="24">
        <v>10.87</v>
      </c>
      <c r="G22" s="26">
        <v>0</v>
      </c>
    </row>
    <row r="23" spans="1:7" x14ac:dyDescent="0.25">
      <c r="A23" s="25">
        <v>20</v>
      </c>
      <c r="B23" s="23" t="s">
        <v>33</v>
      </c>
      <c r="C23" s="24">
        <v>8.5500000000000007</v>
      </c>
      <c r="D23" s="24">
        <v>0</v>
      </c>
      <c r="E23" s="24">
        <v>0</v>
      </c>
      <c r="F23" s="24">
        <v>0</v>
      </c>
      <c r="G23" s="26">
        <v>0</v>
      </c>
    </row>
    <row r="24" spans="1:7" x14ac:dyDescent="0.25">
      <c r="A24" s="25">
        <v>21</v>
      </c>
      <c r="B24" s="23" t="s">
        <v>34</v>
      </c>
      <c r="C24" s="24">
        <v>8.3000000000000007</v>
      </c>
      <c r="D24" s="24">
        <v>0</v>
      </c>
      <c r="E24" s="24">
        <v>0</v>
      </c>
      <c r="F24" s="24">
        <v>0</v>
      </c>
      <c r="G24" s="26">
        <v>0</v>
      </c>
    </row>
    <row r="25" spans="1:7" x14ac:dyDescent="0.25">
      <c r="A25" s="25">
        <v>22</v>
      </c>
      <c r="B25" s="23" t="s">
        <v>35</v>
      </c>
      <c r="C25" s="24">
        <v>9.6</v>
      </c>
      <c r="D25" s="24">
        <v>0</v>
      </c>
      <c r="E25" s="24">
        <v>0</v>
      </c>
      <c r="F25" s="24">
        <v>10.039999999999999</v>
      </c>
      <c r="G25" s="26">
        <v>0</v>
      </c>
    </row>
    <row r="26" spans="1:7" x14ac:dyDescent="0.25">
      <c r="A26" s="25">
        <v>23</v>
      </c>
      <c r="B26" s="23" t="s">
        <v>36</v>
      </c>
      <c r="C26" s="24">
        <v>14.39</v>
      </c>
      <c r="D26" s="24">
        <v>13.39</v>
      </c>
      <c r="E26" s="24">
        <v>13.39</v>
      </c>
      <c r="F26" s="24">
        <v>13.39</v>
      </c>
      <c r="G26" s="26">
        <v>13.39</v>
      </c>
    </row>
    <row r="27" spans="1:7" x14ac:dyDescent="0.25">
      <c r="A27" s="25">
        <v>24</v>
      </c>
      <c r="B27" s="23" t="s">
        <v>37</v>
      </c>
      <c r="C27" s="24">
        <v>8.27</v>
      </c>
      <c r="D27" s="24">
        <v>0</v>
      </c>
      <c r="E27" s="24">
        <v>0</v>
      </c>
      <c r="F27" s="24">
        <v>0</v>
      </c>
      <c r="G27" s="26">
        <v>0</v>
      </c>
    </row>
    <row r="28" spans="1:7" x14ac:dyDescent="0.25">
      <c r="A28" s="25">
        <v>25</v>
      </c>
      <c r="B28" s="23" t="s">
        <v>38</v>
      </c>
      <c r="C28" s="24">
        <v>9.07</v>
      </c>
      <c r="D28" s="24">
        <v>0</v>
      </c>
      <c r="E28" s="24">
        <v>0</v>
      </c>
      <c r="F28" s="24">
        <v>0</v>
      </c>
      <c r="G28" s="26">
        <v>0</v>
      </c>
    </row>
    <row r="29" spans="1:7" x14ac:dyDescent="0.25">
      <c r="A29" s="25">
        <v>26</v>
      </c>
      <c r="B29" s="23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</row>
    <row r="30" spans="1:7" x14ac:dyDescent="0.25">
      <c r="A30" s="25">
        <v>27</v>
      </c>
      <c r="B30" s="23" t="s">
        <v>40</v>
      </c>
      <c r="C30" s="24">
        <v>6.78</v>
      </c>
      <c r="D30" s="24">
        <v>6.78</v>
      </c>
      <c r="E30" s="24">
        <v>0</v>
      </c>
      <c r="F30" s="24">
        <v>0</v>
      </c>
      <c r="G30" s="26">
        <v>0</v>
      </c>
    </row>
    <row r="31" spans="1:7" x14ac:dyDescent="0.25">
      <c r="A31" s="25">
        <v>28</v>
      </c>
      <c r="B31" s="23" t="s">
        <v>41</v>
      </c>
      <c r="C31" s="24">
        <v>10.32</v>
      </c>
      <c r="D31" s="24">
        <v>10.58</v>
      </c>
      <c r="E31" s="24">
        <v>15.55</v>
      </c>
      <c r="F31" s="24">
        <v>10.02</v>
      </c>
      <c r="G31" s="26">
        <v>14.59</v>
      </c>
    </row>
    <row r="32" spans="1:7" x14ac:dyDescent="0.25">
      <c r="A32" s="25">
        <v>29</v>
      </c>
      <c r="B32" s="23" t="s">
        <v>42</v>
      </c>
      <c r="C32" s="24">
        <v>9.75</v>
      </c>
      <c r="D32" s="24">
        <v>10.24</v>
      </c>
      <c r="E32" s="24">
        <v>0</v>
      </c>
      <c r="F32" s="24">
        <v>10.75</v>
      </c>
      <c r="G32" s="26">
        <v>0</v>
      </c>
    </row>
    <row r="33" spans="1:7" x14ac:dyDescent="0.25">
      <c r="A33" s="25">
        <v>30</v>
      </c>
      <c r="B33" s="23" t="s">
        <v>43</v>
      </c>
      <c r="C33" s="24">
        <v>11.25</v>
      </c>
      <c r="D33" s="24">
        <v>13</v>
      </c>
      <c r="E33" s="24">
        <v>0</v>
      </c>
      <c r="F33" s="24">
        <v>13</v>
      </c>
      <c r="G33" s="26">
        <v>14</v>
      </c>
    </row>
    <row r="34" spans="1:7" x14ac:dyDescent="0.25">
      <c r="A34" s="25">
        <v>31</v>
      </c>
      <c r="B34" s="23" t="s">
        <v>44</v>
      </c>
      <c r="C34" s="24">
        <v>10.15</v>
      </c>
      <c r="D34" s="24">
        <v>10.65</v>
      </c>
      <c r="E34" s="24">
        <v>21</v>
      </c>
      <c r="F34" s="24">
        <v>13</v>
      </c>
      <c r="G34" s="26">
        <v>12</v>
      </c>
    </row>
    <row r="35" spans="1:7" x14ac:dyDescent="0.25">
      <c r="A35" s="25">
        <v>32</v>
      </c>
      <c r="B35" s="23" t="s">
        <v>45</v>
      </c>
      <c r="C35" s="24">
        <v>10.6</v>
      </c>
      <c r="D35" s="24">
        <v>12.2</v>
      </c>
      <c r="E35" s="24">
        <v>14.2</v>
      </c>
      <c r="F35" s="24">
        <v>11.9</v>
      </c>
      <c r="G35" s="26">
        <v>12</v>
      </c>
    </row>
    <row r="36" spans="1:7" x14ac:dyDescent="0.25">
      <c r="A36" s="25">
        <v>33</v>
      </c>
      <c r="B36" s="23" t="s">
        <v>46</v>
      </c>
      <c r="C36" s="24">
        <v>8.91</v>
      </c>
      <c r="D36" s="24">
        <v>10.47</v>
      </c>
      <c r="E36" s="24">
        <v>13.62</v>
      </c>
      <c r="F36" s="24">
        <v>10.6</v>
      </c>
      <c r="G36" s="26">
        <v>10.45</v>
      </c>
    </row>
    <row r="37" spans="1:7" x14ac:dyDescent="0.25">
      <c r="A37" s="25">
        <v>34</v>
      </c>
      <c r="B37" s="23" t="s">
        <v>47</v>
      </c>
      <c r="C37" s="24">
        <v>10</v>
      </c>
      <c r="D37" s="24">
        <v>10.25</v>
      </c>
      <c r="E37" s="24">
        <v>14.5</v>
      </c>
      <c r="F37" s="24">
        <v>10.5</v>
      </c>
      <c r="G37" s="26">
        <v>11</v>
      </c>
    </row>
    <row r="38" spans="1:7" x14ac:dyDescent="0.25">
      <c r="A38" s="25">
        <v>35</v>
      </c>
      <c r="B38" s="23" t="s">
        <v>48</v>
      </c>
      <c r="C38" s="24">
        <v>7.06</v>
      </c>
      <c r="D38" s="24">
        <v>7.18</v>
      </c>
      <c r="E38" s="24">
        <v>6.63</v>
      </c>
      <c r="F38" s="24">
        <v>6.59</v>
      </c>
      <c r="G38" s="26">
        <v>7.7</v>
      </c>
    </row>
    <row r="39" spans="1:7" x14ac:dyDescent="0.25">
      <c r="A39" s="25">
        <v>36</v>
      </c>
      <c r="B39" s="23" t="s">
        <v>49</v>
      </c>
      <c r="C39" s="24">
        <v>9.42</v>
      </c>
      <c r="D39" s="24">
        <v>12.05</v>
      </c>
      <c r="E39" s="24">
        <v>16.399999999999999</v>
      </c>
      <c r="F39" s="24">
        <v>11.1</v>
      </c>
      <c r="G39" s="26">
        <v>11.56</v>
      </c>
    </row>
    <row r="40" spans="1:7" x14ac:dyDescent="0.25">
      <c r="A40" s="25">
        <v>37</v>
      </c>
      <c r="B40" s="23" t="s">
        <v>50</v>
      </c>
      <c r="C40" s="24">
        <v>7.28</v>
      </c>
      <c r="D40" s="24">
        <v>8.25</v>
      </c>
      <c r="E40" s="24">
        <v>12.11</v>
      </c>
      <c r="F40" s="24">
        <v>7.34</v>
      </c>
      <c r="G40" s="26">
        <v>8.75</v>
      </c>
    </row>
    <row r="41" spans="1:7" x14ac:dyDescent="0.25">
      <c r="A41" s="25">
        <v>38</v>
      </c>
      <c r="B41" s="23" t="s">
        <v>51</v>
      </c>
      <c r="C41" s="24">
        <v>8.27</v>
      </c>
      <c r="D41" s="24">
        <v>8.23</v>
      </c>
      <c r="E41" s="24">
        <v>7.76</v>
      </c>
      <c r="F41" s="24">
        <v>8.17</v>
      </c>
      <c r="G41" s="26">
        <v>8.76</v>
      </c>
    </row>
    <row r="42" spans="1:7" x14ac:dyDescent="0.25">
      <c r="A42" s="25">
        <v>39</v>
      </c>
      <c r="B42" s="23" t="s">
        <v>52</v>
      </c>
      <c r="C42" s="24">
        <v>9.6999999999999993</v>
      </c>
      <c r="D42" s="24">
        <v>10.08</v>
      </c>
      <c r="E42" s="24">
        <v>13.11</v>
      </c>
      <c r="F42" s="24">
        <v>10.42</v>
      </c>
      <c r="G42" s="26">
        <v>12.33</v>
      </c>
    </row>
    <row r="43" spans="1:7" x14ac:dyDescent="0.25">
      <c r="A43" s="25">
        <v>40</v>
      </c>
      <c r="B43" s="23" t="s">
        <v>53</v>
      </c>
      <c r="C43" s="24">
        <v>10.25</v>
      </c>
      <c r="D43" s="24">
        <v>10.75</v>
      </c>
      <c r="E43" s="24">
        <v>12.75</v>
      </c>
      <c r="F43" s="24">
        <v>11.25</v>
      </c>
      <c r="G43" s="26">
        <v>11.25</v>
      </c>
    </row>
    <row r="44" spans="1:7" x14ac:dyDescent="0.25">
      <c r="A44" s="25">
        <v>41</v>
      </c>
      <c r="B44" s="23" t="s">
        <v>54</v>
      </c>
      <c r="C44" s="24">
        <v>8.51</v>
      </c>
      <c r="D44" s="24">
        <v>8.59</v>
      </c>
      <c r="E44" s="24">
        <v>8.59</v>
      </c>
      <c r="F44" s="24">
        <v>8.35</v>
      </c>
      <c r="G44" s="26">
        <v>8.61</v>
      </c>
    </row>
    <row r="45" spans="1:7" x14ac:dyDescent="0.25">
      <c r="A45" s="25">
        <v>42</v>
      </c>
      <c r="B45" s="23" t="s">
        <v>55</v>
      </c>
      <c r="C45" s="24">
        <v>10.9</v>
      </c>
      <c r="D45" s="24">
        <v>12.65</v>
      </c>
      <c r="E45" s="24">
        <v>15</v>
      </c>
      <c r="F45" s="24">
        <v>12.12</v>
      </c>
      <c r="G45" s="26">
        <v>12.28</v>
      </c>
    </row>
    <row r="46" spans="1:7" x14ac:dyDescent="0.25">
      <c r="A46" s="25">
        <v>43</v>
      </c>
      <c r="B46" s="23" t="s">
        <v>56</v>
      </c>
      <c r="C46" s="24">
        <v>9.89</v>
      </c>
      <c r="D46" s="24">
        <v>9.89</v>
      </c>
      <c r="E46" s="24">
        <v>9.89</v>
      </c>
      <c r="F46" s="24">
        <v>0</v>
      </c>
      <c r="G46" s="26">
        <v>9.89</v>
      </c>
    </row>
    <row r="47" spans="1:7" x14ac:dyDescent="0.25">
      <c r="A47" s="25">
        <v>44</v>
      </c>
      <c r="B47" s="23" t="s">
        <v>57</v>
      </c>
      <c r="C47" s="24">
        <v>9.82</v>
      </c>
      <c r="D47" s="24">
        <v>10.37</v>
      </c>
      <c r="E47" s="24">
        <v>13.12</v>
      </c>
      <c r="F47" s="24">
        <v>10.32</v>
      </c>
      <c r="G47" s="26">
        <v>10.97</v>
      </c>
    </row>
    <row r="48" spans="1:7" x14ac:dyDescent="0.25">
      <c r="A48" s="25">
        <v>45</v>
      </c>
      <c r="B48" s="23" t="s">
        <v>58</v>
      </c>
      <c r="C48" s="24">
        <v>9.89</v>
      </c>
      <c r="D48" s="24">
        <v>10.14</v>
      </c>
      <c r="E48" s="24">
        <v>13.29</v>
      </c>
      <c r="F48" s="24">
        <v>10.54</v>
      </c>
      <c r="G48" s="26">
        <v>13.54</v>
      </c>
    </row>
    <row r="49" spans="1:7" x14ac:dyDescent="0.25">
      <c r="A49" s="25">
        <v>46</v>
      </c>
      <c r="B49" s="23" t="s">
        <v>59</v>
      </c>
      <c r="C49" s="24">
        <v>11.63</v>
      </c>
      <c r="D49" s="24">
        <v>11.19</v>
      </c>
      <c r="E49" s="24">
        <v>11.19</v>
      </c>
      <c r="F49" s="24">
        <v>11.63</v>
      </c>
      <c r="G49" s="26">
        <v>10.75</v>
      </c>
    </row>
    <row r="50" spans="1:7" x14ac:dyDescent="0.25">
      <c r="A50" s="25">
        <v>47</v>
      </c>
      <c r="B50" s="23" t="s">
        <v>60</v>
      </c>
      <c r="C50" s="24">
        <v>8.81</v>
      </c>
      <c r="D50" s="24">
        <v>9.43</v>
      </c>
      <c r="E50" s="24">
        <v>13.35</v>
      </c>
      <c r="F50" s="24">
        <v>9.94</v>
      </c>
      <c r="G50" s="26">
        <v>11.93</v>
      </c>
    </row>
    <row r="51" spans="1:7" x14ac:dyDescent="0.25">
      <c r="A51" s="25">
        <v>48</v>
      </c>
      <c r="B51" s="23" t="s">
        <v>61</v>
      </c>
      <c r="C51" s="24">
        <v>4.0199999999999996</v>
      </c>
      <c r="D51" s="24">
        <v>4.4000000000000004</v>
      </c>
      <c r="E51" s="24">
        <v>3.87</v>
      </c>
      <c r="F51" s="24">
        <v>3.62</v>
      </c>
      <c r="G51" s="26">
        <v>11.44</v>
      </c>
    </row>
    <row r="52" spans="1:7" x14ac:dyDescent="0.25">
      <c r="A52" s="25">
        <v>49</v>
      </c>
      <c r="B52" s="23" t="s">
        <v>62</v>
      </c>
      <c r="C52" s="24">
        <v>10</v>
      </c>
      <c r="D52" s="24">
        <v>11</v>
      </c>
      <c r="E52" s="24">
        <v>11</v>
      </c>
      <c r="F52" s="24">
        <v>10</v>
      </c>
      <c r="G52" s="26">
        <v>11</v>
      </c>
    </row>
    <row r="53" spans="1:7" x14ac:dyDescent="0.25">
      <c r="A53" s="25">
        <v>50</v>
      </c>
      <c r="B53" s="23" t="s">
        <v>64</v>
      </c>
      <c r="C53" s="24">
        <v>9.4600000000000009</v>
      </c>
      <c r="D53" s="24">
        <v>10.7</v>
      </c>
      <c r="E53" s="24">
        <v>10.47</v>
      </c>
      <c r="F53" s="24">
        <v>10.19</v>
      </c>
      <c r="G53" s="26">
        <v>12.46</v>
      </c>
    </row>
    <row r="54" spans="1:7" x14ac:dyDescent="0.25">
      <c r="A54" s="25">
        <v>51</v>
      </c>
      <c r="B54" s="23" t="s">
        <v>65</v>
      </c>
      <c r="C54" s="24">
        <v>9.82</v>
      </c>
      <c r="D54" s="24">
        <v>10.67</v>
      </c>
      <c r="E54" s="24">
        <v>9.77</v>
      </c>
      <c r="F54" s="24">
        <v>9.6999999999999993</v>
      </c>
      <c r="G54" s="26">
        <v>13.1</v>
      </c>
    </row>
    <row r="55" spans="1:7" x14ac:dyDescent="0.25">
      <c r="A55" s="25">
        <v>52</v>
      </c>
      <c r="B55" s="23" t="s">
        <v>66</v>
      </c>
      <c r="C55" s="24">
        <v>5.19</v>
      </c>
      <c r="D55" s="24">
        <v>5.19</v>
      </c>
      <c r="E55" s="24">
        <v>5.19</v>
      </c>
      <c r="F55" s="24">
        <v>9.49</v>
      </c>
      <c r="G55" s="26">
        <v>9.49</v>
      </c>
    </row>
    <row r="56" spans="1:7" s="37" customFormat="1" x14ac:dyDescent="0.25">
      <c r="A56" s="25">
        <v>53</v>
      </c>
      <c r="B56" s="23" t="s">
        <v>67</v>
      </c>
      <c r="C56" s="24">
        <v>11.88</v>
      </c>
      <c r="D56" s="24">
        <v>11.54</v>
      </c>
      <c r="E56" s="24">
        <v>13.97</v>
      </c>
      <c r="F56" s="24">
        <v>10.48</v>
      </c>
      <c r="G56" s="26">
        <v>11.23</v>
      </c>
    </row>
    <row r="57" spans="1:7" x14ac:dyDescent="0.25">
      <c r="A57" s="25">
        <v>54</v>
      </c>
      <c r="B57" s="23" t="s">
        <v>68</v>
      </c>
      <c r="C57" s="24">
        <v>7.05</v>
      </c>
      <c r="D57" s="24">
        <v>7.05</v>
      </c>
      <c r="E57" s="24">
        <v>7.05</v>
      </c>
      <c r="F57" s="24">
        <v>7.05</v>
      </c>
      <c r="G57" s="26">
        <v>7.05</v>
      </c>
    </row>
    <row r="58" spans="1:7" x14ac:dyDescent="0.25">
      <c r="A58" s="25">
        <v>55</v>
      </c>
      <c r="B58" s="23" t="s">
        <v>69</v>
      </c>
      <c r="C58" s="24">
        <v>0</v>
      </c>
      <c r="D58" s="24">
        <v>8.15</v>
      </c>
      <c r="E58" s="24">
        <v>0</v>
      </c>
      <c r="F58" s="24">
        <v>8.15</v>
      </c>
      <c r="G58" s="26">
        <v>8.15</v>
      </c>
    </row>
    <row r="59" spans="1:7" x14ac:dyDescent="0.25">
      <c r="A59" s="25">
        <v>56</v>
      </c>
      <c r="B59" s="23" t="s">
        <v>70</v>
      </c>
      <c r="C59" s="24">
        <v>9.17</v>
      </c>
      <c r="D59" s="24">
        <v>9.32</v>
      </c>
      <c r="E59" s="24">
        <v>9.18</v>
      </c>
      <c r="F59" s="24">
        <v>9.24</v>
      </c>
      <c r="G59" s="26">
        <v>9.34</v>
      </c>
    </row>
    <row r="60" spans="1:7" x14ac:dyDescent="0.25">
      <c r="A60" s="25">
        <v>57</v>
      </c>
      <c r="B60" s="23" t="s">
        <v>71</v>
      </c>
      <c r="C60" s="24">
        <v>8.9700000000000006</v>
      </c>
      <c r="D60" s="24">
        <v>9.3699999999999992</v>
      </c>
      <c r="E60" s="24">
        <v>12.17</v>
      </c>
      <c r="F60" s="24">
        <v>8.6999999999999993</v>
      </c>
      <c r="G60" s="26">
        <v>10.55</v>
      </c>
    </row>
    <row r="61" spans="1:7" x14ac:dyDescent="0.25">
      <c r="A61" s="25">
        <v>58</v>
      </c>
      <c r="B61" s="23" t="s">
        <v>72</v>
      </c>
      <c r="C61" s="24">
        <v>13.76</v>
      </c>
      <c r="D61" s="24">
        <v>12.48</v>
      </c>
      <c r="E61" s="24">
        <v>8.9600000000000009</v>
      </c>
      <c r="F61" s="24">
        <v>9.23</v>
      </c>
      <c r="G61" s="26">
        <v>9</v>
      </c>
    </row>
    <row r="62" spans="1:7" x14ac:dyDescent="0.25">
      <c r="A62" s="25">
        <v>59</v>
      </c>
      <c r="B62" s="23" t="s">
        <v>73</v>
      </c>
      <c r="C62" s="24">
        <v>13.68</v>
      </c>
      <c r="D62" s="24">
        <v>13.68</v>
      </c>
      <c r="E62" s="24">
        <v>13.68</v>
      </c>
      <c r="F62" s="24">
        <v>13.68</v>
      </c>
      <c r="G62" s="26">
        <v>13.68</v>
      </c>
    </row>
    <row r="63" spans="1:7" x14ac:dyDescent="0.25">
      <c r="A63" s="25">
        <v>60</v>
      </c>
      <c r="B63" s="23" t="s">
        <v>74</v>
      </c>
      <c r="C63" s="24">
        <v>10.83</v>
      </c>
      <c r="D63" s="24">
        <v>11.13</v>
      </c>
      <c r="E63" s="24">
        <v>11.13</v>
      </c>
      <c r="F63" s="24">
        <v>10.98</v>
      </c>
      <c r="G63" s="26">
        <v>11.03</v>
      </c>
    </row>
    <row r="64" spans="1:7" x14ac:dyDescent="0.25">
      <c r="A64" s="25">
        <v>61</v>
      </c>
      <c r="B64" s="23" t="s">
        <v>75</v>
      </c>
      <c r="C64" s="24">
        <v>9.18</v>
      </c>
      <c r="D64" s="24">
        <v>9.18</v>
      </c>
      <c r="E64" s="24">
        <v>10.23</v>
      </c>
      <c r="F64" s="24">
        <v>9.18</v>
      </c>
      <c r="G64" s="26">
        <v>9.25</v>
      </c>
    </row>
    <row r="65" spans="1:7" x14ac:dyDescent="0.25">
      <c r="A65" s="25">
        <v>62</v>
      </c>
      <c r="B65" s="23" t="s">
        <v>76</v>
      </c>
      <c r="C65" s="24">
        <v>10.5</v>
      </c>
      <c r="D65" s="24">
        <v>11.5</v>
      </c>
      <c r="E65" s="24">
        <v>16</v>
      </c>
      <c r="F65" s="24">
        <v>0</v>
      </c>
      <c r="G65" s="26">
        <v>10.5</v>
      </c>
    </row>
    <row r="66" spans="1:7" x14ac:dyDescent="0.25">
      <c r="A66" s="25">
        <v>63</v>
      </c>
      <c r="B66" s="23" t="s">
        <v>77</v>
      </c>
      <c r="C66" s="24">
        <v>0</v>
      </c>
      <c r="D66" s="24">
        <v>10.039999999999999</v>
      </c>
      <c r="E66" s="24">
        <v>0</v>
      </c>
      <c r="F66" s="24">
        <v>10.039999999999999</v>
      </c>
      <c r="G66" s="26">
        <v>10.039999999999999</v>
      </c>
    </row>
    <row r="67" spans="1:7" x14ac:dyDescent="0.25">
      <c r="A67" s="25">
        <v>64</v>
      </c>
      <c r="B67" s="23" t="s">
        <v>78</v>
      </c>
      <c r="C67" s="24">
        <v>11</v>
      </c>
      <c r="D67" s="24">
        <v>13</v>
      </c>
      <c r="E67" s="24">
        <v>15</v>
      </c>
      <c r="F67" s="24">
        <v>12</v>
      </c>
      <c r="G67" s="26">
        <v>13.5</v>
      </c>
    </row>
    <row r="68" spans="1:7" x14ac:dyDescent="0.25">
      <c r="A68" s="25">
        <v>65</v>
      </c>
      <c r="B68" s="23" t="s">
        <v>79</v>
      </c>
      <c r="C68" s="24">
        <v>7.46</v>
      </c>
      <c r="D68" s="24">
        <v>7.94</v>
      </c>
      <c r="E68" s="24">
        <v>0</v>
      </c>
      <c r="F68" s="24">
        <v>7.91</v>
      </c>
      <c r="G68" s="26">
        <v>0</v>
      </c>
    </row>
    <row r="69" spans="1:7" x14ac:dyDescent="0.25">
      <c r="A69" s="25">
        <v>66</v>
      </c>
      <c r="B69" s="23" t="s">
        <v>80</v>
      </c>
      <c r="C69" s="24">
        <v>10.25</v>
      </c>
      <c r="D69" s="24">
        <v>11.25</v>
      </c>
      <c r="E69" s="24">
        <v>0</v>
      </c>
      <c r="F69" s="24">
        <v>11.25</v>
      </c>
      <c r="G69" s="26">
        <v>11.25</v>
      </c>
    </row>
    <row r="70" spans="1:7" x14ac:dyDescent="0.25">
      <c r="A70" s="25">
        <v>67</v>
      </c>
      <c r="B70" s="23" t="s">
        <v>81</v>
      </c>
      <c r="C70" s="24">
        <v>11.25</v>
      </c>
      <c r="D70" s="24">
        <v>11.5</v>
      </c>
      <c r="E70" s="24">
        <v>0</v>
      </c>
      <c r="F70" s="24">
        <v>10.5</v>
      </c>
      <c r="G70" s="26">
        <v>11.5</v>
      </c>
    </row>
    <row r="71" spans="1:7" x14ac:dyDescent="0.25">
      <c r="A71" s="25">
        <v>68</v>
      </c>
      <c r="B71" s="23" t="s">
        <v>82</v>
      </c>
      <c r="C71" s="24">
        <v>9</v>
      </c>
      <c r="D71" s="24">
        <v>15</v>
      </c>
      <c r="E71" s="24">
        <v>0</v>
      </c>
      <c r="F71" s="24">
        <v>11.25</v>
      </c>
      <c r="G71" s="26">
        <v>12.25</v>
      </c>
    </row>
    <row r="72" spans="1:7" x14ac:dyDescent="0.25">
      <c r="A72" s="25">
        <v>69</v>
      </c>
      <c r="B72" s="23" t="s">
        <v>131</v>
      </c>
      <c r="C72" s="24">
        <v>8.11</v>
      </c>
      <c r="D72" s="24">
        <v>12.4</v>
      </c>
      <c r="E72" s="24">
        <v>17.149999999999999</v>
      </c>
      <c r="F72" s="24">
        <v>0</v>
      </c>
      <c r="G72" s="26">
        <v>14.28</v>
      </c>
    </row>
    <row r="73" spans="1:7" x14ac:dyDescent="0.25">
      <c r="A73" s="25">
        <v>70</v>
      </c>
      <c r="B73" s="23" t="s">
        <v>84</v>
      </c>
      <c r="C73" s="24">
        <v>11.5</v>
      </c>
      <c r="D73" s="24">
        <v>11.5</v>
      </c>
      <c r="E73" s="24">
        <v>0</v>
      </c>
      <c r="F73" s="24">
        <v>11.5</v>
      </c>
      <c r="G73" s="26">
        <v>12.25</v>
      </c>
    </row>
    <row r="74" spans="1:7" x14ac:dyDescent="0.25">
      <c r="A74" s="25">
        <v>71</v>
      </c>
      <c r="B74" s="23" t="s">
        <v>85</v>
      </c>
      <c r="C74" s="24">
        <v>8.57</v>
      </c>
      <c r="D74" s="24">
        <v>9.39</v>
      </c>
      <c r="E74" s="24">
        <v>13.13</v>
      </c>
      <c r="F74" s="24">
        <v>9.2899999999999991</v>
      </c>
      <c r="G74" s="26">
        <v>9.36</v>
      </c>
    </row>
    <row r="75" spans="1:7" x14ac:dyDescent="0.25">
      <c r="A75" s="25">
        <v>72</v>
      </c>
      <c r="B75" s="23" t="s">
        <v>86</v>
      </c>
      <c r="C75" s="24">
        <v>0</v>
      </c>
      <c r="D75" s="24">
        <v>11.4</v>
      </c>
      <c r="E75" s="24">
        <v>0</v>
      </c>
      <c r="F75" s="24">
        <v>9.19</v>
      </c>
      <c r="G75" s="26">
        <v>10.3</v>
      </c>
    </row>
    <row r="76" spans="1:7" x14ac:dyDescent="0.25">
      <c r="A76" s="25">
        <v>73</v>
      </c>
      <c r="B76" s="23" t="s">
        <v>87</v>
      </c>
      <c r="C76" s="24">
        <v>9.5</v>
      </c>
      <c r="D76" s="24">
        <v>13</v>
      </c>
      <c r="E76" s="24">
        <v>0</v>
      </c>
      <c r="F76" s="24">
        <v>0</v>
      </c>
      <c r="G76" s="26">
        <v>0</v>
      </c>
    </row>
    <row r="77" spans="1:7" x14ac:dyDescent="0.25">
      <c r="A77" s="25">
        <v>74</v>
      </c>
      <c r="B77" s="23" t="s">
        <v>88</v>
      </c>
      <c r="C77" s="24">
        <v>11.14</v>
      </c>
      <c r="D77" s="24">
        <v>11.14</v>
      </c>
      <c r="E77" s="24">
        <v>0</v>
      </c>
      <c r="F77" s="24">
        <v>10.89</v>
      </c>
      <c r="G77" s="26">
        <v>10.89</v>
      </c>
    </row>
    <row r="78" spans="1:7" x14ac:dyDescent="0.25">
      <c r="A78" s="25">
        <v>75</v>
      </c>
      <c r="B78" s="23" t="s">
        <v>89</v>
      </c>
      <c r="C78" s="24">
        <v>8.5</v>
      </c>
      <c r="D78" s="24">
        <v>9</v>
      </c>
      <c r="E78" s="24">
        <v>9.75</v>
      </c>
      <c r="F78" s="24">
        <v>8.75</v>
      </c>
      <c r="G78" s="26">
        <v>10.5</v>
      </c>
    </row>
    <row r="79" spans="1:7" x14ac:dyDescent="0.25">
      <c r="A79" s="25">
        <v>76</v>
      </c>
      <c r="B79" s="23" t="s">
        <v>90</v>
      </c>
      <c r="C79" s="24">
        <v>12.61</v>
      </c>
      <c r="D79" s="24">
        <v>12.51</v>
      </c>
      <c r="E79" s="24">
        <v>0</v>
      </c>
      <c r="F79" s="24">
        <v>12.41</v>
      </c>
      <c r="G79" s="26">
        <v>12.28</v>
      </c>
    </row>
    <row r="80" spans="1:7" x14ac:dyDescent="0.25">
      <c r="A80" s="25">
        <v>77</v>
      </c>
      <c r="B80" s="23" t="s">
        <v>91</v>
      </c>
      <c r="C80" s="24">
        <v>13.17</v>
      </c>
      <c r="D80" s="24">
        <v>14.17</v>
      </c>
      <c r="E80" s="24">
        <v>14.17</v>
      </c>
      <c r="F80" s="24">
        <v>14.92</v>
      </c>
      <c r="G80" s="26">
        <v>14.92</v>
      </c>
    </row>
    <row r="81" spans="1:7" x14ac:dyDescent="0.25">
      <c r="A81" s="25">
        <v>78</v>
      </c>
      <c r="B81" s="23" t="s">
        <v>92</v>
      </c>
      <c r="C81" s="24">
        <v>13.01</v>
      </c>
      <c r="D81" s="24">
        <v>13.01</v>
      </c>
      <c r="E81" s="24">
        <v>13.01</v>
      </c>
      <c r="F81" s="24">
        <v>13.01</v>
      </c>
      <c r="G81" s="26">
        <v>13.01</v>
      </c>
    </row>
    <row r="82" spans="1:7" x14ac:dyDescent="0.25">
      <c r="A82" s="25">
        <v>79</v>
      </c>
      <c r="B82" s="23" t="s">
        <v>93</v>
      </c>
      <c r="C82" s="24">
        <v>10.93</v>
      </c>
      <c r="D82" s="24">
        <v>12.98</v>
      </c>
      <c r="E82" s="24">
        <v>0</v>
      </c>
      <c r="F82" s="24">
        <v>12.12</v>
      </c>
      <c r="G82" s="26">
        <v>15.39</v>
      </c>
    </row>
    <row r="83" spans="1:7" x14ac:dyDescent="0.25">
      <c r="A83" s="25">
        <v>80</v>
      </c>
      <c r="B83" s="23" t="s">
        <v>94</v>
      </c>
      <c r="C83" s="24">
        <v>12.5</v>
      </c>
      <c r="D83" s="24">
        <v>13.5</v>
      </c>
      <c r="E83" s="24">
        <v>0</v>
      </c>
      <c r="F83" s="24">
        <v>0</v>
      </c>
      <c r="G83" s="26">
        <v>0</v>
      </c>
    </row>
    <row r="84" spans="1:7" x14ac:dyDescent="0.25">
      <c r="A84" s="25">
        <v>81</v>
      </c>
      <c r="B84" s="23" t="s">
        <v>95</v>
      </c>
      <c r="C84" s="24">
        <v>10.29</v>
      </c>
      <c r="D84" s="24">
        <v>10.29</v>
      </c>
      <c r="E84" s="24">
        <v>10.29</v>
      </c>
      <c r="F84" s="24">
        <v>10.29</v>
      </c>
      <c r="G84" s="26">
        <v>10.29</v>
      </c>
    </row>
    <row r="85" spans="1:7" x14ac:dyDescent="0.25">
      <c r="A85" s="25">
        <v>82</v>
      </c>
      <c r="B85" s="23" t="s">
        <v>96</v>
      </c>
      <c r="C85" s="24">
        <v>0</v>
      </c>
      <c r="D85" s="24">
        <v>11.75</v>
      </c>
      <c r="E85" s="24">
        <v>15</v>
      </c>
      <c r="F85" s="24">
        <v>9.75</v>
      </c>
      <c r="G85" s="26">
        <v>0</v>
      </c>
    </row>
    <row r="86" spans="1:7" x14ac:dyDescent="0.25">
      <c r="A86" s="25">
        <v>83</v>
      </c>
      <c r="B86" s="23" t="s">
        <v>97</v>
      </c>
      <c r="C86" s="24">
        <v>12.95</v>
      </c>
      <c r="D86" s="24">
        <v>12.95</v>
      </c>
      <c r="E86" s="24">
        <v>14.95</v>
      </c>
      <c r="F86" s="24">
        <v>12.95</v>
      </c>
      <c r="G86" s="26">
        <v>14.45</v>
      </c>
    </row>
    <row r="87" spans="1:7" x14ac:dyDescent="0.25">
      <c r="A87" s="25">
        <v>84</v>
      </c>
      <c r="B87" s="23" t="s">
        <v>98</v>
      </c>
      <c r="C87" s="24">
        <v>12.07</v>
      </c>
      <c r="D87" s="24">
        <v>12.32</v>
      </c>
      <c r="E87" s="24">
        <v>12.82</v>
      </c>
      <c r="F87" s="24">
        <v>12.17</v>
      </c>
      <c r="G87" s="26">
        <v>12.57</v>
      </c>
    </row>
    <row r="88" spans="1:7" x14ac:dyDescent="0.25">
      <c r="A88" s="25">
        <v>85</v>
      </c>
      <c r="B88" s="23" t="s">
        <v>99</v>
      </c>
      <c r="C88" s="24">
        <v>14.5</v>
      </c>
      <c r="D88" s="24">
        <v>14.75</v>
      </c>
      <c r="E88" s="24">
        <v>17</v>
      </c>
      <c r="F88" s="24">
        <v>16.5</v>
      </c>
      <c r="G88" s="26">
        <v>15.75</v>
      </c>
    </row>
    <row r="89" spans="1:7" x14ac:dyDescent="0.25">
      <c r="A89" s="25">
        <v>86</v>
      </c>
      <c r="B89" s="34" t="s">
        <v>100</v>
      </c>
      <c r="C89" s="35">
        <v>12.17</v>
      </c>
      <c r="D89" s="35">
        <v>12.17</v>
      </c>
      <c r="E89" s="35">
        <v>0</v>
      </c>
      <c r="F89" s="35">
        <v>12.17</v>
      </c>
      <c r="G89" s="36">
        <v>12.17</v>
      </c>
    </row>
    <row r="90" spans="1:7" x14ac:dyDescent="0.25">
      <c r="A90" s="25">
        <v>87</v>
      </c>
      <c r="B90" s="23" t="s">
        <v>101</v>
      </c>
      <c r="C90" s="24">
        <v>10</v>
      </c>
      <c r="D90" s="24">
        <v>11.25</v>
      </c>
      <c r="E90" s="24">
        <v>17</v>
      </c>
      <c r="F90" s="24">
        <v>13</v>
      </c>
      <c r="G90" s="26">
        <v>13</v>
      </c>
    </row>
    <row r="91" spans="1:7" x14ac:dyDescent="0.25">
      <c r="A91" s="25">
        <v>88</v>
      </c>
      <c r="B91" s="23" t="s">
        <v>102</v>
      </c>
      <c r="C91" s="24">
        <v>11.63</v>
      </c>
      <c r="D91" s="24">
        <v>12.13</v>
      </c>
      <c r="E91" s="24">
        <v>12.63</v>
      </c>
      <c r="F91" s="24">
        <v>12.63</v>
      </c>
      <c r="G91" s="26">
        <v>12.63</v>
      </c>
    </row>
    <row r="92" spans="1:7" x14ac:dyDescent="0.25">
      <c r="A92" s="25">
        <v>89</v>
      </c>
      <c r="B92" s="23" t="s">
        <v>103</v>
      </c>
      <c r="C92" s="24">
        <v>15.34</v>
      </c>
      <c r="D92" s="24">
        <v>15.34</v>
      </c>
      <c r="E92" s="24">
        <v>15.34</v>
      </c>
      <c r="F92" s="24">
        <v>15.34</v>
      </c>
      <c r="G92" s="26">
        <v>15.34</v>
      </c>
    </row>
    <row r="93" spans="1:7" x14ac:dyDescent="0.25">
      <c r="A93" s="25">
        <v>90</v>
      </c>
      <c r="B93" s="23" t="s">
        <v>104</v>
      </c>
      <c r="C93" s="24">
        <v>10</v>
      </c>
      <c r="D93" s="24">
        <v>11</v>
      </c>
      <c r="E93" s="24">
        <v>0</v>
      </c>
      <c r="F93" s="24">
        <v>10</v>
      </c>
      <c r="G93" s="26">
        <v>11</v>
      </c>
    </row>
    <row r="94" spans="1:7" x14ac:dyDescent="0.25">
      <c r="A94" s="25">
        <v>91</v>
      </c>
      <c r="B94" s="23" t="s">
        <v>105</v>
      </c>
      <c r="C94" s="24">
        <v>10.97</v>
      </c>
      <c r="D94" s="24">
        <v>11.65</v>
      </c>
      <c r="E94" s="24">
        <v>12.65</v>
      </c>
      <c r="F94" s="24">
        <v>11.15</v>
      </c>
      <c r="G94" s="26">
        <v>11.15</v>
      </c>
    </row>
    <row r="95" spans="1:7" x14ac:dyDescent="0.25">
      <c r="A95" s="25">
        <v>92</v>
      </c>
      <c r="B95" s="23" t="s">
        <v>106</v>
      </c>
      <c r="C95" s="24">
        <v>11.4</v>
      </c>
      <c r="D95" s="24">
        <v>11.9</v>
      </c>
      <c r="E95" s="24">
        <v>12.4</v>
      </c>
      <c r="F95" s="24">
        <v>11.4</v>
      </c>
      <c r="G95" s="26">
        <v>11.9</v>
      </c>
    </row>
    <row r="96" spans="1:7" x14ac:dyDescent="0.25">
      <c r="A96" s="25">
        <v>93</v>
      </c>
      <c r="B96" s="23" t="s">
        <v>107</v>
      </c>
      <c r="C96" s="24">
        <v>11.28</v>
      </c>
      <c r="D96" s="24">
        <v>11.28</v>
      </c>
      <c r="E96" s="24">
        <v>12.28</v>
      </c>
      <c r="F96" s="24">
        <v>11.28</v>
      </c>
      <c r="G96" s="26">
        <v>11.28</v>
      </c>
    </row>
    <row r="97" spans="1:7" x14ac:dyDescent="0.25">
      <c r="A97" s="25">
        <v>94</v>
      </c>
      <c r="B97" s="23" t="s">
        <v>108</v>
      </c>
      <c r="C97" s="24">
        <v>0</v>
      </c>
      <c r="D97" s="24">
        <v>12.45</v>
      </c>
      <c r="E97" s="24">
        <v>15.69</v>
      </c>
      <c r="F97" s="24">
        <v>0</v>
      </c>
      <c r="G97" s="26">
        <v>13.13</v>
      </c>
    </row>
    <row r="98" spans="1:7" x14ac:dyDescent="0.25">
      <c r="A98" s="25">
        <v>95</v>
      </c>
      <c r="B98" s="23" t="s">
        <v>109</v>
      </c>
      <c r="C98" s="42">
        <v>11.46</v>
      </c>
      <c r="D98" s="24">
        <v>12.55</v>
      </c>
      <c r="E98" s="24">
        <v>0</v>
      </c>
      <c r="F98" s="24">
        <v>12.37</v>
      </c>
      <c r="G98" s="26">
        <v>13.87</v>
      </c>
    </row>
    <row r="99" spans="1:7" x14ac:dyDescent="0.25">
      <c r="A99" s="25">
        <v>96</v>
      </c>
      <c r="B99" s="23" t="s">
        <v>110</v>
      </c>
      <c r="C99" s="24">
        <v>11.37</v>
      </c>
      <c r="D99" s="24">
        <v>12.67</v>
      </c>
      <c r="E99" s="24">
        <v>12.67</v>
      </c>
      <c r="F99" s="24">
        <v>12.67</v>
      </c>
      <c r="G99" s="26">
        <v>12.67</v>
      </c>
    </row>
    <row r="100" spans="1:7" x14ac:dyDescent="0.25">
      <c r="A100" s="25">
        <v>97</v>
      </c>
      <c r="B100" s="23" t="s">
        <v>111</v>
      </c>
      <c r="C100" s="24">
        <v>12.67</v>
      </c>
      <c r="D100" s="24">
        <v>12.95</v>
      </c>
      <c r="E100" s="24">
        <v>14.95</v>
      </c>
      <c r="F100" s="24">
        <v>12.45</v>
      </c>
      <c r="G100" s="26">
        <v>12.45</v>
      </c>
    </row>
    <row r="101" spans="1:7" x14ac:dyDescent="0.25">
      <c r="A101" s="25">
        <v>98</v>
      </c>
      <c r="B101" s="23" t="s">
        <v>112</v>
      </c>
      <c r="C101" s="24">
        <v>12.45</v>
      </c>
      <c r="D101" s="24">
        <v>9.9</v>
      </c>
      <c r="E101" s="24">
        <v>0</v>
      </c>
      <c r="F101" s="24">
        <v>9.9</v>
      </c>
      <c r="G101" s="26">
        <v>0</v>
      </c>
    </row>
    <row r="102" spans="1:7" ht="15.75" thickBot="1" x14ac:dyDescent="0.3">
      <c r="A102" s="25">
        <v>99</v>
      </c>
      <c r="B102" s="28" t="s">
        <v>113</v>
      </c>
      <c r="C102" s="24">
        <v>10.01</v>
      </c>
      <c r="D102" s="29">
        <v>11</v>
      </c>
      <c r="E102" s="29">
        <v>0</v>
      </c>
      <c r="F102" s="29">
        <v>12</v>
      </c>
      <c r="G102" s="30">
        <v>12.5</v>
      </c>
    </row>
    <row r="103" spans="1:7" ht="15.75" thickBot="1" x14ac:dyDescent="0.3">
      <c r="C103" s="95">
        <f>AVERAGE(C4:C57,C59:C65,C67:C74,C76:C84,C86:C96,C98:C102)</f>
        <v>10.174468085106382</v>
      </c>
      <c r="D103" s="29">
        <f>AVERAGE(D4:D15,D18:D19,D22,D26,D30:D102)</f>
        <v>10.942921348314606</v>
      </c>
      <c r="E103" s="29">
        <f>AVERAGE(E4:E5,E7,E10:E11,E19,E26,E31,E34:E57,E59:E65,E67,E72,E74,E78,E80:E81,E84:E88,E90:E92,E94:E97,E99:E100)</f>
        <v>13.090338983050851</v>
      </c>
      <c r="F103" s="29">
        <f>AVERAGE(F4:F14,F18:F19,F22,F25:F26,F31:F45,F47:F64,F66:F71,F73:F75,F77:F82,F84:F96,F98:F102)</f>
        <v>10.747804878048779</v>
      </c>
      <c r="G103" s="29">
        <f>AVERAGE(G4:G12,G14,G18:G19,G26,G31,G33:G67,G69:G75,G77:G82,G84,G86:G100,G102)</f>
        <v>11.593417721518984</v>
      </c>
    </row>
    <row r="104" spans="1:7" x14ac:dyDescent="0.25">
      <c r="C104" s="42"/>
      <c r="D104" s="42"/>
      <c r="E104" s="42"/>
      <c r="F104" s="42"/>
      <c r="G104" s="42"/>
    </row>
    <row r="105" spans="1:7" x14ac:dyDescent="0.25">
      <c r="C105" s="41"/>
      <c r="D105" s="41"/>
      <c r="E105" s="41"/>
      <c r="F105" s="41"/>
      <c r="G105" s="41"/>
    </row>
  </sheetData>
  <sortState ref="B4:G102">
    <sortCondition ref="B4"/>
  </sortState>
  <mergeCells count="2">
    <mergeCell ref="A1:G1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106" zoomScaleNormal="106" zoomScaleSheetLayoutView="130" workbookViewId="0">
      <selection activeCell="D84" sqref="D84"/>
    </sheetView>
  </sheetViews>
  <sheetFormatPr defaultColWidth="9.125" defaultRowHeight="15" x14ac:dyDescent="0.25"/>
  <cols>
    <col min="1" max="1" width="6.125" style="1" customWidth="1"/>
    <col min="2" max="2" width="53.625" style="1" customWidth="1"/>
    <col min="3" max="3" width="12" style="73" bestFit="1" customWidth="1"/>
    <col min="4" max="4" width="9.125" style="73" customWidth="1"/>
    <col min="5" max="5" width="8.875" style="73" customWidth="1"/>
    <col min="6" max="6" width="8.375" style="73" customWidth="1"/>
    <col min="7" max="7" width="9.625" style="73" customWidth="1"/>
    <col min="8" max="16384" width="9.125" style="32"/>
  </cols>
  <sheetData>
    <row r="1" spans="1:7" x14ac:dyDescent="0.25">
      <c r="A1" s="129" t="s">
        <v>134</v>
      </c>
      <c r="B1" s="129"/>
      <c r="C1" s="129"/>
      <c r="D1" s="129"/>
      <c r="E1" s="129"/>
      <c r="F1" s="129"/>
      <c r="G1" s="129"/>
    </row>
    <row r="2" spans="1:7" ht="15.75" thickBot="1" x14ac:dyDescent="0.3">
      <c r="C2" s="131" t="s">
        <v>135</v>
      </c>
      <c r="D2" s="132"/>
      <c r="E2" s="132"/>
      <c r="F2" s="132"/>
      <c r="G2" s="132"/>
    </row>
    <row r="3" spans="1:7" ht="34.5" customHeight="1" x14ac:dyDescent="0.25">
      <c r="A3" s="38" t="s">
        <v>1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40" t="s">
        <v>9</v>
      </c>
    </row>
    <row r="4" spans="1:7" x14ac:dyDescent="0.25">
      <c r="A4" s="25">
        <v>1</v>
      </c>
      <c r="B4" s="23" t="s">
        <v>12</v>
      </c>
      <c r="C4" s="66">
        <v>9.9499999999999993</v>
      </c>
      <c r="D4" s="66">
        <v>9.9499999999999993</v>
      </c>
      <c r="E4" s="66">
        <v>17.5</v>
      </c>
      <c r="F4" s="66">
        <v>9.98</v>
      </c>
      <c r="G4" s="67">
        <v>12.5</v>
      </c>
    </row>
    <row r="5" spans="1:7" x14ac:dyDescent="0.25">
      <c r="A5" s="25">
        <v>2</v>
      </c>
      <c r="B5" s="23" t="s">
        <v>13</v>
      </c>
      <c r="C5" s="66">
        <v>9.9499999999999993</v>
      </c>
      <c r="D5" s="66">
        <v>9.9499999999999993</v>
      </c>
      <c r="E5" s="66">
        <v>17.75</v>
      </c>
      <c r="F5" s="66">
        <v>10.25</v>
      </c>
      <c r="G5" s="67">
        <v>12</v>
      </c>
    </row>
    <row r="6" spans="1:7" x14ac:dyDescent="0.25">
      <c r="A6" s="25">
        <v>3</v>
      </c>
      <c r="B6" s="23" t="s">
        <v>14</v>
      </c>
      <c r="C6" s="66">
        <v>9.9499999999999993</v>
      </c>
      <c r="D6" s="66">
        <v>9.9499999999999993</v>
      </c>
      <c r="E6" s="66">
        <v>0</v>
      </c>
      <c r="F6" s="66">
        <v>10.5</v>
      </c>
      <c r="G6" s="67">
        <v>12.5</v>
      </c>
    </row>
    <row r="7" spans="1:7" x14ac:dyDescent="0.25">
      <c r="A7" s="25">
        <v>4</v>
      </c>
      <c r="B7" s="23" t="s">
        <v>15</v>
      </c>
      <c r="C7" s="66">
        <v>10</v>
      </c>
      <c r="D7" s="66">
        <v>10.5</v>
      </c>
      <c r="E7" s="66">
        <v>17</v>
      </c>
      <c r="F7" s="66">
        <v>10.25</v>
      </c>
      <c r="G7" s="67">
        <v>12</v>
      </c>
    </row>
    <row r="8" spans="1:7" x14ac:dyDescent="0.25">
      <c r="A8" s="25">
        <v>5</v>
      </c>
      <c r="B8" s="23" t="s">
        <v>16</v>
      </c>
      <c r="C8" s="66">
        <v>10</v>
      </c>
      <c r="D8" s="66">
        <v>10.25</v>
      </c>
      <c r="E8" s="66">
        <v>0</v>
      </c>
      <c r="F8" s="66">
        <v>10.25</v>
      </c>
      <c r="G8" s="67">
        <v>10.25</v>
      </c>
    </row>
    <row r="9" spans="1:7" x14ac:dyDescent="0.25">
      <c r="A9" s="25">
        <v>6</v>
      </c>
      <c r="B9" s="23" t="s">
        <v>17</v>
      </c>
      <c r="C9" s="66">
        <v>9.75</v>
      </c>
      <c r="D9" s="66">
        <v>9.9</v>
      </c>
      <c r="E9" s="66">
        <v>0</v>
      </c>
      <c r="F9" s="66">
        <v>9.9</v>
      </c>
      <c r="G9" s="67">
        <v>8.98</v>
      </c>
    </row>
    <row r="10" spans="1:7" x14ac:dyDescent="0.25">
      <c r="A10" s="25">
        <v>7</v>
      </c>
      <c r="B10" s="23" t="s">
        <v>18</v>
      </c>
      <c r="C10" s="66">
        <v>0.1</v>
      </c>
      <c r="D10" s="66">
        <v>0.11</v>
      </c>
      <c r="E10" s="66">
        <v>0.18</v>
      </c>
      <c r="F10" s="66">
        <v>0.1</v>
      </c>
      <c r="G10" s="67">
        <v>0.1</v>
      </c>
    </row>
    <row r="11" spans="1:7" x14ac:dyDescent="0.25">
      <c r="A11" s="25">
        <v>8</v>
      </c>
      <c r="B11" s="23" t="s">
        <v>19</v>
      </c>
      <c r="C11" s="66">
        <v>10.65</v>
      </c>
      <c r="D11" s="66">
        <v>10.73</v>
      </c>
      <c r="E11" s="66">
        <v>18</v>
      </c>
      <c r="F11" s="66">
        <v>10.67</v>
      </c>
      <c r="G11" s="67">
        <v>10.67</v>
      </c>
    </row>
    <row r="12" spans="1:7" x14ac:dyDescent="0.25">
      <c r="A12" s="25">
        <v>9</v>
      </c>
      <c r="B12" s="23" t="s">
        <v>20</v>
      </c>
      <c r="C12" s="66">
        <v>9.6</v>
      </c>
      <c r="D12" s="66">
        <v>10.4</v>
      </c>
      <c r="E12" s="66">
        <v>0</v>
      </c>
      <c r="F12" s="66">
        <v>9.9</v>
      </c>
      <c r="G12" s="67">
        <v>10.25</v>
      </c>
    </row>
    <row r="13" spans="1:7" x14ac:dyDescent="0.25">
      <c r="A13" s="25">
        <v>10</v>
      </c>
      <c r="B13" s="23" t="s">
        <v>21</v>
      </c>
      <c r="C13" s="66">
        <v>10.5</v>
      </c>
      <c r="D13" s="66">
        <v>11</v>
      </c>
      <c r="E13" s="66">
        <v>0</v>
      </c>
      <c r="F13" s="66">
        <v>10.5</v>
      </c>
      <c r="G13" s="67">
        <v>0</v>
      </c>
    </row>
    <row r="14" spans="1:7" x14ac:dyDescent="0.25">
      <c r="A14" s="25">
        <v>11</v>
      </c>
      <c r="B14" s="23" t="s">
        <v>22</v>
      </c>
      <c r="C14" s="66">
        <v>10.5</v>
      </c>
      <c r="D14" s="66">
        <v>11.5</v>
      </c>
      <c r="E14" s="66">
        <v>0</v>
      </c>
      <c r="F14" s="66">
        <v>10.199999999999999</v>
      </c>
      <c r="G14" s="67">
        <v>10.75</v>
      </c>
    </row>
    <row r="15" spans="1:7" x14ac:dyDescent="0.25">
      <c r="A15" s="25">
        <v>12</v>
      </c>
      <c r="B15" s="23" t="s">
        <v>23</v>
      </c>
      <c r="C15" s="66">
        <v>8</v>
      </c>
      <c r="D15" s="66">
        <v>8.25</v>
      </c>
      <c r="E15" s="66">
        <v>0</v>
      </c>
      <c r="F15" s="66">
        <v>0</v>
      </c>
      <c r="G15" s="67">
        <v>0</v>
      </c>
    </row>
    <row r="16" spans="1:7" x14ac:dyDescent="0.25">
      <c r="A16" s="25">
        <v>13</v>
      </c>
      <c r="B16" s="23" t="s">
        <v>24</v>
      </c>
      <c r="C16" s="66">
        <v>7.88</v>
      </c>
      <c r="D16" s="66">
        <v>0</v>
      </c>
      <c r="E16" s="66">
        <v>0</v>
      </c>
      <c r="F16" s="66">
        <v>0</v>
      </c>
      <c r="G16" s="67">
        <v>0</v>
      </c>
    </row>
    <row r="17" spans="1:15" x14ac:dyDescent="0.25">
      <c r="A17" s="25">
        <v>14</v>
      </c>
      <c r="B17" s="23" t="s">
        <v>25</v>
      </c>
      <c r="C17" s="66">
        <v>8</v>
      </c>
      <c r="D17" s="66">
        <v>0</v>
      </c>
      <c r="E17" s="66">
        <v>0</v>
      </c>
      <c r="F17" s="66">
        <v>0</v>
      </c>
      <c r="G17" s="67">
        <v>0</v>
      </c>
    </row>
    <row r="18" spans="1:15" x14ac:dyDescent="0.25">
      <c r="A18" s="25">
        <v>15</v>
      </c>
      <c r="B18" s="23" t="s">
        <v>26</v>
      </c>
      <c r="C18" s="66">
        <v>11.2</v>
      </c>
      <c r="D18" s="66">
        <v>11.2</v>
      </c>
      <c r="E18" s="66">
        <v>0</v>
      </c>
      <c r="F18" s="66">
        <v>11.2</v>
      </c>
      <c r="G18" s="67">
        <v>11.2</v>
      </c>
    </row>
    <row r="19" spans="1:15" x14ac:dyDescent="0.25">
      <c r="A19" s="25">
        <v>16</v>
      </c>
      <c r="B19" s="23" t="s">
        <v>27</v>
      </c>
      <c r="C19" s="66">
        <v>13.44</v>
      </c>
      <c r="D19" s="66">
        <v>13.44</v>
      </c>
      <c r="E19" s="66">
        <v>17.79</v>
      </c>
      <c r="F19" s="66">
        <v>13.44</v>
      </c>
      <c r="G19" s="67">
        <v>13.44</v>
      </c>
    </row>
    <row r="20" spans="1:15" x14ac:dyDescent="0.25">
      <c r="A20" s="25">
        <v>17</v>
      </c>
      <c r="B20" s="23" t="s">
        <v>28</v>
      </c>
      <c r="C20" s="66">
        <v>10.66</v>
      </c>
      <c r="D20" s="66">
        <v>0</v>
      </c>
      <c r="E20" s="66">
        <v>0</v>
      </c>
      <c r="F20" s="66">
        <v>0</v>
      </c>
      <c r="G20" s="67">
        <v>0</v>
      </c>
    </row>
    <row r="21" spans="1:15" x14ac:dyDescent="0.25">
      <c r="A21" s="25">
        <v>18</v>
      </c>
      <c r="B21" s="23" t="s">
        <v>30</v>
      </c>
      <c r="C21" s="66">
        <v>8.25</v>
      </c>
      <c r="D21" s="66">
        <v>0</v>
      </c>
      <c r="E21" s="66">
        <v>0</v>
      </c>
      <c r="F21" s="66">
        <v>0</v>
      </c>
      <c r="G21" s="67">
        <v>0</v>
      </c>
    </row>
    <row r="22" spans="1:15" x14ac:dyDescent="0.25">
      <c r="A22" s="25">
        <v>19</v>
      </c>
      <c r="B22" s="23" t="s">
        <v>32</v>
      </c>
      <c r="C22" s="66">
        <v>9.64</v>
      </c>
      <c r="D22" s="66">
        <v>11.23</v>
      </c>
      <c r="E22" s="66">
        <v>0</v>
      </c>
      <c r="F22" s="66">
        <v>10.84</v>
      </c>
      <c r="G22" s="67">
        <v>0</v>
      </c>
    </row>
    <row r="23" spans="1:15" x14ac:dyDescent="0.25">
      <c r="A23" s="25">
        <v>20</v>
      </c>
      <c r="B23" s="23" t="s">
        <v>33</v>
      </c>
      <c r="C23" s="66">
        <v>8.3800000000000008</v>
      </c>
      <c r="D23" s="66">
        <v>0</v>
      </c>
      <c r="E23" s="66">
        <v>0</v>
      </c>
      <c r="F23" s="66">
        <v>0</v>
      </c>
      <c r="G23" s="67">
        <v>0</v>
      </c>
    </row>
    <row r="24" spans="1:15" x14ac:dyDescent="0.25">
      <c r="A24" s="25">
        <v>21</v>
      </c>
      <c r="B24" s="23" t="s">
        <v>34</v>
      </c>
      <c r="C24" s="66">
        <v>8.3000000000000007</v>
      </c>
      <c r="D24" s="66">
        <v>0</v>
      </c>
      <c r="E24" s="66">
        <v>0</v>
      </c>
      <c r="F24" s="66">
        <v>0</v>
      </c>
      <c r="G24" s="67">
        <v>0</v>
      </c>
    </row>
    <row r="25" spans="1:15" x14ac:dyDescent="0.25">
      <c r="A25" s="25">
        <v>22</v>
      </c>
      <c r="B25" s="23" t="s">
        <v>35</v>
      </c>
      <c r="C25" s="66">
        <v>9.76</v>
      </c>
      <c r="D25" s="66">
        <v>0</v>
      </c>
      <c r="E25" s="66">
        <v>0</v>
      </c>
      <c r="F25" s="66">
        <v>10.199999999999999</v>
      </c>
      <c r="G25" s="67">
        <v>0</v>
      </c>
    </row>
    <row r="26" spans="1:15" x14ac:dyDescent="0.25">
      <c r="A26" s="25">
        <v>23</v>
      </c>
      <c r="B26" s="23" t="s">
        <v>36</v>
      </c>
      <c r="C26" s="66">
        <v>14.45</v>
      </c>
      <c r="D26" s="66">
        <v>13.45</v>
      </c>
      <c r="E26" s="66">
        <v>13.45</v>
      </c>
      <c r="F26" s="66">
        <v>13.45</v>
      </c>
      <c r="G26" s="67">
        <v>13.45</v>
      </c>
    </row>
    <row r="27" spans="1:15" x14ac:dyDescent="0.25">
      <c r="A27" s="25">
        <v>24</v>
      </c>
      <c r="B27" s="23" t="s">
        <v>37</v>
      </c>
      <c r="C27" s="66">
        <v>8.32</v>
      </c>
      <c r="D27" s="66">
        <v>0</v>
      </c>
      <c r="E27" s="66">
        <v>0</v>
      </c>
      <c r="F27" s="66">
        <v>0</v>
      </c>
      <c r="G27" s="67">
        <v>0</v>
      </c>
    </row>
    <row r="28" spans="1:15" x14ac:dyDescent="0.25">
      <c r="A28" s="25">
        <v>25</v>
      </c>
      <c r="B28" s="23" t="s">
        <v>38</v>
      </c>
      <c r="C28" s="66">
        <v>9.08</v>
      </c>
      <c r="D28" s="66">
        <v>0</v>
      </c>
      <c r="E28" s="66">
        <v>0</v>
      </c>
      <c r="F28" s="66">
        <v>0</v>
      </c>
      <c r="G28" s="67">
        <v>0</v>
      </c>
    </row>
    <row r="29" spans="1:15" x14ac:dyDescent="0.25">
      <c r="A29" s="25">
        <v>26</v>
      </c>
      <c r="B29" s="23" t="s">
        <v>39</v>
      </c>
      <c r="C29" s="99">
        <v>8.7493539136855336</v>
      </c>
      <c r="D29" s="96">
        <v>0</v>
      </c>
      <c r="E29" s="96">
        <v>0</v>
      </c>
      <c r="F29" s="96">
        <v>0</v>
      </c>
      <c r="G29" s="100">
        <v>0</v>
      </c>
    </row>
    <row r="30" spans="1:15" x14ac:dyDescent="0.25">
      <c r="A30" s="25">
        <v>27</v>
      </c>
      <c r="B30" s="23" t="s">
        <v>40</v>
      </c>
      <c r="C30" s="66">
        <v>6.69</v>
      </c>
      <c r="D30" s="66">
        <v>6.69</v>
      </c>
      <c r="E30" s="66">
        <v>0</v>
      </c>
      <c r="F30" s="66">
        <v>0</v>
      </c>
      <c r="G30" s="67">
        <v>0</v>
      </c>
    </row>
    <row r="31" spans="1:15" x14ac:dyDescent="0.25">
      <c r="A31" s="25">
        <v>28</v>
      </c>
      <c r="B31" s="23" t="s">
        <v>41</v>
      </c>
      <c r="C31" s="66">
        <v>10.27</v>
      </c>
      <c r="D31" s="66">
        <v>10.52</v>
      </c>
      <c r="E31" s="66">
        <v>15.5</v>
      </c>
      <c r="F31" s="66">
        <v>9.9700000000000006</v>
      </c>
      <c r="G31" s="67">
        <v>14.53</v>
      </c>
    </row>
    <row r="32" spans="1:15" x14ac:dyDescent="0.25">
      <c r="A32" s="25">
        <v>29</v>
      </c>
      <c r="B32" s="23" t="s">
        <v>42</v>
      </c>
      <c r="C32" s="66">
        <v>10.83</v>
      </c>
      <c r="D32" s="66">
        <v>11.33</v>
      </c>
      <c r="E32" s="66">
        <v>0</v>
      </c>
      <c r="F32" s="66">
        <v>11.26</v>
      </c>
      <c r="G32" s="67">
        <v>0</v>
      </c>
      <c r="H32" s="64"/>
      <c r="I32" s="47"/>
      <c r="J32" s="47"/>
      <c r="K32" s="133"/>
      <c r="L32" s="134"/>
      <c r="M32" s="134"/>
      <c r="N32" s="134"/>
      <c r="O32" s="135"/>
    </row>
    <row r="33" spans="1:11" x14ac:dyDescent="0.25">
      <c r="A33" s="25">
        <v>30</v>
      </c>
      <c r="B33" s="23" t="s">
        <v>43</v>
      </c>
      <c r="C33" s="66">
        <v>11.25</v>
      </c>
      <c r="D33" s="66">
        <v>13</v>
      </c>
      <c r="E33" s="66">
        <v>0</v>
      </c>
      <c r="F33" s="66">
        <v>13</v>
      </c>
      <c r="G33" s="67">
        <v>14</v>
      </c>
    </row>
    <row r="34" spans="1:11" x14ac:dyDescent="0.25">
      <c r="A34" s="25">
        <v>31</v>
      </c>
      <c r="B34" s="23" t="s">
        <v>44</v>
      </c>
      <c r="C34" s="101">
        <v>10.15</v>
      </c>
      <c r="D34" s="101">
        <v>10.65</v>
      </c>
      <c r="E34" s="101">
        <v>21</v>
      </c>
      <c r="F34" s="101">
        <v>13</v>
      </c>
      <c r="G34" s="102">
        <v>12</v>
      </c>
      <c r="H34" s="49"/>
      <c r="I34" s="49"/>
      <c r="J34" s="50"/>
      <c r="K34" s="48"/>
    </row>
    <row r="35" spans="1:11" x14ac:dyDescent="0.25">
      <c r="A35" s="25">
        <v>32</v>
      </c>
      <c r="B35" s="23" t="s">
        <v>45</v>
      </c>
      <c r="C35" s="66">
        <v>10.6</v>
      </c>
      <c r="D35" s="66">
        <v>12.2</v>
      </c>
      <c r="E35" s="66">
        <v>14.2</v>
      </c>
      <c r="F35" s="66">
        <v>11.9</v>
      </c>
      <c r="G35" s="67">
        <v>12</v>
      </c>
    </row>
    <row r="36" spans="1:11" x14ac:dyDescent="0.25">
      <c r="A36" s="25">
        <v>33</v>
      </c>
      <c r="B36" s="23" t="s">
        <v>46</v>
      </c>
      <c r="C36" s="66">
        <v>8.7799999999999994</v>
      </c>
      <c r="D36" s="66">
        <v>10.26</v>
      </c>
      <c r="E36" s="66">
        <v>13.22</v>
      </c>
      <c r="F36" s="66">
        <v>10.39</v>
      </c>
      <c r="G36" s="67">
        <v>10.199999999999999</v>
      </c>
    </row>
    <row r="37" spans="1:11" x14ac:dyDescent="0.25">
      <c r="A37" s="25">
        <v>34</v>
      </c>
      <c r="B37" s="23" t="s">
        <v>47</v>
      </c>
      <c r="C37" s="66">
        <v>10</v>
      </c>
      <c r="D37" s="66">
        <v>10.25</v>
      </c>
      <c r="E37" s="66">
        <v>14.5</v>
      </c>
      <c r="F37" s="66">
        <v>10.5</v>
      </c>
      <c r="G37" s="67">
        <v>11</v>
      </c>
    </row>
    <row r="38" spans="1:11" x14ac:dyDescent="0.25">
      <c r="A38" s="25">
        <v>35</v>
      </c>
      <c r="B38" s="23" t="s">
        <v>48</v>
      </c>
      <c r="C38" s="66">
        <v>6.88</v>
      </c>
      <c r="D38" s="66">
        <v>7</v>
      </c>
      <c r="E38" s="66">
        <v>6.46</v>
      </c>
      <c r="F38" s="66">
        <v>6.43</v>
      </c>
      <c r="G38" s="67">
        <v>7.53</v>
      </c>
    </row>
    <row r="39" spans="1:11" x14ac:dyDescent="0.25">
      <c r="A39" s="25">
        <v>36</v>
      </c>
      <c r="B39" s="23" t="s">
        <v>49</v>
      </c>
      <c r="C39" s="66">
        <v>9.7100000000000009</v>
      </c>
      <c r="D39" s="66">
        <v>12.33</v>
      </c>
      <c r="E39" s="66">
        <v>12.68</v>
      </c>
      <c r="F39" s="66">
        <v>11.26</v>
      </c>
      <c r="G39" s="67">
        <v>11.75</v>
      </c>
    </row>
    <row r="40" spans="1:11" x14ac:dyDescent="0.25">
      <c r="A40" s="25">
        <v>37</v>
      </c>
      <c r="B40" s="23" t="s">
        <v>50</v>
      </c>
      <c r="C40" s="66">
        <v>6.93</v>
      </c>
      <c r="D40" s="66">
        <v>7.75</v>
      </c>
      <c r="E40" s="66">
        <v>11.01</v>
      </c>
      <c r="F40" s="66">
        <v>6.98</v>
      </c>
      <c r="G40" s="67">
        <v>8.17</v>
      </c>
    </row>
    <row r="41" spans="1:11" x14ac:dyDescent="0.25">
      <c r="A41" s="25">
        <v>38</v>
      </c>
      <c r="B41" s="23" t="s">
        <v>51</v>
      </c>
      <c r="C41" s="66">
        <v>8.27</v>
      </c>
      <c r="D41" s="66">
        <v>8.23</v>
      </c>
      <c r="E41" s="66">
        <v>7.76</v>
      </c>
      <c r="F41" s="66">
        <v>8.17</v>
      </c>
      <c r="G41" s="67">
        <v>8.76</v>
      </c>
    </row>
    <row r="42" spans="1:11" x14ac:dyDescent="0.25">
      <c r="A42" s="25">
        <v>39</v>
      </c>
      <c r="B42" s="23" t="s">
        <v>52</v>
      </c>
      <c r="C42" s="66">
        <v>9.68</v>
      </c>
      <c r="D42" s="66">
        <v>10.08</v>
      </c>
      <c r="E42" s="66">
        <v>13.11</v>
      </c>
      <c r="F42" s="66">
        <v>10.4</v>
      </c>
      <c r="G42" s="67">
        <v>12.3</v>
      </c>
    </row>
    <row r="43" spans="1:11" x14ac:dyDescent="0.25">
      <c r="A43" s="25">
        <v>40</v>
      </c>
      <c r="B43" s="23" t="s">
        <v>53</v>
      </c>
      <c r="C43" s="66">
        <v>10.25</v>
      </c>
      <c r="D43" s="66">
        <v>10.75</v>
      </c>
      <c r="E43" s="66">
        <v>12.75</v>
      </c>
      <c r="F43" s="66">
        <v>11.25</v>
      </c>
      <c r="G43" s="67">
        <v>11.25</v>
      </c>
    </row>
    <row r="44" spans="1:11" x14ac:dyDescent="0.25">
      <c r="A44" s="25">
        <v>41</v>
      </c>
      <c r="B44" s="23" t="s">
        <v>54</v>
      </c>
      <c r="C44" s="66">
        <v>9.16</v>
      </c>
      <c r="D44" s="66">
        <v>8.9</v>
      </c>
      <c r="E44" s="66">
        <v>8.92</v>
      </c>
      <c r="F44" s="66">
        <v>8.6</v>
      </c>
      <c r="G44" s="67">
        <v>8.85</v>
      </c>
    </row>
    <row r="45" spans="1:11" x14ac:dyDescent="0.25">
      <c r="A45" s="25">
        <v>42</v>
      </c>
      <c r="B45" s="23" t="s">
        <v>55</v>
      </c>
      <c r="C45" s="66">
        <v>10.9</v>
      </c>
      <c r="D45" s="66">
        <v>12.61</v>
      </c>
      <c r="E45" s="66">
        <v>15</v>
      </c>
      <c r="F45" s="66">
        <v>12.12</v>
      </c>
      <c r="G45" s="67">
        <v>12.28</v>
      </c>
    </row>
    <row r="46" spans="1:11" x14ac:dyDescent="0.25">
      <c r="A46" s="25">
        <v>43</v>
      </c>
      <c r="B46" s="23" t="s">
        <v>56</v>
      </c>
      <c r="C46" s="66">
        <v>10.24</v>
      </c>
      <c r="D46" s="66">
        <v>10.24</v>
      </c>
      <c r="E46" s="66">
        <v>10.24</v>
      </c>
      <c r="F46" s="66">
        <v>0</v>
      </c>
      <c r="G46" s="67">
        <v>10.24</v>
      </c>
    </row>
    <row r="47" spans="1:11" x14ac:dyDescent="0.25">
      <c r="A47" s="25">
        <v>44</v>
      </c>
      <c r="B47" s="23" t="s">
        <v>57</v>
      </c>
      <c r="C47" s="66">
        <v>10</v>
      </c>
      <c r="D47" s="66">
        <v>10.55</v>
      </c>
      <c r="E47" s="66">
        <v>13.3</v>
      </c>
      <c r="F47" s="66">
        <v>10.5</v>
      </c>
      <c r="G47" s="67">
        <v>11.15</v>
      </c>
    </row>
    <row r="48" spans="1:11" x14ac:dyDescent="0.25">
      <c r="A48" s="25">
        <v>45</v>
      </c>
      <c r="B48" s="23" t="s">
        <v>58</v>
      </c>
      <c r="C48" s="66">
        <v>9.65</v>
      </c>
      <c r="D48" s="66">
        <v>9.9</v>
      </c>
      <c r="E48" s="66">
        <v>12.8</v>
      </c>
      <c r="F48" s="66">
        <v>10.3</v>
      </c>
      <c r="G48" s="67">
        <v>13.55</v>
      </c>
    </row>
    <row r="49" spans="1:7" x14ac:dyDescent="0.25">
      <c r="A49" s="25">
        <v>46</v>
      </c>
      <c r="B49" s="23" t="s">
        <v>59</v>
      </c>
      <c r="C49" s="66">
        <v>12.15</v>
      </c>
      <c r="D49" s="66">
        <v>11.71</v>
      </c>
      <c r="E49" s="66">
        <v>11.71</v>
      </c>
      <c r="F49" s="66">
        <v>12.15</v>
      </c>
      <c r="G49" s="67">
        <v>11.27</v>
      </c>
    </row>
    <row r="50" spans="1:7" x14ac:dyDescent="0.25">
      <c r="A50" s="25">
        <v>47</v>
      </c>
      <c r="B50" s="23" t="s">
        <v>60</v>
      </c>
      <c r="C50" s="66">
        <v>8.75</v>
      </c>
      <c r="D50" s="66">
        <v>9.32</v>
      </c>
      <c r="E50" s="66">
        <v>13.48</v>
      </c>
      <c r="F50" s="66">
        <v>9.9</v>
      </c>
      <c r="G50" s="67">
        <v>11.84</v>
      </c>
    </row>
    <row r="51" spans="1:7" x14ac:dyDescent="0.25">
      <c r="A51" s="25">
        <v>48</v>
      </c>
      <c r="B51" s="23" t="s">
        <v>61</v>
      </c>
      <c r="C51" s="66">
        <v>3.71</v>
      </c>
      <c r="D51" s="66">
        <v>4.09</v>
      </c>
      <c r="E51" s="66">
        <v>3.54</v>
      </c>
      <c r="F51" s="66">
        <v>3.31</v>
      </c>
      <c r="G51" s="67">
        <v>10.98</v>
      </c>
    </row>
    <row r="52" spans="1:7" x14ac:dyDescent="0.25">
      <c r="A52" s="25">
        <v>49</v>
      </c>
      <c r="B52" s="23" t="s">
        <v>62</v>
      </c>
      <c r="C52" s="66">
        <v>10.45</v>
      </c>
      <c r="D52" s="66">
        <v>10.75</v>
      </c>
      <c r="E52" s="66">
        <v>10.75</v>
      </c>
      <c r="F52" s="66">
        <v>10.45</v>
      </c>
      <c r="G52" s="67">
        <v>10.75</v>
      </c>
    </row>
    <row r="53" spans="1:7" x14ac:dyDescent="0.25">
      <c r="A53" s="25">
        <v>50</v>
      </c>
      <c r="B53" s="23" t="s">
        <v>64</v>
      </c>
      <c r="C53" s="66">
        <v>9.39</v>
      </c>
      <c r="D53" s="66">
        <v>10.62</v>
      </c>
      <c r="E53" s="66">
        <v>10.36</v>
      </c>
      <c r="F53" s="66">
        <v>10.08</v>
      </c>
      <c r="G53" s="67">
        <v>12.36</v>
      </c>
    </row>
    <row r="54" spans="1:7" x14ac:dyDescent="0.25">
      <c r="A54" s="25">
        <v>51</v>
      </c>
      <c r="B54" s="23" t="s">
        <v>65</v>
      </c>
      <c r="C54" s="66">
        <v>9.8800000000000008</v>
      </c>
      <c r="D54" s="66">
        <v>10.72</v>
      </c>
      <c r="E54" s="66">
        <v>9.82</v>
      </c>
      <c r="F54" s="66">
        <v>9.76</v>
      </c>
      <c r="G54" s="67">
        <v>13.09</v>
      </c>
    </row>
    <row r="55" spans="1:7" x14ac:dyDescent="0.25">
      <c r="A55" s="25">
        <v>52</v>
      </c>
      <c r="B55" s="23" t="s">
        <v>66</v>
      </c>
      <c r="C55" s="66">
        <v>4.8600000000000003</v>
      </c>
      <c r="D55" s="66">
        <v>4.8600000000000003</v>
      </c>
      <c r="E55" s="66">
        <v>4.8600000000000003</v>
      </c>
      <c r="F55" s="66">
        <v>9.8699999999999992</v>
      </c>
      <c r="G55" s="67">
        <v>9.8699999999999992</v>
      </c>
    </row>
    <row r="56" spans="1:7" s="37" customFormat="1" x14ac:dyDescent="0.25">
      <c r="A56" s="25">
        <v>53</v>
      </c>
      <c r="B56" s="23" t="s">
        <v>67</v>
      </c>
      <c r="C56" s="66">
        <v>10.66</v>
      </c>
      <c r="D56" s="66">
        <v>10.44</v>
      </c>
      <c r="E56" s="66">
        <v>13.03</v>
      </c>
      <c r="F56" s="66">
        <v>9.52</v>
      </c>
      <c r="G56" s="67">
        <v>10.08</v>
      </c>
    </row>
    <row r="57" spans="1:7" x14ac:dyDescent="0.25">
      <c r="A57" s="25">
        <v>54</v>
      </c>
      <c r="B57" s="23" t="s">
        <v>68</v>
      </c>
      <c r="C57" s="66">
        <v>7.19</v>
      </c>
      <c r="D57" s="66">
        <v>7.19</v>
      </c>
      <c r="E57" s="66">
        <v>7.19</v>
      </c>
      <c r="F57" s="66">
        <v>7.19</v>
      </c>
      <c r="G57" s="67">
        <v>7.19</v>
      </c>
    </row>
    <row r="58" spans="1:7" x14ac:dyDescent="0.25">
      <c r="A58" s="25">
        <v>55</v>
      </c>
      <c r="B58" s="23" t="s">
        <v>69</v>
      </c>
      <c r="C58" s="66">
        <v>8.01</v>
      </c>
      <c r="D58" s="66">
        <v>8.01</v>
      </c>
      <c r="E58" s="66">
        <v>8.01</v>
      </c>
      <c r="F58" s="66">
        <v>8.01</v>
      </c>
      <c r="G58" s="67">
        <v>8.01</v>
      </c>
    </row>
    <row r="59" spans="1:7" x14ac:dyDescent="0.25">
      <c r="A59" s="25">
        <v>56</v>
      </c>
      <c r="B59" s="23" t="s">
        <v>70</v>
      </c>
      <c r="C59" s="66">
        <v>8.86</v>
      </c>
      <c r="D59" s="66">
        <v>9.17</v>
      </c>
      <c r="E59" s="66">
        <v>8.89</v>
      </c>
      <c r="F59" s="66">
        <v>9</v>
      </c>
      <c r="G59" s="67">
        <v>9.17</v>
      </c>
    </row>
    <row r="60" spans="1:7" x14ac:dyDescent="0.25">
      <c r="A60" s="25">
        <v>57</v>
      </c>
      <c r="B60" s="23" t="s">
        <v>71</v>
      </c>
      <c r="C60" s="66">
        <v>9.11</v>
      </c>
      <c r="D60" s="66">
        <v>9.61</v>
      </c>
      <c r="E60" s="66">
        <v>12.21</v>
      </c>
      <c r="F60" s="66">
        <v>8.84</v>
      </c>
      <c r="G60" s="67">
        <v>10.66</v>
      </c>
    </row>
    <row r="61" spans="1:7" x14ac:dyDescent="0.25">
      <c r="A61" s="25">
        <v>58</v>
      </c>
      <c r="B61" s="23" t="s">
        <v>72</v>
      </c>
      <c r="C61" s="66">
        <v>13.32</v>
      </c>
      <c r="D61" s="66">
        <v>12.09</v>
      </c>
      <c r="E61" s="66">
        <v>8.68</v>
      </c>
      <c r="F61" s="66">
        <v>8.94</v>
      </c>
      <c r="G61" s="67">
        <v>8.7200000000000006</v>
      </c>
    </row>
    <row r="62" spans="1:7" x14ac:dyDescent="0.25">
      <c r="A62" s="25">
        <v>59</v>
      </c>
      <c r="B62" s="23" t="s">
        <v>73</v>
      </c>
      <c r="C62" s="66">
        <v>13.65</v>
      </c>
      <c r="D62" s="66">
        <v>13.65</v>
      </c>
      <c r="E62" s="66">
        <v>13.65</v>
      </c>
      <c r="F62" s="66">
        <v>13.65</v>
      </c>
      <c r="G62" s="67">
        <v>13.65</v>
      </c>
    </row>
    <row r="63" spans="1:7" x14ac:dyDescent="0.25">
      <c r="A63" s="25">
        <v>60</v>
      </c>
      <c r="B63" s="23" t="s">
        <v>74</v>
      </c>
      <c r="C63" s="66">
        <v>11.05</v>
      </c>
      <c r="D63" s="66">
        <v>11.35</v>
      </c>
      <c r="E63" s="66">
        <v>11.35</v>
      </c>
      <c r="F63" s="66">
        <v>11.2</v>
      </c>
      <c r="G63" s="67">
        <v>11.25</v>
      </c>
    </row>
    <row r="64" spans="1:7" x14ac:dyDescent="0.25">
      <c r="A64" s="25">
        <v>61</v>
      </c>
      <c r="B64" s="23" t="s">
        <v>75</v>
      </c>
      <c r="C64" s="66">
        <v>8.91</v>
      </c>
      <c r="D64" s="66">
        <v>8.91</v>
      </c>
      <c r="E64" s="66">
        <v>9.9600000000000009</v>
      </c>
      <c r="F64" s="66">
        <v>8.91</v>
      </c>
      <c r="G64" s="67">
        <v>8.98</v>
      </c>
    </row>
    <row r="65" spans="1:11" x14ac:dyDescent="0.25">
      <c r="A65" s="25">
        <v>62</v>
      </c>
      <c r="B65" s="23" t="s">
        <v>76</v>
      </c>
      <c r="C65" s="66">
        <v>10.5</v>
      </c>
      <c r="D65" s="66">
        <v>11.5</v>
      </c>
      <c r="E65" s="66">
        <v>16</v>
      </c>
      <c r="F65" s="66">
        <v>0</v>
      </c>
      <c r="G65" s="67">
        <v>10.5</v>
      </c>
    </row>
    <row r="66" spans="1:11" x14ac:dyDescent="0.25">
      <c r="A66" s="25">
        <v>63</v>
      </c>
      <c r="B66" s="23" t="s">
        <v>77</v>
      </c>
      <c r="C66" s="66">
        <v>0</v>
      </c>
      <c r="D66" s="66">
        <v>10.07</v>
      </c>
      <c r="E66" s="66">
        <v>0</v>
      </c>
      <c r="F66" s="66">
        <v>10.07</v>
      </c>
      <c r="G66" s="67">
        <v>10.07</v>
      </c>
    </row>
    <row r="67" spans="1:11" x14ac:dyDescent="0.25">
      <c r="A67" s="25">
        <v>64</v>
      </c>
      <c r="B67" s="23" t="s">
        <v>78</v>
      </c>
      <c r="C67" s="66">
        <v>11</v>
      </c>
      <c r="D67" s="66">
        <v>13</v>
      </c>
      <c r="E67" s="66">
        <v>15</v>
      </c>
      <c r="F67" s="66">
        <v>12</v>
      </c>
      <c r="G67" s="67">
        <v>13.5</v>
      </c>
    </row>
    <row r="68" spans="1:11" x14ac:dyDescent="0.25">
      <c r="A68" s="25">
        <v>65</v>
      </c>
      <c r="B68" s="23" t="s">
        <v>79</v>
      </c>
      <c r="C68" s="66">
        <v>10.75</v>
      </c>
      <c r="D68" s="66">
        <v>11.25</v>
      </c>
      <c r="E68" s="66">
        <v>0</v>
      </c>
      <c r="F68" s="66">
        <v>9.25</v>
      </c>
      <c r="G68" s="67">
        <v>0</v>
      </c>
    </row>
    <row r="69" spans="1:11" x14ac:dyDescent="0.25">
      <c r="A69" s="25">
        <v>66</v>
      </c>
      <c r="B69" s="23" t="s">
        <v>80</v>
      </c>
      <c r="C69" s="66">
        <v>10.25</v>
      </c>
      <c r="D69" s="66">
        <v>11.25</v>
      </c>
      <c r="E69" s="66">
        <v>0</v>
      </c>
      <c r="F69" s="66">
        <v>11.25</v>
      </c>
      <c r="G69" s="67">
        <v>11.25</v>
      </c>
    </row>
    <row r="70" spans="1:11" x14ac:dyDescent="0.25">
      <c r="A70" s="25">
        <v>67</v>
      </c>
      <c r="B70" s="23" t="s">
        <v>81</v>
      </c>
      <c r="C70" s="66">
        <v>11.25</v>
      </c>
      <c r="D70" s="66">
        <v>11.5</v>
      </c>
      <c r="E70" s="66">
        <v>0</v>
      </c>
      <c r="F70" s="66">
        <v>10.5</v>
      </c>
      <c r="G70" s="67">
        <v>11.5</v>
      </c>
    </row>
    <row r="71" spans="1:11" x14ac:dyDescent="0.25">
      <c r="A71" s="25">
        <v>68</v>
      </c>
      <c r="B71" s="23" t="s">
        <v>82</v>
      </c>
      <c r="C71" s="66">
        <v>9</v>
      </c>
      <c r="D71" s="66">
        <v>15</v>
      </c>
      <c r="E71" s="66">
        <v>0</v>
      </c>
      <c r="F71" s="66">
        <v>11.25</v>
      </c>
      <c r="G71" s="67">
        <v>12.25</v>
      </c>
    </row>
    <row r="72" spans="1:11" x14ac:dyDescent="0.25">
      <c r="A72" s="25">
        <v>69</v>
      </c>
      <c r="B72" s="23" t="s">
        <v>131</v>
      </c>
      <c r="C72" s="66">
        <v>8.0399999999999991</v>
      </c>
      <c r="D72" s="66">
        <v>12.17</v>
      </c>
      <c r="E72" s="66">
        <v>17.100000000000001</v>
      </c>
      <c r="F72" s="66">
        <v>0</v>
      </c>
      <c r="G72" s="67">
        <v>14.12</v>
      </c>
    </row>
    <row r="73" spans="1:11" x14ac:dyDescent="0.25">
      <c r="A73" s="25">
        <v>70</v>
      </c>
      <c r="B73" s="23" t="s">
        <v>84</v>
      </c>
      <c r="C73" s="66">
        <v>11.5</v>
      </c>
      <c r="D73" s="66">
        <v>11.5</v>
      </c>
      <c r="E73" s="66">
        <v>0</v>
      </c>
      <c r="F73" s="66">
        <v>11.5</v>
      </c>
      <c r="G73" s="67">
        <v>12.25</v>
      </c>
    </row>
    <row r="74" spans="1:11" x14ac:dyDescent="0.25">
      <c r="A74" s="25">
        <v>71</v>
      </c>
      <c r="B74" s="23" t="s">
        <v>85</v>
      </c>
      <c r="C74" s="89">
        <v>8.57</v>
      </c>
      <c r="D74" s="89">
        <v>9.39</v>
      </c>
      <c r="E74" s="89">
        <v>13.13</v>
      </c>
      <c r="F74" s="90">
        <v>9.3000000000000007</v>
      </c>
      <c r="G74" s="104">
        <v>9.3800000000000008</v>
      </c>
      <c r="H74" s="49"/>
      <c r="I74" s="49"/>
      <c r="J74" s="50"/>
      <c r="K74" s="48"/>
    </row>
    <row r="75" spans="1:11" x14ac:dyDescent="0.25">
      <c r="A75" s="25">
        <v>72</v>
      </c>
      <c r="B75" s="23" t="s">
        <v>86</v>
      </c>
      <c r="C75" s="66">
        <v>0</v>
      </c>
      <c r="D75" s="66">
        <v>11.1</v>
      </c>
      <c r="E75" s="66">
        <v>0</v>
      </c>
      <c r="F75" s="66">
        <v>9.24</v>
      </c>
      <c r="G75" s="67">
        <v>10.33</v>
      </c>
    </row>
    <row r="76" spans="1:11" x14ac:dyDescent="0.25">
      <c r="A76" s="25">
        <v>73</v>
      </c>
      <c r="B76" s="23" t="s">
        <v>87</v>
      </c>
      <c r="C76" s="66">
        <v>9.5</v>
      </c>
      <c r="D76" s="66">
        <v>13</v>
      </c>
      <c r="E76" s="66">
        <v>0</v>
      </c>
      <c r="F76" s="66">
        <v>0</v>
      </c>
      <c r="G76" s="67">
        <v>0</v>
      </c>
    </row>
    <row r="77" spans="1:11" x14ac:dyDescent="0.25">
      <c r="A77" s="25">
        <v>74</v>
      </c>
      <c r="B77" s="23" t="s">
        <v>88</v>
      </c>
      <c r="C77" s="66">
        <v>10.8</v>
      </c>
      <c r="D77" s="66">
        <v>10.8</v>
      </c>
      <c r="E77" s="66">
        <v>0</v>
      </c>
      <c r="F77" s="66">
        <v>10.55</v>
      </c>
      <c r="G77" s="67">
        <v>10.55</v>
      </c>
    </row>
    <row r="78" spans="1:11" x14ac:dyDescent="0.25">
      <c r="A78" s="25">
        <v>75</v>
      </c>
      <c r="B78" s="23" t="s">
        <v>89</v>
      </c>
      <c r="C78" s="66">
        <v>8.5</v>
      </c>
      <c r="D78" s="66">
        <v>9</v>
      </c>
      <c r="E78" s="66">
        <v>9.75</v>
      </c>
      <c r="F78" s="66">
        <v>8.75</v>
      </c>
      <c r="G78" s="67">
        <v>10.5</v>
      </c>
    </row>
    <row r="79" spans="1:11" x14ac:dyDescent="0.25">
      <c r="A79" s="25">
        <v>76</v>
      </c>
      <c r="B79" s="23" t="s">
        <v>90</v>
      </c>
      <c r="C79" s="66">
        <v>12.57</v>
      </c>
      <c r="D79" s="66">
        <v>12.48</v>
      </c>
      <c r="E79" s="66">
        <v>0</v>
      </c>
      <c r="F79" s="66">
        <v>12.36</v>
      </c>
      <c r="G79" s="67">
        <v>12.32</v>
      </c>
    </row>
    <row r="80" spans="1:11" x14ac:dyDescent="0.25">
      <c r="A80" s="25">
        <v>77</v>
      </c>
      <c r="B80" s="23" t="s">
        <v>91</v>
      </c>
      <c r="C80" s="66">
        <v>12.86</v>
      </c>
      <c r="D80" s="66">
        <v>13.86</v>
      </c>
      <c r="E80" s="66">
        <v>13.86</v>
      </c>
      <c r="F80" s="66">
        <v>14.61</v>
      </c>
      <c r="G80" s="67">
        <v>14.61</v>
      </c>
    </row>
    <row r="81" spans="1:7" x14ac:dyDescent="0.25">
      <c r="A81" s="25">
        <v>78</v>
      </c>
      <c r="B81" s="23" t="s">
        <v>92</v>
      </c>
      <c r="C81" s="66">
        <v>13.03</v>
      </c>
      <c r="D81" s="66">
        <v>13.03</v>
      </c>
      <c r="E81" s="66">
        <v>13.03</v>
      </c>
      <c r="F81" s="66">
        <v>13.03</v>
      </c>
      <c r="G81" s="67">
        <v>13.03</v>
      </c>
    </row>
    <row r="82" spans="1:7" x14ac:dyDescent="0.25">
      <c r="A82" s="25">
        <v>79</v>
      </c>
      <c r="B82" s="23" t="s">
        <v>93</v>
      </c>
      <c r="C82" s="66">
        <v>10.96</v>
      </c>
      <c r="D82" s="66">
        <v>11.74</v>
      </c>
      <c r="E82" s="66">
        <v>0</v>
      </c>
      <c r="F82" s="66">
        <v>12</v>
      </c>
      <c r="G82" s="67">
        <v>15.5</v>
      </c>
    </row>
    <row r="83" spans="1:7" x14ac:dyDescent="0.25">
      <c r="A83" s="25">
        <v>80</v>
      </c>
      <c r="B83" s="23" t="s">
        <v>94</v>
      </c>
      <c r="C83" s="66">
        <v>12.5</v>
      </c>
      <c r="D83" s="66">
        <v>13.5</v>
      </c>
      <c r="E83" s="66">
        <v>0</v>
      </c>
      <c r="F83" s="66">
        <v>0</v>
      </c>
      <c r="G83" s="67">
        <v>0</v>
      </c>
    </row>
    <row r="84" spans="1:7" x14ac:dyDescent="0.25">
      <c r="A84" s="25">
        <v>81</v>
      </c>
      <c r="B84" s="23" t="s">
        <v>95</v>
      </c>
      <c r="C84" s="66">
        <v>12.5</v>
      </c>
      <c r="D84" s="66">
        <v>12.5</v>
      </c>
      <c r="E84" s="66">
        <v>12.5</v>
      </c>
      <c r="F84" s="66">
        <v>12.5</v>
      </c>
      <c r="G84" s="67">
        <v>12.5</v>
      </c>
    </row>
    <row r="85" spans="1:7" x14ac:dyDescent="0.25">
      <c r="A85" s="25">
        <v>82</v>
      </c>
      <c r="B85" s="23" t="s">
        <v>96</v>
      </c>
      <c r="C85" s="66">
        <v>0</v>
      </c>
      <c r="D85" s="66">
        <v>11.75</v>
      </c>
      <c r="E85" s="66">
        <v>15</v>
      </c>
      <c r="F85" s="66">
        <v>9.75</v>
      </c>
      <c r="G85" s="67">
        <v>0</v>
      </c>
    </row>
    <row r="86" spans="1:7" x14ac:dyDescent="0.25">
      <c r="A86" s="25">
        <v>83</v>
      </c>
      <c r="B86" s="23" t="s">
        <v>97</v>
      </c>
      <c r="C86" s="66">
        <v>13.13</v>
      </c>
      <c r="D86" s="66">
        <v>13.13</v>
      </c>
      <c r="E86" s="66">
        <v>15.13</v>
      </c>
      <c r="F86" s="66">
        <v>13.13</v>
      </c>
      <c r="G86" s="67">
        <v>14.63</v>
      </c>
    </row>
    <row r="87" spans="1:7" x14ac:dyDescent="0.25">
      <c r="A87" s="25">
        <v>84</v>
      </c>
      <c r="B87" s="23" t="s">
        <v>98</v>
      </c>
      <c r="C87" s="66">
        <v>12.24</v>
      </c>
      <c r="D87" s="66">
        <v>12.49</v>
      </c>
      <c r="E87" s="66">
        <v>12.99</v>
      </c>
      <c r="F87" s="66">
        <v>12.34</v>
      </c>
      <c r="G87" s="67">
        <v>12.74</v>
      </c>
    </row>
    <row r="88" spans="1:7" x14ac:dyDescent="0.25">
      <c r="A88" s="25">
        <v>85</v>
      </c>
      <c r="B88" s="23" t="s">
        <v>99</v>
      </c>
      <c r="C88" s="66">
        <v>14.5</v>
      </c>
      <c r="D88" s="66">
        <v>14.75</v>
      </c>
      <c r="E88" s="66">
        <v>17</v>
      </c>
      <c r="F88" s="66">
        <v>16.5</v>
      </c>
      <c r="G88" s="67">
        <v>15.75</v>
      </c>
    </row>
    <row r="89" spans="1:7" x14ac:dyDescent="0.25">
      <c r="A89" s="25">
        <v>86</v>
      </c>
      <c r="B89" s="34" t="s">
        <v>100</v>
      </c>
      <c r="C89" s="68">
        <v>11.84</v>
      </c>
      <c r="D89" s="68">
        <v>11.84</v>
      </c>
      <c r="E89" s="68">
        <v>0</v>
      </c>
      <c r="F89" s="68">
        <v>11.84</v>
      </c>
      <c r="G89" s="69">
        <v>11.84</v>
      </c>
    </row>
    <row r="90" spans="1:7" x14ac:dyDescent="0.25">
      <c r="A90" s="25">
        <v>87</v>
      </c>
      <c r="B90" s="23" t="s">
        <v>101</v>
      </c>
      <c r="C90" s="66">
        <v>10</v>
      </c>
      <c r="D90" s="66">
        <v>11.25</v>
      </c>
      <c r="E90" s="66">
        <v>17</v>
      </c>
      <c r="F90" s="66">
        <v>13</v>
      </c>
      <c r="G90" s="67">
        <v>13</v>
      </c>
    </row>
    <row r="91" spans="1:7" x14ac:dyDescent="0.25">
      <c r="A91" s="25">
        <v>88</v>
      </c>
      <c r="B91" s="23" t="s">
        <v>102</v>
      </c>
      <c r="C91" s="66">
        <v>11.74</v>
      </c>
      <c r="D91" s="66">
        <v>12.24</v>
      </c>
      <c r="E91" s="66">
        <v>12.74</v>
      </c>
      <c r="F91" s="66">
        <v>12.74</v>
      </c>
      <c r="G91" s="67">
        <v>12.74</v>
      </c>
    </row>
    <row r="92" spans="1:7" x14ac:dyDescent="0.25">
      <c r="A92" s="25">
        <v>89</v>
      </c>
      <c r="B92" s="23" t="s">
        <v>103</v>
      </c>
      <c r="C92" s="66">
        <v>15.42</v>
      </c>
      <c r="D92" s="66">
        <v>15.42</v>
      </c>
      <c r="E92" s="66">
        <v>15.42</v>
      </c>
      <c r="F92" s="66">
        <v>15.42</v>
      </c>
      <c r="G92" s="67">
        <v>15.42</v>
      </c>
    </row>
    <row r="93" spans="1:7" x14ac:dyDescent="0.25">
      <c r="A93" s="25">
        <v>90</v>
      </c>
      <c r="B93" s="23" t="s">
        <v>104</v>
      </c>
      <c r="C93" s="66">
        <v>10</v>
      </c>
      <c r="D93" s="66">
        <v>11</v>
      </c>
      <c r="E93" s="66">
        <v>0</v>
      </c>
      <c r="F93" s="66">
        <v>10</v>
      </c>
      <c r="G93" s="67">
        <v>11</v>
      </c>
    </row>
    <row r="94" spans="1:7" x14ac:dyDescent="0.25">
      <c r="A94" s="25">
        <v>91</v>
      </c>
      <c r="B94" s="23" t="s">
        <v>105</v>
      </c>
      <c r="C94" s="66">
        <v>10.89</v>
      </c>
      <c r="D94" s="66">
        <v>11.57</v>
      </c>
      <c r="E94" s="66">
        <v>12.57</v>
      </c>
      <c r="F94" s="66">
        <v>11.07</v>
      </c>
      <c r="G94" s="67">
        <v>11.07</v>
      </c>
    </row>
    <row r="95" spans="1:7" x14ac:dyDescent="0.25">
      <c r="A95" s="25">
        <v>92</v>
      </c>
      <c r="B95" s="23" t="s">
        <v>106</v>
      </c>
      <c r="C95" s="66">
        <v>11.44</v>
      </c>
      <c r="D95" s="66">
        <v>11.94</v>
      </c>
      <c r="E95" s="66">
        <v>12.44</v>
      </c>
      <c r="F95" s="66">
        <v>11.44</v>
      </c>
      <c r="G95" s="67">
        <v>11.94</v>
      </c>
    </row>
    <row r="96" spans="1:7" x14ac:dyDescent="0.25">
      <c r="A96" s="25">
        <v>93</v>
      </c>
      <c r="B96" s="23" t="s">
        <v>107</v>
      </c>
      <c r="C96" s="66">
        <v>10.85</v>
      </c>
      <c r="D96" s="66">
        <v>10.85</v>
      </c>
      <c r="E96" s="66">
        <v>11.85</v>
      </c>
      <c r="F96" s="66">
        <v>10.85</v>
      </c>
      <c r="G96" s="67">
        <v>10.85</v>
      </c>
    </row>
    <row r="97" spans="1:11" x14ac:dyDescent="0.25">
      <c r="A97" s="25">
        <v>94</v>
      </c>
      <c r="B97" s="23" t="s">
        <v>108</v>
      </c>
      <c r="C97" s="66">
        <v>0</v>
      </c>
      <c r="D97" s="66">
        <v>12.99</v>
      </c>
      <c r="E97" s="66">
        <v>17.079999999999998</v>
      </c>
      <c r="F97" s="66">
        <v>0</v>
      </c>
      <c r="G97" s="67">
        <v>13.75</v>
      </c>
    </row>
    <row r="98" spans="1:11" x14ac:dyDescent="0.25">
      <c r="A98" s="25">
        <v>95</v>
      </c>
      <c r="B98" s="23" t="s">
        <v>109</v>
      </c>
      <c r="C98" s="66">
        <v>11.46</v>
      </c>
      <c r="D98" s="66">
        <v>12.64</v>
      </c>
      <c r="E98" s="66">
        <v>0</v>
      </c>
      <c r="F98" s="66">
        <v>12.46</v>
      </c>
      <c r="G98" s="67">
        <v>13.96</v>
      </c>
    </row>
    <row r="99" spans="1:11" x14ac:dyDescent="0.25">
      <c r="A99" s="25">
        <v>96</v>
      </c>
      <c r="B99" s="23" t="s">
        <v>110</v>
      </c>
      <c r="C99" s="66">
        <v>12.56</v>
      </c>
      <c r="D99" s="66">
        <v>12.56</v>
      </c>
      <c r="E99" s="66">
        <v>12.56</v>
      </c>
      <c r="F99" s="66">
        <v>12.56</v>
      </c>
      <c r="G99" s="67">
        <v>12.56</v>
      </c>
    </row>
    <row r="100" spans="1:11" x14ac:dyDescent="0.25">
      <c r="A100" s="25">
        <v>97</v>
      </c>
      <c r="B100" s="23" t="s">
        <v>111</v>
      </c>
      <c r="C100" s="66">
        <v>12.69</v>
      </c>
      <c r="D100" s="66">
        <v>13.19</v>
      </c>
      <c r="E100" s="66">
        <v>15.19</v>
      </c>
      <c r="F100" s="66">
        <v>12.69</v>
      </c>
      <c r="G100" s="67">
        <v>12.69</v>
      </c>
    </row>
    <row r="101" spans="1:11" x14ac:dyDescent="0.25">
      <c r="A101" s="25">
        <v>98</v>
      </c>
      <c r="B101" s="23" t="s">
        <v>112</v>
      </c>
      <c r="C101" s="89">
        <v>10.02</v>
      </c>
      <c r="D101" s="89">
        <v>9.9</v>
      </c>
      <c r="E101" s="89">
        <v>0</v>
      </c>
      <c r="F101" s="90">
        <v>9.9</v>
      </c>
      <c r="G101" s="104">
        <v>0</v>
      </c>
      <c r="H101" s="49"/>
      <c r="I101" s="49"/>
      <c r="J101" s="50"/>
      <c r="K101" s="48"/>
    </row>
    <row r="102" spans="1:11" ht="15.75" thickBot="1" x14ac:dyDescent="0.3">
      <c r="A102" s="25">
        <v>99</v>
      </c>
      <c r="B102" s="28" t="s">
        <v>113</v>
      </c>
      <c r="C102" s="70">
        <v>0</v>
      </c>
      <c r="D102" s="70">
        <v>11</v>
      </c>
      <c r="E102" s="70">
        <v>0</v>
      </c>
      <c r="F102" s="70">
        <v>12</v>
      </c>
      <c r="G102" s="71">
        <v>12.5</v>
      </c>
    </row>
    <row r="103" spans="1:11" x14ac:dyDescent="0.25">
      <c r="C103" s="72"/>
      <c r="D103" s="72"/>
      <c r="E103" s="72"/>
      <c r="F103" s="72"/>
      <c r="G103" s="72"/>
    </row>
    <row r="104" spans="1:11" x14ac:dyDescent="0.25">
      <c r="C104" s="72"/>
      <c r="D104" s="72"/>
      <c r="E104" s="72"/>
      <c r="F104" s="72"/>
      <c r="G104" s="72"/>
    </row>
    <row r="105" spans="1:11" x14ac:dyDescent="0.25">
      <c r="C105" s="72"/>
      <c r="D105" s="72"/>
      <c r="E105" s="72"/>
      <c r="F105" s="72"/>
      <c r="G105" s="72"/>
    </row>
  </sheetData>
  <mergeCells count="3">
    <mergeCell ref="A1:G1"/>
    <mergeCell ref="C2:G2"/>
    <mergeCell ref="K32:O3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28" zoomScale="110" zoomScaleNormal="110" zoomScaleSheetLayoutView="130" workbookViewId="0">
      <selection activeCell="C33" sqref="C33"/>
    </sheetView>
  </sheetViews>
  <sheetFormatPr defaultColWidth="9.125" defaultRowHeight="12.75" x14ac:dyDescent="0.25"/>
  <cols>
    <col min="1" max="1" width="6.125" style="107" customWidth="1"/>
    <col min="2" max="2" width="53.625" style="107" customWidth="1"/>
    <col min="3" max="3" width="12" style="78" bestFit="1" customWidth="1"/>
    <col min="4" max="4" width="9.125" style="78" customWidth="1"/>
    <col min="5" max="5" width="8.875" style="78" customWidth="1"/>
    <col min="6" max="6" width="8.375" style="78" customWidth="1"/>
    <col min="7" max="7" width="10.375" style="78" customWidth="1"/>
    <col min="8" max="16384" width="9.125" style="106"/>
  </cols>
  <sheetData>
    <row r="1" spans="1:7" x14ac:dyDescent="0.25">
      <c r="A1" s="136" t="s">
        <v>137</v>
      </c>
      <c r="B1" s="136"/>
      <c r="C1" s="136"/>
      <c r="D1" s="136"/>
      <c r="E1" s="136"/>
      <c r="F1" s="136"/>
      <c r="G1" s="136"/>
    </row>
    <row r="2" spans="1:7" ht="13.5" thickBot="1" x14ac:dyDescent="0.3">
      <c r="C2" s="137" t="s">
        <v>136</v>
      </c>
      <c r="D2" s="138"/>
      <c r="E2" s="138"/>
      <c r="F2" s="138"/>
      <c r="G2" s="138"/>
    </row>
    <row r="3" spans="1:7" ht="34.5" customHeight="1" x14ac:dyDescent="0.25">
      <c r="A3" s="80" t="s">
        <v>1</v>
      </c>
      <c r="B3" s="81" t="s">
        <v>4</v>
      </c>
      <c r="C3" s="81" t="s">
        <v>5</v>
      </c>
      <c r="D3" s="81" t="s">
        <v>6</v>
      </c>
      <c r="E3" s="81" t="s">
        <v>7</v>
      </c>
      <c r="F3" s="81" t="s">
        <v>8</v>
      </c>
      <c r="G3" s="84" t="s">
        <v>9</v>
      </c>
    </row>
    <row r="4" spans="1:7" x14ac:dyDescent="0.25">
      <c r="A4" s="25">
        <v>1</v>
      </c>
      <c r="B4" s="23" t="s">
        <v>12</v>
      </c>
      <c r="C4" s="66">
        <v>9.9499999999999993</v>
      </c>
      <c r="D4" s="66">
        <v>9.9499999999999993</v>
      </c>
      <c r="E4" s="66">
        <v>17.5</v>
      </c>
      <c r="F4" s="66">
        <v>9.98</v>
      </c>
      <c r="G4" s="67">
        <v>12.5</v>
      </c>
    </row>
    <row r="5" spans="1:7" x14ac:dyDescent="0.25">
      <c r="A5" s="25">
        <v>2</v>
      </c>
      <c r="B5" s="23" t="s">
        <v>13</v>
      </c>
      <c r="C5" s="66">
        <v>9.9499999999999993</v>
      </c>
      <c r="D5" s="66">
        <v>9.9499999999999993</v>
      </c>
      <c r="E5" s="66">
        <v>17.75</v>
      </c>
      <c r="F5" s="66">
        <v>10.25</v>
      </c>
      <c r="G5" s="67">
        <v>12</v>
      </c>
    </row>
    <row r="6" spans="1:7" x14ac:dyDescent="0.25">
      <c r="A6" s="25">
        <v>3</v>
      </c>
      <c r="B6" s="23" t="s">
        <v>14</v>
      </c>
      <c r="C6" s="66">
        <v>9.9499999999999993</v>
      </c>
      <c r="D6" s="66">
        <v>9.9499999999999993</v>
      </c>
      <c r="E6" s="66">
        <v>0</v>
      </c>
      <c r="F6" s="66">
        <v>10.5</v>
      </c>
      <c r="G6" s="67">
        <v>12.5</v>
      </c>
    </row>
    <row r="7" spans="1:7" x14ac:dyDescent="0.25">
      <c r="A7" s="25">
        <v>4</v>
      </c>
      <c r="B7" s="23" t="s">
        <v>15</v>
      </c>
      <c r="C7" s="66">
        <v>10</v>
      </c>
      <c r="D7" s="66">
        <v>10.5</v>
      </c>
      <c r="E7" s="66">
        <v>17</v>
      </c>
      <c r="F7" s="66">
        <v>10.25</v>
      </c>
      <c r="G7" s="67">
        <v>12</v>
      </c>
    </row>
    <row r="8" spans="1:7" x14ac:dyDescent="0.25">
      <c r="A8" s="25">
        <v>5</v>
      </c>
      <c r="B8" s="23" t="s">
        <v>16</v>
      </c>
      <c r="C8" s="66">
        <v>10</v>
      </c>
      <c r="D8" s="66">
        <v>10.25</v>
      </c>
      <c r="E8" s="66">
        <v>0</v>
      </c>
      <c r="F8" s="66">
        <v>10.25</v>
      </c>
      <c r="G8" s="67">
        <v>10.25</v>
      </c>
    </row>
    <row r="9" spans="1:7" x14ac:dyDescent="0.25">
      <c r="A9" s="25">
        <v>6</v>
      </c>
      <c r="B9" s="23" t="s">
        <v>17</v>
      </c>
      <c r="C9" s="66">
        <v>9.75</v>
      </c>
      <c r="D9" s="66">
        <v>9.9</v>
      </c>
      <c r="E9" s="66">
        <v>0</v>
      </c>
      <c r="F9" s="66">
        <v>9.9</v>
      </c>
      <c r="G9" s="67">
        <v>8.98</v>
      </c>
    </row>
    <row r="10" spans="1:7" x14ac:dyDescent="0.25">
      <c r="A10" s="25">
        <v>7</v>
      </c>
      <c r="B10" s="23" t="s">
        <v>18</v>
      </c>
      <c r="C10" s="66">
        <v>9.75</v>
      </c>
      <c r="D10" s="66">
        <v>10.75</v>
      </c>
      <c r="E10" s="66">
        <v>18.3</v>
      </c>
      <c r="F10" s="66">
        <v>9.75</v>
      </c>
      <c r="G10" s="67">
        <v>10</v>
      </c>
    </row>
    <row r="11" spans="1:7" x14ac:dyDescent="0.25">
      <c r="A11" s="25">
        <v>8</v>
      </c>
      <c r="B11" s="23" t="s">
        <v>19</v>
      </c>
      <c r="C11" s="66">
        <v>10.65</v>
      </c>
      <c r="D11" s="66">
        <v>10.73</v>
      </c>
      <c r="E11" s="66">
        <v>18</v>
      </c>
      <c r="F11" s="66">
        <v>10.67</v>
      </c>
      <c r="G11" s="67">
        <v>10.67</v>
      </c>
    </row>
    <row r="12" spans="1:7" x14ac:dyDescent="0.25">
      <c r="A12" s="25">
        <v>9</v>
      </c>
      <c r="B12" s="23" t="s">
        <v>20</v>
      </c>
      <c r="C12" s="66">
        <v>9.6</v>
      </c>
      <c r="D12" s="66">
        <v>10.4</v>
      </c>
      <c r="E12" s="66">
        <v>0</v>
      </c>
      <c r="F12" s="66">
        <v>9.9</v>
      </c>
      <c r="G12" s="67">
        <v>10.25</v>
      </c>
    </row>
    <row r="13" spans="1:7" x14ac:dyDescent="0.25">
      <c r="A13" s="25">
        <v>10</v>
      </c>
      <c r="B13" s="23" t="s">
        <v>21</v>
      </c>
      <c r="C13" s="66">
        <v>10.5</v>
      </c>
      <c r="D13" s="66">
        <v>11</v>
      </c>
      <c r="E13" s="66">
        <v>0</v>
      </c>
      <c r="F13" s="66">
        <v>10.5</v>
      </c>
      <c r="G13" s="67">
        <v>0</v>
      </c>
    </row>
    <row r="14" spans="1:7" x14ac:dyDescent="0.25">
      <c r="A14" s="25">
        <v>11</v>
      </c>
      <c r="B14" s="23" t="s">
        <v>22</v>
      </c>
      <c r="C14" s="66">
        <v>10.5</v>
      </c>
      <c r="D14" s="66">
        <v>11.5</v>
      </c>
      <c r="E14" s="66">
        <v>0</v>
      </c>
      <c r="F14" s="66">
        <v>10.199999999999999</v>
      </c>
      <c r="G14" s="67">
        <v>10.75</v>
      </c>
    </row>
    <row r="15" spans="1:7" x14ac:dyDescent="0.25">
      <c r="A15" s="25">
        <v>12</v>
      </c>
      <c r="B15" s="23" t="s">
        <v>23</v>
      </c>
      <c r="C15" s="66">
        <v>8</v>
      </c>
      <c r="D15" s="66">
        <v>8.25</v>
      </c>
      <c r="E15" s="66">
        <v>0</v>
      </c>
      <c r="F15" s="66">
        <v>0</v>
      </c>
      <c r="G15" s="67">
        <v>0</v>
      </c>
    </row>
    <row r="16" spans="1:7" x14ac:dyDescent="0.25">
      <c r="A16" s="25">
        <v>13</v>
      </c>
      <c r="B16" s="23" t="s">
        <v>24</v>
      </c>
      <c r="C16" s="66">
        <v>7.4</v>
      </c>
      <c r="D16" s="66">
        <v>0</v>
      </c>
      <c r="E16" s="66">
        <v>0</v>
      </c>
      <c r="F16" s="66">
        <v>0</v>
      </c>
      <c r="G16" s="67">
        <v>0</v>
      </c>
    </row>
    <row r="17" spans="1:7" x14ac:dyDescent="0.25">
      <c r="A17" s="25">
        <v>14</v>
      </c>
      <c r="B17" s="23" t="s">
        <v>25</v>
      </c>
      <c r="C17" s="66">
        <v>8</v>
      </c>
      <c r="D17" s="66">
        <v>0</v>
      </c>
      <c r="E17" s="66">
        <v>0</v>
      </c>
      <c r="F17" s="66">
        <v>0</v>
      </c>
      <c r="G17" s="67">
        <v>0</v>
      </c>
    </row>
    <row r="18" spans="1:7" x14ac:dyDescent="0.25">
      <c r="A18" s="25">
        <v>15</v>
      </c>
      <c r="B18" s="23" t="s">
        <v>26</v>
      </c>
      <c r="C18" s="66">
        <v>10.67</v>
      </c>
      <c r="D18" s="66">
        <v>10.67</v>
      </c>
      <c r="E18" s="66">
        <v>0</v>
      </c>
      <c r="F18" s="66">
        <v>10.67</v>
      </c>
      <c r="G18" s="67">
        <v>10.67</v>
      </c>
    </row>
    <row r="19" spans="1:7" x14ac:dyDescent="0.25">
      <c r="A19" s="25">
        <v>16</v>
      </c>
      <c r="B19" s="23" t="s">
        <v>27</v>
      </c>
      <c r="C19" s="66">
        <v>13.44</v>
      </c>
      <c r="D19" s="66">
        <v>13.44</v>
      </c>
      <c r="E19" s="66">
        <v>17.79</v>
      </c>
      <c r="F19" s="66">
        <v>13.44</v>
      </c>
      <c r="G19" s="67">
        <v>13.44</v>
      </c>
    </row>
    <row r="20" spans="1:7" x14ac:dyDescent="0.25">
      <c r="A20" s="25">
        <v>17</v>
      </c>
      <c r="B20" s="23" t="s">
        <v>28</v>
      </c>
      <c r="C20" s="66">
        <v>10.69</v>
      </c>
      <c r="D20" s="66">
        <v>0</v>
      </c>
      <c r="E20" s="66">
        <v>0</v>
      </c>
      <c r="F20" s="66">
        <v>0</v>
      </c>
      <c r="G20" s="67">
        <v>0</v>
      </c>
    </row>
    <row r="21" spans="1:7" x14ac:dyDescent="0.25">
      <c r="A21" s="25">
        <v>18</v>
      </c>
      <c r="B21" s="23" t="s">
        <v>30</v>
      </c>
      <c r="C21" s="66">
        <v>8.14</v>
      </c>
      <c r="D21" s="66">
        <v>0</v>
      </c>
      <c r="E21" s="66">
        <v>0</v>
      </c>
      <c r="F21" s="66">
        <v>0</v>
      </c>
      <c r="G21" s="67">
        <v>0</v>
      </c>
    </row>
    <row r="22" spans="1:7" x14ac:dyDescent="0.25">
      <c r="A22" s="25">
        <v>19</v>
      </c>
      <c r="B22" s="23" t="s">
        <v>32</v>
      </c>
      <c r="C22" s="66">
        <v>9.1999999999999993</v>
      </c>
      <c r="D22" s="66">
        <v>10.84</v>
      </c>
      <c r="E22" s="66">
        <v>0</v>
      </c>
      <c r="F22" s="66">
        <v>10.81</v>
      </c>
      <c r="G22" s="67">
        <v>0</v>
      </c>
    </row>
    <row r="23" spans="1:7" x14ac:dyDescent="0.25">
      <c r="A23" s="25">
        <v>20</v>
      </c>
      <c r="B23" s="23" t="s">
        <v>33</v>
      </c>
      <c r="C23" s="66">
        <v>8.35</v>
      </c>
      <c r="D23" s="66">
        <v>0</v>
      </c>
      <c r="E23" s="66">
        <v>0</v>
      </c>
      <c r="F23" s="66">
        <v>0</v>
      </c>
      <c r="G23" s="67">
        <v>0</v>
      </c>
    </row>
    <row r="24" spans="1:7" x14ac:dyDescent="0.25">
      <c r="A24" s="25">
        <v>21</v>
      </c>
      <c r="B24" s="23" t="s">
        <v>34</v>
      </c>
      <c r="C24" s="66">
        <v>7.95</v>
      </c>
      <c r="D24" s="66">
        <v>0</v>
      </c>
      <c r="E24" s="66">
        <v>0</v>
      </c>
      <c r="F24" s="66">
        <v>0</v>
      </c>
      <c r="G24" s="67">
        <v>0</v>
      </c>
    </row>
    <row r="25" spans="1:7" x14ac:dyDescent="0.25">
      <c r="A25" s="25">
        <v>22</v>
      </c>
      <c r="B25" s="23" t="s">
        <v>35</v>
      </c>
      <c r="C25" s="66">
        <v>9.7899999999999991</v>
      </c>
      <c r="D25" s="66">
        <v>0</v>
      </c>
      <c r="E25" s="66">
        <v>0</v>
      </c>
      <c r="F25" s="66">
        <v>10.199999999999999</v>
      </c>
      <c r="G25" s="67">
        <v>0</v>
      </c>
    </row>
    <row r="26" spans="1:7" x14ac:dyDescent="0.25">
      <c r="A26" s="25">
        <v>23</v>
      </c>
      <c r="B26" s="23" t="s">
        <v>36</v>
      </c>
      <c r="C26" s="66">
        <v>14.49</v>
      </c>
      <c r="D26" s="66">
        <v>13.49</v>
      </c>
      <c r="E26" s="66">
        <v>13.49</v>
      </c>
      <c r="F26" s="66">
        <v>13.49</v>
      </c>
      <c r="G26" s="67">
        <v>13.49</v>
      </c>
    </row>
    <row r="27" spans="1:7" x14ac:dyDescent="0.25">
      <c r="A27" s="25">
        <v>24</v>
      </c>
      <c r="B27" s="23" t="s">
        <v>37</v>
      </c>
      <c r="C27" s="66">
        <v>8.36</v>
      </c>
      <c r="D27" s="66">
        <v>0</v>
      </c>
      <c r="E27" s="66">
        <v>0</v>
      </c>
      <c r="F27" s="66">
        <v>0</v>
      </c>
      <c r="G27" s="67">
        <v>0</v>
      </c>
    </row>
    <row r="28" spans="1:7" x14ac:dyDescent="0.25">
      <c r="A28" s="25">
        <v>25</v>
      </c>
      <c r="B28" s="23" t="s">
        <v>38</v>
      </c>
      <c r="C28" s="66">
        <v>9.06</v>
      </c>
      <c r="D28" s="66">
        <v>0</v>
      </c>
      <c r="E28" s="66">
        <v>0</v>
      </c>
      <c r="F28" s="66">
        <v>0</v>
      </c>
      <c r="G28" s="67">
        <v>0</v>
      </c>
    </row>
    <row r="29" spans="1:7" x14ac:dyDescent="0.25">
      <c r="A29" s="25">
        <v>26</v>
      </c>
      <c r="B29" s="23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</row>
    <row r="30" spans="1:7" x14ac:dyDescent="0.25">
      <c r="A30" s="25">
        <v>27</v>
      </c>
      <c r="B30" s="23" t="s">
        <v>40</v>
      </c>
      <c r="C30" s="66">
        <v>6.7</v>
      </c>
      <c r="D30" s="66">
        <v>6.7</v>
      </c>
      <c r="E30" s="66">
        <v>0</v>
      </c>
      <c r="F30" s="66">
        <v>0</v>
      </c>
      <c r="G30" s="67">
        <v>0</v>
      </c>
    </row>
    <row r="31" spans="1:7" x14ac:dyDescent="0.25">
      <c r="A31" s="25">
        <v>28</v>
      </c>
      <c r="B31" s="23" t="s">
        <v>41</v>
      </c>
      <c r="C31" s="66">
        <v>10.3</v>
      </c>
      <c r="D31" s="66">
        <v>10.56</v>
      </c>
      <c r="E31" s="66">
        <v>15.53</v>
      </c>
      <c r="F31" s="66">
        <v>10</v>
      </c>
      <c r="G31" s="67">
        <v>14.6</v>
      </c>
    </row>
    <row r="32" spans="1:7" x14ac:dyDescent="0.25">
      <c r="A32" s="25">
        <v>29</v>
      </c>
      <c r="B32" s="23" t="s">
        <v>42</v>
      </c>
      <c r="C32" s="66">
        <v>10.83</v>
      </c>
      <c r="D32" s="66">
        <v>11.33</v>
      </c>
      <c r="E32" s="66">
        <v>0</v>
      </c>
      <c r="F32" s="66">
        <v>11.25</v>
      </c>
      <c r="G32" s="67">
        <v>0</v>
      </c>
    </row>
    <row r="33" spans="1:11" x14ac:dyDescent="0.25">
      <c r="A33" s="25">
        <v>30</v>
      </c>
      <c r="B33" s="23" t="s">
        <v>43</v>
      </c>
      <c r="C33" s="66">
        <v>11.25</v>
      </c>
      <c r="D33" s="66">
        <v>13</v>
      </c>
      <c r="E33" s="66">
        <v>0</v>
      </c>
      <c r="F33" s="66">
        <v>13</v>
      </c>
      <c r="G33" s="67">
        <v>14</v>
      </c>
    </row>
    <row r="34" spans="1:11" x14ac:dyDescent="0.25">
      <c r="A34" s="25">
        <v>31</v>
      </c>
      <c r="B34" s="23" t="s">
        <v>44</v>
      </c>
      <c r="C34" s="105">
        <v>10.15</v>
      </c>
      <c r="D34" s="105">
        <v>10.65</v>
      </c>
      <c r="E34" s="105">
        <v>21</v>
      </c>
      <c r="F34" s="105">
        <v>13</v>
      </c>
      <c r="G34" s="113">
        <v>12</v>
      </c>
      <c r="H34" s="87"/>
      <c r="I34" s="87"/>
      <c r="J34" s="88"/>
      <c r="K34" s="86"/>
    </row>
    <row r="35" spans="1:11" x14ac:dyDescent="0.25">
      <c r="A35" s="25">
        <v>32</v>
      </c>
      <c r="B35" s="23" t="s">
        <v>45</v>
      </c>
      <c r="C35" s="66">
        <v>10.6</v>
      </c>
      <c r="D35" s="66">
        <v>12.2</v>
      </c>
      <c r="E35" s="66">
        <v>14.2</v>
      </c>
      <c r="F35" s="66">
        <v>11.9</v>
      </c>
      <c r="G35" s="67">
        <v>12</v>
      </c>
    </row>
    <row r="36" spans="1:11" x14ac:dyDescent="0.25">
      <c r="A36" s="25">
        <v>33</v>
      </c>
      <c r="B36" s="23" t="s">
        <v>46</v>
      </c>
      <c r="C36" s="66">
        <v>8.7899999999999991</v>
      </c>
      <c r="D36" s="66">
        <v>10.29</v>
      </c>
      <c r="E36" s="66">
        <v>13.4</v>
      </c>
      <c r="F36" s="66">
        <v>10.28</v>
      </c>
      <c r="G36" s="67">
        <v>10.15</v>
      </c>
    </row>
    <row r="37" spans="1:11" x14ac:dyDescent="0.25">
      <c r="A37" s="25">
        <v>34</v>
      </c>
      <c r="B37" s="23" t="s">
        <v>47</v>
      </c>
      <c r="C37" s="66">
        <v>10</v>
      </c>
      <c r="D37" s="66">
        <v>10.25</v>
      </c>
      <c r="E37" s="66">
        <v>14.5</v>
      </c>
      <c r="F37" s="66">
        <v>10.5</v>
      </c>
      <c r="G37" s="67">
        <v>11</v>
      </c>
    </row>
    <row r="38" spans="1:11" x14ac:dyDescent="0.25">
      <c r="A38" s="25">
        <v>35</v>
      </c>
      <c r="B38" s="23" t="s">
        <v>48</v>
      </c>
      <c r="C38" s="66">
        <v>7.05</v>
      </c>
      <c r="D38" s="66">
        <v>7.17</v>
      </c>
      <c r="E38" s="66">
        <v>6.63</v>
      </c>
      <c r="F38" s="66">
        <v>6.59</v>
      </c>
      <c r="G38" s="67">
        <v>7.68</v>
      </c>
    </row>
    <row r="39" spans="1:11" x14ac:dyDescent="0.25">
      <c r="A39" s="25">
        <v>36</v>
      </c>
      <c r="B39" s="23" t="s">
        <v>49</v>
      </c>
      <c r="C39" s="66">
        <v>9.7100000000000009</v>
      </c>
      <c r="D39" s="66">
        <v>12.34</v>
      </c>
      <c r="E39" s="66">
        <v>13.05</v>
      </c>
      <c r="F39" s="66">
        <v>11.28</v>
      </c>
      <c r="G39" s="67">
        <v>11.7</v>
      </c>
    </row>
    <row r="40" spans="1:11" x14ac:dyDescent="0.25">
      <c r="A40" s="25">
        <v>37</v>
      </c>
      <c r="B40" s="23" t="s">
        <v>50</v>
      </c>
      <c r="C40" s="66">
        <v>7.31</v>
      </c>
      <c r="D40" s="66">
        <v>8.27</v>
      </c>
      <c r="E40" s="66">
        <v>12.08</v>
      </c>
      <c r="F40" s="66">
        <v>7.38</v>
      </c>
      <c r="G40" s="67">
        <v>8.76</v>
      </c>
    </row>
    <row r="41" spans="1:11" x14ac:dyDescent="0.25">
      <c r="A41" s="25">
        <v>38</v>
      </c>
      <c r="B41" s="23" t="s">
        <v>51</v>
      </c>
      <c r="C41" s="66">
        <v>8.2200000000000006</v>
      </c>
      <c r="D41" s="66">
        <v>8.18</v>
      </c>
      <c r="E41" s="66">
        <v>7.71</v>
      </c>
      <c r="F41" s="66">
        <v>8.1199999999999992</v>
      </c>
      <c r="G41" s="67">
        <v>8.77</v>
      </c>
    </row>
    <row r="42" spans="1:11" x14ac:dyDescent="0.25">
      <c r="A42" s="25">
        <v>39</v>
      </c>
      <c r="B42" s="23" t="s">
        <v>52</v>
      </c>
      <c r="C42" s="66">
        <v>9.69</v>
      </c>
      <c r="D42" s="66">
        <v>10.09</v>
      </c>
      <c r="E42" s="66">
        <v>13.13</v>
      </c>
      <c r="F42" s="66">
        <v>10.4</v>
      </c>
      <c r="G42" s="67">
        <v>12.3</v>
      </c>
    </row>
    <row r="43" spans="1:11" x14ac:dyDescent="0.25">
      <c r="A43" s="25">
        <v>40</v>
      </c>
      <c r="B43" s="23" t="s">
        <v>53</v>
      </c>
      <c r="C43" s="66">
        <v>10.25</v>
      </c>
      <c r="D43" s="66">
        <v>10.75</v>
      </c>
      <c r="E43" s="66">
        <v>12.75</v>
      </c>
      <c r="F43" s="66">
        <v>11.25</v>
      </c>
      <c r="G43" s="67">
        <v>11.25</v>
      </c>
    </row>
    <row r="44" spans="1:11" x14ac:dyDescent="0.25">
      <c r="A44" s="25">
        <v>41</v>
      </c>
      <c r="B44" s="23" t="s">
        <v>54</v>
      </c>
      <c r="C44" s="66">
        <v>9.23</v>
      </c>
      <c r="D44" s="66">
        <v>8.9700000000000006</v>
      </c>
      <c r="E44" s="66">
        <v>9.01</v>
      </c>
      <c r="F44" s="66">
        <v>8.66</v>
      </c>
      <c r="G44" s="67">
        <v>8.92</v>
      </c>
    </row>
    <row r="45" spans="1:11" x14ac:dyDescent="0.25">
      <c r="A45" s="25">
        <v>42</v>
      </c>
      <c r="B45" s="23" t="s">
        <v>55</v>
      </c>
      <c r="C45" s="66">
        <v>10.9</v>
      </c>
      <c r="D45" s="66">
        <v>12.65</v>
      </c>
      <c r="E45" s="66">
        <v>15</v>
      </c>
      <c r="F45" s="66">
        <v>12.12</v>
      </c>
      <c r="G45" s="67">
        <v>12.28</v>
      </c>
    </row>
    <row r="46" spans="1:11" x14ac:dyDescent="0.25">
      <c r="A46" s="25">
        <v>43</v>
      </c>
      <c r="B46" s="23" t="s">
        <v>56</v>
      </c>
      <c r="C46" s="66">
        <v>10.53</v>
      </c>
      <c r="D46" s="66">
        <v>10.53</v>
      </c>
      <c r="E46" s="66">
        <v>10.53</v>
      </c>
      <c r="F46" s="66">
        <v>0</v>
      </c>
      <c r="G46" s="67">
        <v>10.53</v>
      </c>
    </row>
    <row r="47" spans="1:11" x14ac:dyDescent="0.25">
      <c r="A47" s="25">
        <v>44</v>
      </c>
      <c r="B47" s="23" t="s">
        <v>57</v>
      </c>
      <c r="C47" s="66">
        <v>9.76</v>
      </c>
      <c r="D47" s="66">
        <v>10.31</v>
      </c>
      <c r="E47" s="66">
        <v>13.06</v>
      </c>
      <c r="F47" s="66">
        <v>10.26</v>
      </c>
      <c r="G47" s="67">
        <v>10.91</v>
      </c>
    </row>
    <row r="48" spans="1:11" x14ac:dyDescent="0.25">
      <c r="A48" s="25">
        <v>45</v>
      </c>
      <c r="B48" s="23" t="s">
        <v>58</v>
      </c>
      <c r="C48" s="66">
        <v>8.77</v>
      </c>
      <c r="D48" s="66">
        <v>8.77</v>
      </c>
      <c r="E48" s="66">
        <v>8.77</v>
      </c>
      <c r="F48" s="66">
        <v>10.47</v>
      </c>
      <c r="G48" s="67">
        <v>10.01</v>
      </c>
    </row>
    <row r="49" spans="1:7" x14ac:dyDescent="0.25">
      <c r="A49" s="25">
        <v>46</v>
      </c>
      <c r="B49" s="23" t="s">
        <v>59</v>
      </c>
      <c r="C49" s="66">
        <v>11.51</v>
      </c>
      <c r="D49" s="66">
        <v>11.07</v>
      </c>
      <c r="E49" s="66">
        <v>11.07</v>
      </c>
      <c r="F49" s="66">
        <v>11.51</v>
      </c>
      <c r="G49" s="67">
        <v>10.63</v>
      </c>
    </row>
    <row r="50" spans="1:7" x14ac:dyDescent="0.25">
      <c r="A50" s="25">
        <v>47</v>
      </c>
      <c r="B50" s="23" t="s">
        <v>60</v>
      </c>
      <c r="C50" s="66">
        <v>8.69</v>
      </c>
      <c r="D50" s="66">
        <v>9.17</v>
      </c>
      <c r="E50" s="66">
        <v>13.87</v>
      </c>
      <c r="F50" s="66">
        <v>9.86</v>
      </c>
      <c r="G50" s="67">
        <v>11.71</v>
      </c>
    </row>
    <row r="51" spans="1:7" x14ac:dyDescent="0.25">
      <c r="A51" s="25">
        <v>48</v>
      </c>
      <c r="B51" s="23" t="s">
        <v>61</v>
      </c>
      <c r="C51" s="66">
        <v>3.7</v>
      </c>
      <c r="D51" s="66">
        <v>4.0999999999999996</v>
      </c>
      <c r="E51" s="66">
        <v>3.54</v>
      </c>
      <c r="F51" s="66">
        <v>3.32</v>
      </c>
      <c r="G51" s="67">
        <v>11.18</v>
      </c>
    </row>
    <row r="52" spans="1:7" x14ac:dyDescent="0.25">
      <c r="A52" s="25">
        <v>49</v>
      </c>
      <c r="B52" s="23" t="s">
        <v>62</v>
      </c>
      <c r="C52" s="66">
        <v>10.49</v>
      </c>
      <c r="D52" s="66">
        <v>10.79</v>
      </c>
      <c r="E52" s="66">
        <v>10.79</v>
      </c>
      <c r="F52" s="66">
        <v>10.49</v>
      </c>
      <c r="G52" s="67">
        <v>10.79</v>
      </c>
    </row>
    <row r="53" spans="1:7" x14ac:dyDescent="0.25">
      <c r="A53" s="25">
        <v>50</v>
      </c>
      <c r="B53" s="23" t="s">
        <v>64</v>
      </c>
      <c r="C53" s="66">
        <v>9.35</v>
      </c>
      <c r="D53" s="66">
        <v>10.57</v>
      </c>
      <c r="E53" s="66">
        <v>10.34</v>
      </c>
      <c r="F53" s="66">
        <v>10.050000000000001</v>
      </c>
      <c r="G53" s="67">
        <v>12.3</v>
      </c>
    </row>
    <row r="54" spans="1:7" x14ac:dyDescent="0.25">
      <c r="A54" s="25">
        <v>51</v>
      </c>
      <c r="B54" s="23" t="s">
        <v>65</v>
      </c>
      <c r="C54" s="66">
        <v>10.19</v>
      </c>
      <c r="D54" s="66">
        <v>10.98</v>
      </c>
      <c r="E54" s="66">
        <v>10.1</v>
      </c>
      <c r="F54" s="66">
        <v>10.050000000000001</v>
      </c>
      <c r="G54" s="67">
        <v>13.27</v>
      </c>
    </row>
    <row r="55" spans="1:7" x14ac:dyDescent="0.25">
      <c r="A55" s="25">
        <v>52</v>
      </c>
      <c r="B55" s="23" t="s">
        <v>66</v>
      </c>
      <c r="C55" s="66">
        <v>4.96</v>
      </c>
      <c r="D55" s="66">
        <v>4.96</v>
      </c>
      <c r="E55" s="66">
        <v>4.96</v>
      </c>
      <c r="F55" s="66">
        <v>9.7799999999999994</v>
      </c>
      <c r="G55" s="67">
        <v>9.7799999999999994</v>
      </c>
    </row>
    <row r="56" spans="1:7" s="108" customFormat="1" x14ac:dyDescent="0.25">
      <c r="A56" s="25">
        <v>53</v>
      </c>
      <c r="B56" s="23" t="s">
        <v>67</v>
      </c>
      <c r="C56" s="66">
        <v>10.6</v>
      </c>
      <c r="D56" s="66">
        <v>10.38</v>
      </c>
      <c r="E56" s="66">
        <v>13.01</v>
      </c>
      <c r="F56" s="66">
        <v>9.4499999999999993</v>
      </c>
      <c r="G56" s="67">
        <v>10.050000000000001</v>
      </c>
    </row>
    <row r="57" spans="1:7" x14ac:dyDescent="0.25">
      <c r="A57" s="25">
        <v>54</v>
      </c>
      <c r="B57" s="23" t="s">
        <v>68</v>
      </c>
      <c r="C57" s="66">
        <v>7.35</v>
      </c>
      <c r="D57" s="66">
        <v>7.35</v>
      </c>
      <c r="E57" s="66">
        <v>7.35</v>
      </c>
      <c r="F57" s="66">
        <v>7.35</v>
      </c>
      <c r="G57" s="67">
        <v>7.35</v>
      </c>
    </row>
    <row r="58" spans="1:7" x14ac:dyDescent="0.25">
      <c r="A58" s="25">
        <v>55</v>
      </c>
      <c r="B58" s="23" t="s">
        <v>69</v>
      </c>
      <c r="C58" s="66">
        <v>8.7100000000000009</v>
      </c>
      <c r="D58" s="66">
        <v>8.7100000000000009</v>
      </c>
      <c r="E58" s="66">
        <v>8.7100000000000009</v>
      </c>
      <c r="F58" s="66">
        <v>8.7100000000000009</v>
      </c>
      <c r="G58" s="67">
        <v>8.7100000000000009</v>
      </c>
    </row>
    <row r="59" spans="1:7" x14ac:dyDescent="0.25">
      <c r="A59" s="25">
        <v>56</v>
      </c>
      <c r="B59" s="23" t="s">
        <v>70</v>
      </c>
      <c r="C59" s="66">
        <v>9.0299999999999994</v>
      </c>
      <c r="D59" s="66">
        <v>9.17</v>
      </c>
      <c r="E59" s="66">
        <v>9.0299999999999994</v>
      </c>
      <c r="F59" s="66">
        <v>9.09</v>
      </c>
      <c r="G59" s="67">
        <v>9.17</v>
      </c>
    </row>
    <row r="60" spans="1:7" x14ac:dyDescent="0.25">
      <c r="A60" s="25">
        <v>57</v>
      </c>
      <c r="B60" s="23" t="s">
        <v>71</v>
      </c>
      <c r="C60" s="66">
        <v>8.91</v>
      </c>
      <c r="D60" s="66">
        <v>9.57</v>
      </c>
      <c r="E60" s="66">
        <v>12.11</v>
      </c>
      <c r="F60" s="66">
        <v>8.76</v>
      </c>
      <c r="G60" s="67">
        <v>10.69</v>
      </c>
    </row>
    <row r="61" spans="1:7" x14ac:dyDescent="0.25">
      <c r="A61" s="25">
        <v>58</v>
      </c>
      <c r="B61" s="23" t="s">
        <v>72</v>
      </c>
      <c r="C61" s="66">
        <v>13.13</v>
      </c>
      <c r="D61" s="66">
        <v>11.96</v>
      </c>
      <c r="E61" s="66">
        <v>8.65</v>
      </c>
      <c r="F61" s="66">
        <v>8.89</v>
      </c>
      <c r="G61" s="67">
        <v>8.68</v>
      </c>
    </row>
    <row r="62" spans="1:7" x14ac:dyDescent="0.25">
      <c r="A62" s="25">
        <v>59</v>
      </c>
      <c r="B62" s="23" t="s">
        <v>73</v>
      </c>
      <c r="C62" s="66">
        <v>13.58</v>
      </c>
      <c r="D62" s="66">
        <v>13.58</v>
      </c>
      <c r="E62" s="66">
        <v>13.58</v>
      </c>
      <c r="F62" s="66">
        <v>13.58</v>
      </c>
      <c r="G62" s="67">
        <v>13.58</v>
      </c>
    </row>
    <row r="63" spans="1:7" x14ac:dyDescent="0.25">
      <c r="A63" s="25">
        <v>60</v>
      </c>
      <c r="B63" s="23" t="s">
        <v>74</v>
      </c>
      <c r="C63" s="66">
        <v>10.9</v>
      </c>
      <c r="D63" s="66">
        <v>11.2</v>
      </c>
      <c r="E63" s="66">
        <v>11.2</v>
      </c>
      <c r="F63" s="66">
        <v>11.05</v>
      </c>
      <c r="G63" s="67">
        <v>11.1</v>
      </c>
    </row>
    <row r="64" spans="1:7" x14ac:dyDescent="0.25">
      <c r="A64" s="25">
        <v>61</v>
      </c>
      <c r="B64" s="23" t="s">
        <v>75</v>
      </c>
      <c r="C64" s="66">
        <v>8.4</v>
      </c>
      <c r="D64" s="66">
        <v>8.4</v>
      </c>
      <c r="E64" s="66">
        <v>9.4499999999999993</v>
      </c>
      <c r="F64" s="66">
        <v>8.4</v>
      </c>
      <c r="G64" s="67">
        <v>8.4700000000000006</v>
      </c>
    </row>
    <row r="65" spans="1:11" x14ac:dyDescent="0.25">
      <c r="A65" s="25">
        <v>62</v>
      </c>
      <c r="B65" s="23" t="s">
        <v>76</v>
      </c>
      <c r="C65" s="66">
        <v>10.5</v>
      </c>
      <c r="D65" s="66">
        <v>11.5</v>
      </c>
      <c r="E65" s="66">
        <v>16</v>
      </c>
      <c r="F65" s="66">
        <v>0</v>
      </c>
      <c r="G65" s="67">
        <v>10.5</v>
      </c>
    </row>
    <row r="66" spans="1:11" x14ac:dyDescent="0.25">
      <c r="A66" s="25">
        <v>63</v>
      </c>
      <c r="B66" s="23" t="s">
        <v>77</v>
      </c>
      <c r="C66" s="66">
        <v>0</v>
      </c>
      <c r="D66" s="66">
        <v>10.09</v>
      </c>
      <c r="E66" s="66">
        <v>0</v>
      </c>
      <c r="F66" s="66">
        <v>10.09</v>
      </c>
      <c r="G66" s="67">
        <v>10.09</v>
      </c>
    </row>
    <row r="67" spans="1:11" x14ac:dyDescent="0.25">
      <c r="A67" s="25">
        <v>64</v>
      </c>
      <c r="B67" s="23" t="s">
        <v>78</v>
      </c>
      <c r="C67" s="66">
        <v>11</v>
      </c>
      <c r="D67" s="66">
        <v>13</v>
      </c>
      <c r="E67" s="66">
        <v>15</v>
      </c>
      <c r="F67" s="66">
        <v>12</v>
      </c>
      <c r="G67" s="67">
        <v>13.5</v>
      </c>
    </row>
    <row r="68" spans="1:11" x14ac:dyDescent="0.25">
      <c r="A68" s="25">
        <v>65</v>
      </c>
      <c r="B68" s="23" t="s">
        <v>79</v>
      </c>
      <c r="C68" s="66">
        <v>10.75</v>
      </c>
      <c r="D68" s="66">
        <v>11.25</v>
      </c>
      <c r="E68" s="66">
        <v>0</v>
      </c>
      <c r="F68" s="66">
        <v>9.25</v>
      </c>
      <c r="G68" s="67">
        <v>0</v>
      </c>
    </row>
    <row r="69" spans="1:11" x14ac:dyDescent="0.25">
      <c r="A69" s="25">
        <v>66</v>
      </c>
      <c r="B69" s="23" t="s">
        <v>80</v>
      </c>
      <c r="C69" s="66">
        <v>10.25</v>
      </c>
      <c r="D69" s="66">
        <v>11.25</v>
      </c>
      <c r="E69" s="66">
        <v>0</v>
      </c>
      <c r="F69" s="66">
        <v>11.25</v>
      </c>
      <c r="G69" s="67">
        <v>11.25</v>
      </c>
    </row>
    <row r="70" spans="1:11" x14ac:dyDescent="0.25">
      <c r="A70" s="25">
        <v>67</v>
      </c>
      <c r="B70" s="23" t="s">
        <v>81</v>
      </c>
      <c r="C70" s="66">
        <v>11.5</v>
      </c>
      <c r="D70" s="66">
        <v>11.5</v>
      </c>
      <c r="E70" s="66">
        <v>0</v>
      </c>
      <c r="F70" s="66">
        <v>10.75</v>
      </c>
      <c r="G70" s="67">
        <v>11.5</v>
      </c>
    </row>
    <row r="71" spans="1:11" x14ac:dyDescent="0.25">
      <c r="A71" s="25">
        <v>68</v>
      </c>
      <c r="B71" s="23" t="s">
        <v>82</v>
      </c>
      <c r="C71" s="66">
        <v>9</v>
      </c>
      <c r="D71" s="66">
        <v>15</v>
      </c>
      <c r="E71" s="66">
        <v>0</v>
      </c>
      <c r="F71" s="66">
        <v>11.25</v>
      </c>
      <c r="G71" s="67">
        <v>12.25</v>
      </c>
    </row>
    <row r="72" spans="1:11" x14ac:dyDescent="0.25">
      <c r="A72" s="25">
        <v>69</v>
      </c>
      <c r="B72" s="23" t="s">
        <v>131</v>
      </c>
      <c r="C72" s="66">
        <v>7.9</v>
      </c>
      <c r="D72" s="66">
        <v>12.04</v>
      </c>
      <c r="E72" s="66">
        <v>16.579999999999998</v>
      </c>
      <c r="F72" s="66">
        <v>0</v>
      </c>
      <c r="G72" s="67">
        <v>14.04</v>
      </c>
    </row>
    <row r="73" spans="1:11" x14ac:dyDescent="0.25">
      <c r="A73" s="25">
        <v>70</v>
      </c>
      <c r="B73" s="23" t="s">
        <v>84</v>
      </c>
      <c r="C73" s="66">
        <v>11.5</v>
      </c>
      <c r="D73" s="66">
        <v>11.5</v>
      </c>
      <c r="E73" s="66">
        <v>0</v>
      </c>
      <c r="F73" s="66">
        <v>11.5</v>
      </c>
      <c r="G73" s="67">
        <v>12.25</v>
      </c>
    </row>
    <row r="74" spans="1:11" x14ac:dyDescent="0.25">
      <c r="A74" s="25">
        <v>71</v>
      </c>
      <c r="B74" s="23" t="s">
        <v>85</v>
      </c>
      <c r="C74" s="109">
        <v>8.57</v>
      </c>
      <c r="D74" s="103">
        <v>9.39</v>
      </c>
      <c r="E74" s="103">
        <v>13.13</v>
      </c>
      <c r="F74" s="103">
        <v>9.3000000000000007</v>
      </c>
      <c r="G74" s="110">
        <v>9.3699999999999992</v>
      </c>
      <c r="H74" s="87"/>
      <c r="I74" s="87"/>
      <c r="J74" s="88"/>
      <c r="K74" s="86"/>
    </row>
    <row r="75" spans="1:11" x14ac:dyDescent="0.25">
      <c r="A75" s="25">
        <v>72</v>
      </c>
      <c r="B75" s="23" t="s">
        <v>86</v>
      </c>
      <c r="C75" s="66">
        <v>0</v>
      </c>
      <c r="D75" s="66">
        <v>11.04</v>
      </c>
      <c r="E75" s="66">
        <v>0</v>
      </c>
      <c r="F75" s="66">
        <v>9.23</v>
      </c>
      <c r="G75" s="67">
        <v>10.32</v>
      </c>
    </row>
    <row r="76" spans="1:11" x14ac:dyDescent="0.25">
      <c r="A76" s="25">
        <v>73</v>
      </c>
      <c r="B76" s="23" t="s">
        <v>88</v>
      </c>
      <c r="C76" s="66">
        <v>11.05</v>
      </c>
      <c r="D76" s="66">
        <v>11.05</v>
      </c>
      <c r="E76" s="66">
        <v>0</v>
      </c>
      <c r="F76" s="66">
        <v>10.8</v>
      </c>
      <c r="G76" s="67">
        <v>10.8</v>
      </c>
    </row>
    <row r="77" spans="1:11" x14ac:dyDescent="0.25">
      <c r="A77" s="25">
        <v>74</v>
      </c>
      <c r="B77" s="23" t="s">
        <v>89</v>
      </c>
      <c r="C77" s="66">
        <v>8.5</v>
      </c>
      <c r="D77" s="66">
        <v>9</v>
      </c>
      <c r="E77" s="66">
        <v>9.75</v>
      </c>
      <c r="F77" s="66">
        <v>8.75</v>
      </c>
      <c r="G77" s="67">
        <v>10.5</v>
      </c>
    </row>
    <row r="78" spans="1:11" x14ac:dyDescent="0.25">
      <c r="A78" s="25">
        <v>75</v>
      </c>
      <c r="B78" s="23" t="s">
        <v>90</v>
      </c>
      <c r="C78" s="66">
        <v>12.71</v>
      </c>
      <c r="D78" s="66">
        <v>12.62</v>
      </c>
      <c r="E78" s="66">
        <v>0</v>
      </c>
      <c r="F78" s="66">
        <v>12.49</v>
      </c>
      <c r="G78" s="67">
        <v>12.46</v>
      </c>
    </row>
    <row r="79" spans="1:11" x14ac:dyDescent="0.25">
      <c r="A79" s="25">
        <v>76</v>
      </c>
      <c r="B79" s="23" t="s">
        <v>91</v>
      </c>
      <c r="C79" s="66">
        <v>13</v>
      </c>
      <c r="D79" s="66">
        <v>14</v>
      </c>
      <c r="E79" s="66">
        <v>14</v>
      </c>
      <c r="F79" s="66">
        <v>14.75</v>
      </c>
      <c r="G79" s="67">
        <v>14.75</v>
      </c>
    </row>
    <row r="80" spans="1:11" x14ac:dyDescent="0.25">
      <c r="A80" s="25">
        <v>77</v>
      </c>
      <c r="B80" s="23" t="s">
        <v>92</v>
      </c>
      <c r="C80" s="66">
        <v>12.9</v>
      </c>
      <c r="D80" s="66">
        <v>12.9</v>
      </c>
      <c r="E80" s="66">
        <v>12.9</v>
      </c>
      <c r="F80" s="66">
        <v>12.9</v>
      </c>
      <c r="G80" s="67">
        <v>12.9</v>
      </c>
    </row>
    <row r="81" spans="1:7" x14ac:dyDescent="0.25">
      <c r="A81" s="25">
        <v>78</v>
      </c>
      <c r="B81" s="23" t="s">
        <v>93</v>
      </c>
      <c r="C81" s="66">
        <v>11</v>
      </c>
      <c r="D81" s="66">
        <v>11.75</v>
      </c>
      <c r="E81" s="66">
        <v>0</v>
      </c>
      <c r="F81" s="66">
        <v>12.07</v>
      </c>
      <c r="G81" s="67">
        <v>15.56</v>
      </c>
    </row>
    <row r="82" spans="1:7" x14ac:dyDescent="0.25">
      <c r="A82" s="25">
        <v>79</v>
      </c>
      <c r="B82" s="23" t="s">
        <v>94</v>
      </c>
      <c r="C82" s="66">
        <v>12.5</v>
      </c>
      <c r="D82" s="66">
        <v>13.5</v>
      </c>
      <c r="E82" s="66">
        <v>0</v>
      </c>
      <c r="F82" s="66">
        <v>0</v>
      </c>
      <c r="G82" s="67">
        <v>0</v>
      </c>
    </row>
    <row r="83" spans="1:7" x14ac:dyDescent="0.25">
      <c r="A83" s="25">
        <v>80</v>
      </c>
      <c r="B83" s="23" t="s">
        <v>95</v>
      </c>
      <c r="C83" s="66">
        <v>12.23</v>
      </c>
      <c r="D83" s="66">
        <v>12.23</v>
      </c>
      <c r="E83" s="66">
        <v>0</v>
      </c>
      <c r="F83" s="66">
        <v>12.23</v>
      </c>
      <c r="G83" s="67">
        <v>12.23</v>
      </c>
    </row>
    <row r="84" spans="1:7" x14ac:dyDescent="0.25">
      <c r="A84" s="25">
        <v>81</v>
      </c>
      <c r="B84" s="23" t="s">
        <v>96</v>
      </c>
      <c r="C84" s="66">
        <v>0</v>
      </c>
      <c r="D84" s="66">
        <v>11.75</v>
      </c>
      <c r="E84" s="66">
        <v>15</v>
      </c>
      <c r="F84" s="66">
        <v>9.75</v>
      </c>
      <c r="G84" s="67">
        <v>0</v>
      </c>
    </row>
    <row r="85" spans="1:7" x14ac:dyDescent="0.25">
      <c r="A85" s="25">
        <v>82</v>
      </c>
      <c r="B85" s="23" t="s">
        <v>97</v>
      </c>
      <c r="C85" s="66">
        <v>12.68</v>
      </c>
      <c r="D85" s="66">
        <v>12.68</v>
      </c>
      <c r="E85" s="66">
        <v>14.68</v>
      </c>
      <c r="F85" s="66">
        <v>12.68</v>
      </c>
      <c r="G85" s="67">
        <v>14.18</v>
      </c>
    </row>
    <row r="86" spans="1:7" x14ac:dyDescent="0.25">
      <c r="A86" s="25">
        <v>83</v>
      </c>
      <c r="B86" s="23" t="s">
        <v>98</v>
      </c>
      <c r="C86" s="66">
        <v>12.2</v>
      </c>
      <c r="D86" s="66">
        <v>12.45</v>
      </c>
      <c r="E86" s="66">
        <v>12.95</v>
      </c>
      <c r="F86" s="66">
        <v>12.3</v>
      </c>
      <c r="G86" s="67">
        <v>12.7</v>
      </c>
    </row>
    <row r="87" spans="1:7" x14ac:dyDescent="0.25">
      <c r="A87" s="25">
        <v>84</v>
      </c>
      <c r="B87" s="23" t="s">
        <v>99</v>
      </c>
      <c r="C87" s="66">
        <v>14.5</v>
      </c>
      <c r="D87" s="66">
        <v>14.75</v>
      </c>
      <c r="E87" s="66">
        <v>17</v>
      </c>
      <c r="F87" s="66">
        <v>16.5</v>
      </c>
      <c r="G87" s="67">
        <v>15.75</v>
      </c>
    </row>
    <row r="88" spans="1:7" x14ac:dyDescent="0.25">
      <c r="A88" s="25">
        <v>85</v>
      </c>
      <c r="B88" s="34" t="s">
        <v>100</v>
      </c>
      <c r="C88" s="68">
        <v>9.51</v>
      </c>
      <c r="D88" s="68">
        <v>13</v>
      </c>
      <c r="E88" s="68">
        <v>0</v>
      </c>
      <c r="F88" s="68">
        <v>13</v>
      </c>
      <c r="G88" s="69">
        <v>13</v>
      </c>
    </row>
    <row r="89" spans="1:7" x14ac:dyDescent="0.25">
      <c r="A89" s="25">
        <v>86</v>
      </c>
      <c r="B89" s="23" t="s">
        <v>101</v>
      </c>
      <c r="C89" s="66">
        <v>10</v>
      </c>
      <c r="D89" s="66">
        <v>11.25</v>
      </c>
      <c r="E89" s="66">
        <v>17</v>
      </c>
      <c r="F89" s="66">
        <v>13</v>
      </c>
      <c r="G89" s="67">
        <v>13</v>
      </c>
    </row>
    <row r="90" spans="1:7" x14ac:dyDescent="0.25">
      <c r="A90" s="25">
        <v>87</v>
      </c>
      <c r="B90" s="23" t="s">
        <v>102</v>
      </c>
      <c r="C90" s="66">
        <v>11.9</v>
      </c>
      <c r="D90" s="66">
        <v>12.4</v>
      </c>
      <c r="E90" s="66">
        <v>12.9</v>
      </c>
      <c r="F90" s="66">
        <v>12.9</v>
      </c>
      <c r="G90" s="67">
        <v>12.9</v>
      </c>
    </row>
    <row r="91" spans="1:7" x14ac:dyDescent="0.25">
      <c r="A91" s="25">
        <v>88</v>
      </c>
      <c r="B91" s="23" t="s">
        <v>103</v>
      </c>
      <c r="C91" s="66">
        <v>15.37</v>
      </c>
      <c r="D91" s="66">
        <v>15.37</v>
      </c>
      <c r="E91" s="66">
        <v>15.37</v>
      </c>
      <c r="F91" s="66">
        <v>15.37</v>
      </c>
      <c r="G91" s="67">
        <v>15.37</v>
      </c>
    </row>
    <row r="92" spans="1:7" x14ac:dyDescent="0.25">
      <c r="A92" s="25">
        <v>89</v>
      </c>
      <c r="B92" s="23" t="s">
        <v>104</v>
      </c>
      <c r="C92" s="66">
        <v>10</v>
      </c>
      <c r="D92" s="66">
        <v>11</v>
      </c>
      <c r="E92" s="66">
        <v>0</v>
      </c>
      <c r="F92" s="66">
        <v>10</v>
      </c>
      <c r="G92" s="67">
        <v>11</v>
      </c>
    </row>
    <row r="93" spans="1:7" x14ac:dyDescent="0.25">
      <c r="A93" s="25">
        <v>90</v>
      </c>
      <c r="B93" s="23" t="s">
        <v>105</v>
      </c>
      <c r="C93" s="66">
        <v>10.83</v>
      </c>
      <c r="D93" s="66">
        <v>11.51</v>
      </c>
      <c r="E93" s="66">
        <v>12.51</v>
      </c>
      <c r="F93" s="66">
        <v>11.01</v>
      </c>
      <c r="G93" s="67">
        <v>11.01</v>
      </c>
    </row>
    <row r="94" spans="1:7" x14ac:dyDescent="0.25">
      <c r="A94" s="25">
        <v>91</v>
      </c>
      <c r="B94" s="23" t="s">
        <v>106</v>
      </c>
      <c r="C94" s="66">
        <v>11.46</v>
      </c>
      <c r="D94" s="66">
        <v>11.96</v>
      </c>
      <c r="E94" s="66">
        <v>12.46</v>
      </c>
      <c r="F94" s="66">
        <v>11.46</v>
      </c>
      <c r="G94" s="67">
        <v>11.96</v>
      </c>
    </row>
    <row r="95" spans="1:7" x14ac:dyDescent="0.25">
      <c r="A95" s="25">
        <v>92</v>
      </c>
      <c r="B95" s="23" t="s">
        <v>107</v>
      </c>
      <c r="C95" s="66">
        <v>10.8</v>
      </c>
      <c r="D95" s="66">
        <v>10.8</v>
      </c>
      <c r="E95" s="66">
        <v>11.8</v>
      </c>
      <c r="F95" s="66">
        <v>10.8</v>
      </c>
      <c r="G95" s="67">
        <v>10.8</v>
      </c>
    </row>
    <row r="96" spans="1:7" x14ac:dyDescent="0.25">
      <c r="A96" s="25">
        <v>93</v>
      </c>
      <c r="B96" s="23" t="s">
        <v>108</v>
      </c>
      <c r="C96" s="66">
        <v>0</v>
      </c>
      <c r="D96" s="66">
        <v>12.99</v>
      </c>
      <c r="E96" s="66">
        <v>17.079999999999998</v>
      </c>
      <c r="F96" s="66">
        <v>0</v>
      </c>
      <c r="G96" s="67">
        <v>13.75</v>
      </c>
    </row>
    <row r="97" spans="1:11" x14ac:dyDescent="0.25">
      <c r="A97" s="25">
        <v>94</v>
      </c>
      <c r="B97" s="23" t="s">
        <v>109</v>
      </c>
      <c r="C97" s="66">
        <v>11.53</v>
      </c>
      <c r="D97" s="66">
        <v>12.46</v>
      </c>
      <c r="E97" s="66">
        <v>0</v>
      </c>
      <c r="F97" s="66">
        <v>12.28</v>
      </c>
      <c r="G97" s="66">
        <v>13.78</v>
      </c>
    </row>
    <row r="98" spans="1:11" x14ac:dyDescent="0.25">
      <c r="A98" s="25">
        <v>95</v>
      </c>
      <c r="B98" s="23" t="s">
        <v>110</v>
      </c>
      <c r="C98" s="66">
        <v>12.42</v>
      </c>
      <c r="D98" s="66">
        <v>12.42</v>
      </c>
      <c r="E98" s="66">
        <v>12.42</v>
      </c>
      <c r="F98" s="66">
        <v>12.42</v>
      </c>
      <c r="G98" s="66">
        <v>12.42</v>
      </c>
    </row>
    <row r="99" spans="1:11" x14ac:dyDescent="0.25">
      <c r="A99" s="25">
        <v>96</v>
      </c>
      <c r="B99" s="23" t="s">
        <v>111</v>
      </c>
      <c r="C99" s="66">
        <v>11.95</v>
      </c>
      <c r="D99" s="66">
        <v>12.45</v>
      </c>
      <c r="E99" s="66">
        <v>14.45</v>
      </c>
      <c r="F99" s="66">
        <v>11.95</v>
      </c>
      <c r="G99" s="66">
        <v>11.95</v>
      </c>
    </row>
    <row r="100" spans="1:11" x14ac:dyDescent="0.25">
      <c r="A100" s="25">
        <v>97</v>
      </c>
      <c r="B100" s="23" t="s">
        <v>112</v>
      </c>
      <c r="C100" s="98">
        <v>10.02</v>
      </c>
      <c r="D100" s="98">
        <v>9.9</v>
      </c>
      <c r="E100" s="98">
        <v>0</v>
      </c>
      <c r="F100" s="98">
        <v>9.9</v>
      </c>
      <c r="G100" s="98">
        <v>0</v>
      </c>
      <c r="H100" s="87"/>
      <c r="I100" s="87"/>
      <c r="J100" s="88"/>
      <c r="K100" s="86"/>
    </row>
    <row r="101" spans="1:11" ht="13.5" thickBot="1" x14ac:dyDescent="0.3">
      <c r="A101" s="25">
        <v>98</v>
      </c>
      <c r="B101" s="28" t="s">
        <v>113</v>
      </c>
      <c r="C101" s="70">
        <v>0</v>
      </c>
      <c r="D101" s="70">
        <v>11</v>
      </c>
      <c r="E101" s="70">
        <v>0</v>
      </c>
      <c r="F101" s="70">
        <v>12</v>
      </c>
      <c r="G101" s="71">
        <v>12.5</v>
      </c>
    </row>
    <row r="102" spans="1:11" x14ac:dyDescent="0.25">
      <c r="C102" s="111"/>
      <c r="D102" s="111"/>
      <c r="E102" s="111"/>
      <c r="F102" s="111"/>
      <c r="G102" s="111"/>
    </row>
    <row r="103" spans="1:11" x14ac:dyDescent="0.25">
      <c r="C103" s="111"/>
      <c r="D103" s="111"/>
      <c r="E103" s="111"/>
      <c r="F103" s="111"/>
      <c r="G103" s="111"/>
    </row>
    <row r="104" spans="1:11" x14ac:dyDescent="0.25">
      <c r="C104" s="112"/>
      <c r="D104" s="112"/>
      <c r="E104" s="112"/>
      <c r="F104" s="112"/>
      <c r="G104" s="112"/>
    </row>
  </sheetData>
  <mergeCells count="2">
    <mergeCell ref="A1:G1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topLeftCell="A3" zoomScale="106" zoomScaleNormal="106" zoomScaleSheetLayoutView="130" workbookViewId="0">
      <selection activeCell="D11" sqref="D11"/>
    </sheetView>
  </sheetViews>
  <sheetFormatPr defaultColWidth="9.125" defaultRowHeight="13.5" customHeight="1" x14ac:dyDescent="0.25"/>
  <cols>
    <col min="1" max="1" width="6.125" style="78" customWidth="1"/>
    <col min="2" max="2" width="53.625" style="107" customWidth="1"/>
    <col min="3" max="3" width="12" style="107" bestFit="1" customWidth="1"/>
    <col min="4" max="4" width="9.125" style="107" customWidth="1"/>
    <col min="5" max="5" width="8.875" style="107" customWidth="1"/>
    <col min="6" max="6" width="8.375" style="107" customWidth="1"/>
    <col min="7" max="7" width="12.625" style="107" customWidth="1"/>
    <col min="8" max="8" width="12" style="107" hidden="1" customWidth="1"/>
    <col min="9" max="9" width="9.125" style="107" hidden="1" customWidth="1"/>
    <col min="10" max="10" width="8.875" style="107" hidden="1" customWidth="1"/>
    <col min="11" max="11" width="8.375" style="107" hidden="1" customWidth="1"/>
    <col min="12" max="12" width="10.375" style="107" hidden="1" customWidth="1"/>
    <col min="13" max="13" width="12" style="107" hidden="1" customWidth="1"/>
    <col min="14" max="14" width="9.125" style="107" hidden="1" customWidth="1"/>
    <col min="15" max="15" width="8.875" style="107" hidden="1" customWidth="1"/>
    <col min="16" max="16" width="8.375" style="107" hidden="1" customWidth="1"/>
    <col min="17" max="17" width="0.125" style="107" customWidth="1"/>
    <col min="18" max="16384" width="9.125" style="106"/>
  </cols>
  <sheetData>
    <row r="1" spans="1:22" ht="13.5" customHeight="1" x14ac:dyDescent="0.25">
      <c r="A1" s="136" t="s">
        <v>138</v>
      </c>
      <c r="B1" s="136"/>
      <c r="C1" s="136"/>
      <c r="D1" s="136"/>
      <c r="E1" s="136"/>
      <c r="F1" s="136"/>
      <c r="G1" s="136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22" ht="13.5" customHeight="1" thickBot="1" x14ac:dyDescent="0.3">
      <c r="C2" s="139" t="s">
        <v>140</v>
      </c>
      <c r="D2" s="140"/>
      <c r="E2" s="140"/>
      <c r="F2" s="140"/>
      <c r="G2" s="140"/>
      <c r="H2" s="141" t="s">
        <v>136</v>
      </c>
      <c r="I2" s="142"/>
      <c r="J2" s="142"/>
      <c r="K2" s="142"/>
      <c r="L2" s="142"/>
      <c r="M2" s="141" t="s">
        <v>139</v>
      </c>
      <c r="N2" s="142"/>
      <c r="O2" s="142"/>
      <c r="P2" s="142"/>
      <c r="Q2" s="142"/>
    </row>
    <row r="3" spans="1:22" ht="13.5" customHeight="1" x14ac:dyDescent="0.25">
      <c r="A3" s="82" t="s">
        <v>1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2" t="s">
        <v>9</v>
      </c>
      <c r="H3" s="83" t="s">
        <v>5</v>
      </c>
      <c r="I3" s="81" t="s">
        <v>6</v>
      </c>
      <c r="J3" s="81" t="s">
        <v>7</v>
      </c>
      <c r="K3" s="81" t="s">
        <v>8</v>
      </c>
      <c r="L3" s="84" t="s">
        <v>9</v>
      </c>
      <c r="M3" s="81" t="s">
        <v>5</v>
      </c>
      <c r="N3" s="81" t="s">
        <v>6</v>
      </c>
      <c r="O3" s="81" t="s">
        <v>7</v>
      </c>
      <c r="P3" s="81" t="s">
        <v>8</v>
      </c>
      <c r="Q3" s="84" t="s">
        <v>9</v>
      </c>
    </row>
    <row r="4" spans="1:22" ht="13.5" customHeight="1" x14ac:dyDescent="0.25">
      <c r="A4" s="63">
        <v>1</v>
      </c>
      <c r="B4" s="23" t="s">
        <v>12</v>
      </c>
      <c r="C4" s="24">
        <v>9.9499999999999993</v>
      </c>
      <c r="D4" s="24">
        <v>9.9</v>
      </c>
      <c r="E4" s="24">
        <v>17.25</v>
      </c>
      <c r="F4" s="24">
        <v>9.9</v>
      </c>
      <c r="G4" s="24">
        <v>12</v>
      </c>
      <c r="H4" s="54">
        <v>9.9499999999999993</v>
      </c>
      <c r="I4" s="24">
        <v>9.9499999999999993</v>
      </c>
      <c r="J4" s="24">
        <v>17.5</v>
      </c>
      <c r="K4" s="24">
        <v>9.98</v>
      </c>
      <c r="L4" s="26">
        <v>12.5</v>
      </c>
      <c r="M4" s="24">
        <f>C4-H4</f>
        <v>0</v>
      </c>
      <c r="N4" s="24">
        <f>D4-I4</f>
        <v>-4.9999999999998934E-2</v>
      </c>
      <c r="O4" s="24">
        <f>E4-J4</f>
        <v>-0.25</v>
      </c>
      <c r="P4" s="24">
        <f>F4-K4</f>
        <v>-8.0000000000000071E-2</v>
      </c>
      <c r="Q4" s="24">
        <f>G4-L4</f>
        <v>-0.5</v>
      </c>
      <c r="R4" s="116"/>
      <c r="S4" s="116"/>
      <c r="T4" s="116"/>
      <c r="U4" s="116"/>
      <c r="V4" s="116"/>
    </row>
    <row r="5" spans="1:22" ht="13.5" customHeight="1" x14ac:dyDescent="0.25">
      <c r="A5" s="63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4">
        <v>12</v>
      </c>
      <c r="H5" s="54">
        <v>9.9499999999999993</v>
      </c>
      <c r="I5" s="24">
        <v>9.9499999999999993</v>
      </c>
      <c r="J5" s="24">
        <v>17.75</v>
      </c>
      <c r="K5" s="24">
        <v>10.25</v>
      </c>
      <c r="L5" s="26">
        <v>12</v>
      </c>
      <c r="M5" s="24">
        <f t="shared" ref="M5:M68" si="0">C5-H5</f>
        <v>0</v>
      </c>
      <c r="N5" s="24">
        <f t="shared" ref="N5:N68" si="1">D5-I5</f>
        <v>0</v>
      </c>
      <c r="O5" s="24">
        <f t="shared" ref="O5:O68" si="2">E5-J5</f>
        <v>0</v>
      </c>
      <c r="P5" s="24">
        <f t="shared" ref="P5:P68" si="3">F5-K5</f>
        <v>0</v>
      </c>
      <c r="Q5" s="24">
        <f t="shared" ref="Q5:Q68" si="4">G5-L5</f>
        <v>0</v>
      </c>
      <c r="R5" s="116"/>
      <c r="S5" s="116"/>
      <c r="T5" s="116"/>
      <c r="U5" s="116"/>
      <c r="V5" s="116"/>
    </row>
    <row r="6" spans="1:22" ht="13.5" customHeight="1" x14ac:dyDescent="0.25">
      <c r="A6" s="63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4">
        <v>12.5</v>
      </c>
      <c r="H6" s="54">
        <v>9.9499999999999993</v>
      </c>
      <c r="I6" s="24">
        <v>9.9499999999999993</v>
      </c>
      <c r="J6" s="24">
        <v>0</v>
      </c>
      <c r="K6" s="24">
        <v>10.5</v>
      </c>
      <c r="L6" s="26">
        <v>12.5</v>
      </c>
      <c r="M6" s="24">
        <f t="shared" si="0"/>
        <v>0</v>
      </c>
      <c r="N6" s="24">
        <f t="shared" si="1"/>
        <v>0</v>
      </c>
      <c r="O6" s="24">
        <f t="shared" si="2"/>
        <v>0</v>
      </c>
      <c r="P6" s="24">
        <f t="shared" si="3"/>
        <v>0</v>
      </c>
      <c r="Q6" s="24">
        <f t="shared" si="4"/>
        <v>0</v>
      </c>
      <c r="R6" s="116"/>
      <c r="S6" s="116"/>
      <c r="T6" s="116"/>
      <c r="U6" s="116"/>
      <c r="V6" s="116"/>
    </row>
    <row r="7" spans="1:22" ht="13.5" customHeight="1" x14ac:dyDescent="0.25">
      <c r="A7" s="63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4">
        <v>12</v>
      </c>
      <c r="H7" s="54">
        <v>10</v>
      </c>
      <c r="I7" s="24">
        <v>10.5</v>
      </c>
      <c r="J7" s="24">
        <v>17</v>
      </c>
      <c r="K7" s="24">
        <v>10.25</v>
      </c>
      <c r="L7" s="26">
        <v>12</v>
      </c>
      <c r="M7" s="24">
        <f t="shared" si="0"/>
        <v>0</v>
      </c>
      <c r="N7" s="24">
        <f t="shared" si="1"/>
        <v>0</v>
      </c>
      <c r="O7" s="24">
        <f t="shared" si="2"/>
        <v>0</v>
      </c>
      <c r="P7" s="24">
        <f t="shared" si="3"/>
        <v>0</v>
      </c>
      <c r="Q7" s="24">
        <f t="shared" si="4"/>
        <v>0</v>
      </c>
      <c r="R7" s="116"/>
      <c r="S7" s="116"/>
      <c r="T7" s="116"/>
      <c r="U7" s="116"/>
      <c r="V7" s="116"/>
    </row>
    <row r="8" spans="1:22" ht="13.5" customHeight="1" x14ac:dyDescent="0.25">
      <c r="A8" s="63">
        <v>5</v>
      </c>
      <c r="B8" s="23" t="s">
        <v>16</v>
      </c>
      <c r="C8" s="24">
        <v>10</v>
      </c>
      <c r="D8" s="24">
        <v>10.25</v>
      </c>
      <c r="E8" s="24">
        <v>0</v>
      </c>
      <c r="F8" s="24">
        <v>10.25</v>
      </c>
      <c r="G8" s="24">
        <v>10.25</v>
      </c>
      <c r="H8" s="54">
        <v>10</v>
      </c>
      <c r="I8" s="24">
        <v>10.25</v>
      </c>
      <c r="J8" s="24">
        <v>0</v>
      </c>
      <c r="K8" s="24">
        <v>10.25</v>
      </c>
      <c r="L8" s="26">
        <v>10.25</v>
      </c>
      <c r="M8" s="24">
        <f t="shared" si="0"/>
        <v>0</v>
      </c>
      <c r="N8" s="24">
        <f t="shared" si="1"/>
        <v>0</v>
      </c>
      <c r="O8" s="24">
        <f t="shared" si="2"/>
        <v>0</v>
      </c>
      <c r="P8" s="24">
        <f t="shared" si="3"/>
        <v>0</v>
      </c>
      <c r="Q8" s="24">
        <f t="shared" si="4"/>
        <v>0</v>
      </c>
      <c r="R8" s="116"/>
      <c r="S8" s="116"/>
      <c r="T8" s="116"/>
      <c r="U8" s="116"/>
      <c r="V8" s="116"/>
    </row>
    <row r="9" spans="1:22" ht="13.5" customHeight="1" x14ac:dyDescent="0.25">
      <c r="A9" s="63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4">
        <v>8.98</v>
      </c>
      <c r="H9" s="54">
        <v>9.75</v>
      </c>
      <c r="I9" s="24">
        <v>9.9</v>
      </c>
      <c r="J9" s="24">
        <v>0</v>
      </c>
      <c r="K9" s="24">
        <v>9.9</v>
      </c>
      <c r="L9" s="26">
        <v>8.98</v>
      </c>
      <c r="M9" s="24">
        <f t="shared" si="0"/>
        <v>0</v>
      </c>
      <c r="N9" s="24">
        <f t="shared" si="1"/>
        <v>0</v>
      </c>
      <c r="O9" s="24">
        <f t="shared" si="2"/>
        <v>0</v>
      </c>
      <c r="P9" s="24">
        <f t="shared" si="3"/>
        <v>0</v>
      </c>
      <c r="Q9" s="24">
        <f t="shared" si="4"/>
        <v>0</v>
      </c>
      <c r="R9" s="116"/>
      <c r="S9" s="116"/>
      <c r="T9" s="116"/>
      <c r="U9" s="116"/>
      <c r="V9" s="116"/>
    </row>
    <row r="10" spans="1:22" ht="13.5" customHeight="1" x14ac:dyDescent="0.25">
      <c r="A10" s="63">
        <v>7</v>
      </c>
      <c r="B10" s="23" t="s">
        <v>18</v>
      </c>
      <c r="C10" s="24">
        <v>9.75</v>
      </c>
      <c r="D10" s="24">
        <v>10.75</v>
      </c>
      <c r="E10" s="24">
        <v>18.3</v>
      </c>
      <c r="F10" s="24">
        <v>9.75</v>
      </c>
      <c r="G10" s="24">
        <v>10</v>
      </c>
      <c r="H10" s="54">
        <v>9.75</v>
      </c>
      <c r="I10" s="24">
        <v>10.75</v>
      </c>
      <c r="J10" s="24">
        <v>18.3</v>
      </c>
      <c r="K10" s="24">
        <v>9.75</v>
      </c>
      <c r="L10" s="26">
        <v>10</v>
      </c>
      <c r="M10" s="24">
        <f t="shared" si="0"/>
        <v>0</v>
      </c>
      <c r="N10" s="24">
        <f t="shared" si="1"/>
        <v>0</v>
      </c>
      <c r="O10" s="24">
        <f t="shared" si="2"/>
        <v>0</v>
      </c>
      <c r="P10" s="24">
        <f t="shared" si="3"/>
        <v>0</v>
      </c>
      <c r="Q10" s="24">
        <f t="shared" si="4"/>
        <v>0</v>
      </c>
      <c r="R10" s="116"/>
      <c r="S10" s="116"/>
      <c r="T10" s="116"/>
      <c r="U10" s="116"/>
      <c r="V10" s="116"/>
    </row>
    <row r="11" spans="1:22" ht="13.5" customHeight="1" x14ac:dyDescent="0.25">
      <c r="A11" s="63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4">
        <v>10.67</v>
      </c>
      <c r="H11" s="54">
        <v>10.65</v>
      </c>
      <c r="I11" s="24">
        <v>10.73</v>
      </c>
      <c r="J11" s="24">
        <v>18</v>
      </c>
      <c r="K11" s="24">
        <v>10.67</v>
      </c>
      <c r="L11" s="26">
        <v>10.67</v>
      </c>
      <c r="M11" s="24">
        <f t="shared" si="0"/>
        <v>0</v>
      </c>
      <c r="N11" s="24">
        <f t="shared" si="1"/>
        <v>0</v>
      </c>
      <c r="O11" s="24">
        <f t="shared" si="2"/>
        <v>0</v>
      </c>
      <c r="P11" s="24">
        <f t="shared" si="3"/>
        <v>0</v>
      </c>
      <c r="Q11" s="24">
        <f t="shared" si="4"/>
        <v>0</v>
      </c>
      <c r="R11" s="116"/>
      <c r="S11" s="116"/>
      <c r="T11" s="116"/>
      <c r="U11" s="116"/>
      <c r="V11" s="116"/>
    </row>
    <row r="12" spans="1:22" ht="13.5" customHeight="1" x14ac:dyDescent="0.25">
      <c r="A12" s="63">
        <v>9</v>
      </c>
      <c r="B12" s="23" t="s">
        <v>20</v>
      </c>
      <c r="C12" s="24">
        <v>9.6</v>
      </c>
      <c r="D12" s="24">
        <v>10.4</v>
      </c>
      <c r="E12" s="24">
        <v>0</v>
      </c>
      <c r="F12" s="24">
        <v>9.9</v>
      </c>
      <c r="G12" s="24">
        <v>10.25</v>
      </c>
      <c r="H12" s="54">
        <v>9.6</v>
      </c>
      <c r="I12" s="24">
        <v>10.4</v>
      </c>
      <c r="J12" s="24">
        <v>0</v>
      </c>
      <c r="K12" s="24">
        <v>9.9</v>
      </c>
      <c r="L12" s="26">
        <v>10.25</v>
      </c>
      <c r="M12" s="24">
        <f t="shared" si="0"/>
        <v>0</v>
      </c>
      <c r="N12" s="24">
        <f t="shared" si="1"/>
        <v>0</v>
      </c>
      <c r="O12" s="24">
        <f t="shared" si="2"/>
        <v>0</v>
      </c>
      <c r="P12" s="24">
        <f t="shared" si="3"/>
        <v>0</v>
      </c>
      <c r="Q12" s="24">
        <f t="shared" si="4"/>
        <v>0</v>
      </c>
      <c r="R12" s="116"/>
      <c r="S12" s="116"/>
      <c r="T12" s="116"/>
      <c r="U12" s="116"/>
      <c r="V12" s="116"/>
    </row>
    <row r="13" spans="1:22" ht="13.5" customHeight="1" x14ac:dyDescent="0.25">
      <c r="A13" s="63">
        <v>10</v>
      </c>
      <c r="B13" s="23" t="s">
        <v>21</v>
      </c>
      <c r="C13" s="24">
        <v>10.5</v>
      </c>
      <c r="D13" s="24">
        <v>11</v>
      </c>
      <c r="E13" s="24">
        <v>0</v>
      </c>
      <c r="F13" s="24">
        <v>10.5</v>
      </c>
      <c r="G13" s="24">
        <v>0</v>
      </c>
      <c r="H13" s="54">
        <v>10.5</v>
      </c>
      <c r="I13" s="24">
        <v>11</v>
      </c>
      <c r="J13" s="24">
        <v>0</v>
      </c>
      <c r="K13" s="24">
        <v>10.5</v>
      </c>
      <c r="L13" s="26">
        <v>0</v>
      </c>
      <c r="M13" s="24">
        <f t="shared" si="0"/>
        <v>0</v>
      </c>
      <c r="N13" s="24">
        <f t="shared" si="1"/>
        <v>0</v>
      </c>
      <c r="O13" s="24">
        <f t="shared" si="2"/>
        <v>0</v>
      </c>
      <c r="P13" s="24">
        <f t="shared" si="3"/>
        <v>0</v>
      </c>
      <c r="Q13" s="24">
        <f t="shared" si="4"/>
        <v>0</v>
      </c>
      <c r="R13" s="116"/>
      <c r="S13" s="116"/>
      <c r="T13" s="116"/>
      <c r="U13" s="116"/>
      <c r="V13" s="116"/>
    </row>
    <row r="14" spans="1:22" ht="13.5" customHeight="1" x14ac:dyDescent="0.25">
      <c r="A14" s="63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4">
        <v>10.75</v>
      </c>
      <c r="H14" s="54">
        <v>10.5</v>
      </c>
      <c r="I14" s="24">
        <v>11.5</v>
      </c>
      <c r="J14" s="24">
        <v>0</v>
      </c>
      <c r="K14" s="24">
        <v>10.199999999999999</v>
      </c>
      <c r="L14" s="26">
        <v>10.75</v>
      </c>
      <c r="M14" s="24">
        <f t="shared" si="0"/>
        <v>0</v>
      </c>
      <c r="N14" s="24">
        <f t="shared" si="1"/>
        <v>0</v>
      </c>
      <c r="O14" s="24">
        <f t="shared" si="2"/>
        <v>0</v>
      </c>
      <c r="P14" s="24">
        <f t="shared" si="3"/>
        <v>0</v>
      </c>
      <c r="Q14" s="24">
        <f t="shared" si="4"/>
        <v>0</v>
      </c>
      <c r="R14" s="116"/>
      <c r="S14" s="116"/>
      <c r="T14" s="116"/>
      <c r="U14" s="116"/>
      <c r="V14" s="116"/>
    </row>
    <row r="15" spans="1:22" ht="13.5" customHeight="1" x14ac:dyDescent="0.25">
      <c r="A15" s="63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4">
        <v>0</v>
      </c>
      <c r="H15" s="54">
        <v>8</v>
      </c>
      <c r="I15" s="24">
        <v>8.25</v>
      </c>
      <c r="J15" s="24">
        <v>0</v>
      </c>
      <c r="K15" s="24">
        <v>0</v>
      </c>
      <c r="L15" s="26">
        <v>0</v>
      </c>
      <c r="M15" s="24">
        <f t="shared" si="0"/>
        <v>0</v>
      </c>
      <c r="N15" s="24">
        <f t="shared" si="1"/>
        <v>0</v>
      </c>
      <c r="O15" s="24">
        <f t="shared" si="2"/>
        <v>0</v>
      </c>
      <c r="P15" s="24">
        <f t="shared" si="3"/>
        <v>0</v>
      </c>
      <c r="Q15" s="24">
        <f t="shared" si="4"/>
        <v>0</v>
      </c>
      <c r="R15" s="116"/>
      <c r="S15" s="116"/>
      <c r="T15" s="116"/>
      <c r="U15" s="116"/>
      <c r="V15" s="116"/>
    </row>
    <row r="16" spans="1:22" ht="13.5" customHeight="1" x14ac:dyDescent="0.25">
      <c r="A16" s="63">
        <v>13</v>
      </c>
      <c r="B16" s="23" t="s">
        <v>24</v>
      </c>
      <c r="C16" s="24">
        <v>7.4</v>
      </c>
      <c r="D16" s="24">
        <v>0</v>
      </c>
      <c r="E16" s="24">
        <v>0</v>
      </c>
      <c r="F16" s="24">
        <v>0</v>
      </c>
      <c r="G16" s="24">
        <v>0</v>
      </c>
      <c r="H16" s="54">
        <v>7.4</v>
      </c>
      <c r="I16" s="24">
        <v>0</v>
      </c>
      <c r="J16" s="24">
        <v>0</v>
      </c>
      <c r="K16" s="24">
        <v>0</v>
      </c>
      <c r="L16" s="26">
        <v>0</v>
      </c>
      <c r="M16" s="24">
        <f t="shared" si="0"/>
        <v>0</v>
      </c>
      <c r="N16" s="24">
        <f t="shared" si="1"/>
        <v>0</v>
      </c>
      <c r="O16" s="24">
        <f t="shared" si="2"/>
        <v>0</v>
      </c>
      <c r="P16" s="24">
        <f t="shared" si="3"/>
        <v>0</v>
      </c>
      <c r="Q16" s="24">
        <f t="shared" si="4"/>
        <v>0</v>
      </c>
      <c r="R16" s="116"/>
      <c r="S16" s="116"/>
      <c r="T16" s="116"/>
      <c r="U16" s="116"/>
      <c r="V16" s="116"/>
    </row>
    <row r="17" spans="1:22" ht="13.5" customHeight="1" x14ac:dyDescent="0.25">
      <c r="A17" s="63">
        <v>14</v>
      </c>
      <c r="B17" s="23" t="s">
        <v>25</v>
      </c>
      <c r="C17" s="24">
        <v>7.5</v>
      </c>
      <c r="D17" s="24">
        <v>0</v>
      </c>
      <c r="E17" s="24">
        <v>0</v>
      </c>
      <c r="F17" s="24">
        <v>0</v>
      </c>
      <c r="G17" s="24">
        <v>0</v>
      </c>
      <c r="H17" s="54">
        <v>8</v>
      </c>
      <c r="I17" s="24">
        <v>0</v>
      </c>
      <c r="J17" s="24">
        <v>0</v>
      </c>
      <c r="K17" s="24">
        <v>0</v>
      </c>
      <c r="L17" s="26">
        <v>0</v>
      </c>
      <c r="M17" s="24">
        <f t="shared" si="0"/>
        <v>-0.5</v>
      </c>
      <c r="N17" s="24">
        <f t="shared" si="1"/>
        <v>0</v>
      </c>
      <c r="O17" s="24">
        <f t="shared" si="2"/>
        <v>0</v>
      </c>
      <c r="P17" s="24">
        <f t="shared" si="3"/>
        <v>0</v>
      </c>
      <c r="Q17" s="24">
        <f t="shared" si="4"/>
        <v>0</v>
      </c>
      <c r="R17" s="116"/>
      <c r="S17" s="116"/>
      <c r="T17" s="116"/>
      <c r="U17" s="116"/>
      <c r="V17" s="116"/>
    </row>
    <row r="18" spans="1:22" ht="13.5" customHeight="1" x14ac:dyDescent="0.25">
      <c r="A18" s="63">
        <v>15</v>
      </c>
      <c r="B18" s="23" t="s">
        <v>26</v>
      </c>
      <c r="C18" s="24">
        <v>10.82</v>
      </c>
      <c r="D18" s="24">
        <v>10.82</v>
      </c>
      <c r="E18" s="24">
        <v>0</v>
      </c>
      <c r="F18" s="24">
        <v>10.82</v>
      </c>
      <c r="G18" s="24">
        <v>10.82</v>
      </c>
      <c r="H18" s="54">
        <v>10.67</v>
      </c>
      <c r="I18" s="24">
        <v>10.67</v>
      </c>
      <c r="J18" s="24">
        <v>0</v>
      </c>
      <c r="K18" s="24">
        <v>10.67</v>
      </c>
      <c r="L18" s="26">
        <v>10.67</v>
      </c>
      <c r="M18" s="24">
        <f t="shared" si="0"/>
        <v>0.15000000000000036</v>
      </c>
      <c r="N18" s="24">
        <f t="shared" si="1"/>
        <v>0.15000000000000036</v>
      </c>
      <c r="O18" s="24">
        <f t="shared" si="2"/>
        <v>0</v>
      </c>
      <c r="P18" s="24">
        <f t="shared" si="3"/>
        <v>0.15000000000000036</v>
      </c>
      <c r="Q18" s="24">
        <f t="shared" si="4"/>
        <v>0.15000000000000036</v>
      </c>
      <c r="R18" s="116"/>
      <c r="S18" s="116"/>
      <c r="T18" s="116"/>
      <c r="U18" s="116"/>
      <c r="V18" s="116"/>
    </row>
    <row r="19" spans="1:22" ht="13.5" customHeight="1" x14ac:dyDescent="0.25">
      <c r="A19" s="63">
        <v>16</v>
      </c>
      <c r="B19" s="23" t="s">
        <v>27</v>
      </c>
      <c r="C19" s="24">
        <v>13.44</v>
      </c>
      <c r="D19" s="24">
        <v>13.44</v>
      </c>
      <c r="E19" s="24">
        <v>17.78</v>
      </c>
      <c r="F19" s="24">
        <v>13.44</v>
      </c>
      <c r="G19" s="24">
        <v>13.44</v>
      </c>
      <c r="H19" s="54">
        <v>13.44</v>
      </c>
      <c r="I19" s="24">
        <v>13.44</v>
      </c>
      <c r="J19" s="24">
        <v>17.79</v>
      </c>
      <c r="K19" s="24">
        <v>13.44</v>
      </c>
      <c r="L19" s="26">
        <v>13.44</v>
      </c>
      <c r="M19" s="24">
        <f t="shared" si="0"/>
        <v>0</v>
      </c>
      <c r="N19" s="24">
        <f t="shared" si="1"/>
        <v>0</v>
      </c>
      <c r="O19" s="24">
        <f t="shared" si="2"/>
        <v>-9.9999999999980105E-3</v>
      </c>
      <c r="P19" s="24">
        <f t="shared" si="3"/>
        <v>0</v>
      </c>
      <c r="Q19" s="24">
        <f t="shared" si="4"/>
        <v>0</v>
      </c>
      <c r="R19" s="116"/>
      <c r="S19" s="116"/>
      <c r="T19" s="116"/>
      <c r="U19" s="116"/>
      <c r="V19" s="116"/>
    </row>
    <row r="20" spans="1:22" ht="13.5" customHeight="1" x14ac:dyDescent="0.25">
      <c r="A20" s="63">
        <v>17</v>
      </c>
      <c r="B20" s="23" t="s">
        <v>28</v>
      </c>
      <c r="C20" s="24">
        <v>10.66</v>
      </c>
      <c r="D20" s="24">
        <v>0</v>
      </c>
      <c r="E20" s="24">
        <v>0</v>
      </c>
      <c r="F20" s="24">
        <v>0</v>
      </c>
      <c r="G20" s="24">
        <v>0</v>
      </c>
      <c r="H20" s="54">
        <v>10.69</v>
      </c>
      <c r="I20" s="24">
        <v>0</v>
      </c>
      <c r="J20" s="24">
        <v>0</v>
      </c>
      <c r="K20" s="24">
        <v>0</v>
      </c>
      <c r="L20" s="26">
        <v>0</v>
      </c>
      <c r="M20" s="24">
        <f t="shared" si="0"/>
        <v>-2.9999999999999361E-2</v>
      </c>
      <c r="N20" s="24">
        <f t="shared" si="1"/>
        <v>0</v>
      </c>
      <c r="O20" s="24">
        <f t="shared" si="2"/>
        <v>0</v>
      </c>
      <c r="P20" s="24">
        <f t="shared" si="3"/>
        <v>0</v>
      </c>
      <c r="Q20" s="24">
        <f t="shared" si="4"/>
        <v>0</v>
      </c>
      <c r="R20" s="116"/>
      <c r="S20" s="116"/>
      <c r="T20" s="116"/>
      <c r="U20" s="116"/>
      <c r="V20" s="116"/>
    </row>
    <row r="21" spans="1:22" ht="13.5" customHeight="1" x14ac:dyDescent="0.25">
      <c r="A21" s="63">
        <v>18</v>
      </c>
      <c r="B21" s="23" t="s">
        <v>30</v>
      </c>
      <c r="C21" s="24">
        <v>7.65</v>
      </c>
      <c r="D21" s="24">
        <v>0</v>
      </c>
      <c r="E21" s="24">
        <v>0</v>
      </c>
      <c r="F21" s="24">
        <v>0</v>
      </c>
      <c r="G21" s="24">
        <v>0</v>
      </c>
      <c r="H21" s="54">
        <v>8.14</v>
      </c>
      <c r="I21" s="24">
        <v>0</v>
      </c>
      <c r="J21" s="24">
        <v>0</v>
      </c>
      <c r="K21" s="24">
        <v>0</v>
      </c>
      <c r="L21" s="26">
        <v>0</v>
      </c>
      <c r="M21" s="24">
        <f t="shared" si="0"/>
        <v>-0.49000000000000021</v>
      </c>
      <c r="N21" s="24">
        <f t="shared" si="1"/>
        <v>0</v>
      </c>
      <c r="O21" s="24">
        <f t="shared" si="2"/>
        <v>0</v>
      </c>
      <c r="P21" s="24">
        <f t="shared" si="3"/>
        <v>0</v>
      </c>
      <c r="Q21" s="24">
        <f t="shared" si="4"/>
        <v>0</v>
      </c>
      <c r="R21" s="116"/>
      <c r="S21" s="116"/>
      <c r="T21" s="116"/>
      <c r="U21" s="116"/>
      <c r="V21" s="116"/>
    </row>
    <row r="22" spans="1:22" ht="13.5" customHeight="1" x14ac:dyDescent="0.25">
      <c r="A22" s="63">
        <v>19</v>
      </c>
      <c r="B22" s="23" t="s">
        <v>32</v>
      </c>
      <c r="C22" s="24">
        <v>9.1199999999999992</v>
      </c>
      <c r="D22" s="24">
        <v>10.72</v>
      </c>
      <c r="E22" s="24">
        <v>0</v>
      </c>
      <c r="F22" s="24">
        <v>10.74</v>
      </c>
      <c r="G22" s="24">
        <v>0</v>
      </c>
      <c r="H22" s="54">
        <v>9.1999999999999993</v>
      </c>
      <c r="I22" s="24">
        <v>10.84</v>
      </c>
      <c r="J22" s="24">
        <v>0</v>
      </c>
      <c r="K22" s="24">
        <v>10.81</v>
      </c>
      <c r="L22" s="26">
        <v>0</v>
      </c>
      <c r="M22" s="24">
        <f t="shared" si="0"/>
        <v>-8.0000000000000071E-2</v>
      </c>
      <c r="N22" s="24">
        <f t="shared" si="1"/>
        <v>-0.11999999999999922</v>
      </c>
      <c r="O22" s="24">
        <f t="shared" si="2"/>
        <v>0</v>
      </c>
      <c r="P22" s="24">
        <f t="shared" si="3"/>
        <v>-7.0000000000000284E-2</v>
      </c>
      <c r="Q22" s="24">
        <f t="shared" si="4"/>
        <v>0</v>
      </c>
      <c r="R22" s="116"/>
      <c r="S22" s="116"/>
      <c r="T22" s="116"/>
      <c r="U22" s="116"/>
      <c r="V22" s="116"/>
    </row>
    <row r="23" spans="1:22" ht="13.5" customHeight="1" x14ac:dyDescent="0.25">
      <c r="A23" s="63">
        <v>20</v>
      </c>
      <c r="B23" s="23" t="s">
        <v>33</v>
      </c>
      <c r="C23" s="24">
        <v>8.36</v>
      </c>
      <c r="D23" s="24">
        <v>0</v>
      </c>
      <c r="E23" s="24">
        <v>0</v>
      </c>
      <c r="F23" s="24">
        <v>0</v>
      </c>
      <c r="G23" s="24">
        <v>0</v>
      </c>
      <c r="H23" s="54">
        <v>8.35</v>
      </c>
      <c r="I23" s="24">
        <v>0</v>
      </c>
      <c r="J23" s="24">
        <v>0</v>
      </c>
      <c r="K23" s="24">
        <v>0</v>
      </c>
      <c r="L23" s="26">
        <v>0</v>
      </c>
      <c r="M23" s="24">
        <f t="shared" si="0"/>
        <v>9.9999999999997868E-3</v>
      </c>
      <c r="N23" s="24">
        <f t="shared" si="1"/>
        <v>0</v>
      </c>
      <c r="O23" s="24">
        <f t="shared" si="2"/>
        <v>0</v>
      </c>
      <c r="P23" s="24">
        <f t="shared" si="3"/>
        <v>0</v>
      </c>
      <c r="Q23" s="24">
        <f t="shared" si="4"/>
        <v>0</v>
      </c>
      <c r="R23" s="116"/>
      <c r="S23" s="116"/>
      <c r="T23" s="116"/>
      <c r="U23" s="116"/>
      <c r="V23" s="116"/>
    </row>
    <row r="24" spans="1:22" ht="13.5" customHeight="1" x14ac:dyDescent="0.25">
      <c r="A24" s="63">
        <v>21</v>
      </c>
      <c r="B24" s="23" t="s">
        <v>34</v>
      </c>
      <c r="C24" s="24">
        <v>7.6</v>
      </c>
      <c r="D24" s="24">
        <v>0</v>
      </c>
      <c r="E24" s="24">
        <v>0</v>
      </c>
      <c r="F24" s="24">
        <v>0</v>
      </c>
      <c r="G24" s="24">
        <v>0</v>
      </c>
      <c r="H24" s="54">
        <v>7.95</v>
      </c>
      <c r="I24" s="24">
        <v>0</v>
      </c>
      <c r="J24" s="24">
        <v>0</v>
      </c>
      <c r="K24" s="24">
        <v>0</v>
      </c>
      <c r="L24" s="26">
        <v>0</v>
      </c>
      <c r="M24" s="24">
        <f t="shared" si="0"/>
        <v>-0.35000000000000053</v>
      </c>
      <c r="N24" s="24">
        <f t="shared" si="1"/>
        <v>0</v>
      </c>
      <c r="O24" s="24">
        <f t="shared" si="2"/>
        <v>0</v>
      </c>
      <c r="P24" s="24">
        <f t="shared" si="3"/>
        <v>0</v>
      </c>
      <c r="Q24" s="24">
        <f t="shared" si="4"/>
        <v>0</v>
      </c>
      <c r="R24" s="116"/>
      <c r="S24" s="116"/>
      <c r="T24" s="116"/>
      <c r="U24" s="116"/>
      <c r="V24" s="116"/>
    </row>
    <row r="25" spans="1:22" ht="13.5" customHeight="1" x14ac:dyDescent="0.25">
      <c r="A25" s="63">
        <v>22</v>
      </c>
      <c r="B25" s="23" t="s">
        <v>35</v>
      </c>
      <c r="C25" s="24">
        <v>9.66</v>
      </c>
      <c r="D25" s="24">
        <v>0</v>
      </c>
      <c r="E25" s="24">
        <v>0</v>
      </c>
      <c r="F25" s="24">
        <v>10</v>
      </c>
      <c r="G25" s="24">
        <v>0</v>
      </c>
      <c r="H25" s="54">
        <v>9.7899999999999991</v>
      </c>
      <c r="I25" s="24">
        <v>0</v>
      </c>
      <c r="J25" s="24">
        <v>0</v>
      </c>
      <c r="K25" s="24">
        <v>10.199999999999999</v>
      </c>
      <c r="L25" s="26">
        <v>0</v>
      </c>
      <c r="M25" s="24">
        <f t="shared" si="0"/>
        <v>-0.12999999999999901</v>
      </c>
      <c r="N25" s="24">
        <f t="shared" si="1"/>
        <v>0</v>
      </c>
      <c r="O25" s="24">
        <f t="shared" si="2"/>
        <v>0</v>
      </c>
      <c r="P25" s="24">
        <f t="shared" si="3"/>
        <v>-0.19999999999999929</v>
      </c>
      <c r="Q25" s="24">
        <f t="shared" si="4"/>
        <v>0</v>
      </c>
      <c r="R25" s="116"/>
      <c r="S25" s="116"/>
      <c r="T25" s="116"/>
      <c r="U25" s="116"/>
      <c r="V25" s="116"/>
    </row>
    <row r="26" spans="1:22" ht="13.5" customHeight="1" x14ac:dyDescent="0.25">
      <c r="A26" s="63">
        <v>23</v>
      </c>
      <c r="B26" s="23" t="s">
        <v>36</v>
      </c>
      <c r="C26" s="24">
        <v>14.45</v>
      </c>
      <c r="D26" s="24">
        <v>13.45</v>
      </c>
      <c r="E26" s="24">
        <v>13.45</v>
      </c>
      <c r="F26" s="24">
        <v>13.45</v>
      </c>
      <c r="G26" s="24">
        <v>13.45</v>
      </c>
      <c r="H26" s="54">
        <v>14.49</v>
      </c>
      <c r="I26" s="24">
        <v>13.49</v>
      </c>
      <c r="J26" s="24">
        <v>13.49</v>
      </c>
      <c r="K26" s="24">
        <v>13.49</v>
      </c>
      <c r="L26" s="26">
        <v>13.49</v>
      </c>
      <c r="M26" s="24">
        <f t="shared" si="0"/>
        <v>-4.0000000000000924E-2</v>
      </c>
      <c r="N26" s="24">
        <f t="shared" si="1"/>
        <v>-4.0000000000000924E-2</v>
      </c>
      <c r="O26" s="24">
        <f t="shared" si="2"/>
        <v>-4.0000000000000924E-2</v>
      </c>
      <c r="P26" s="24">
        <f t="shared" si="3"/>
        <v>-4.0000000000000924E-2</v>
      </c>
      <c r="Q26" s="24">
        <f t="shared" si="4"/>
        <v>-4.0000000000000924E-2</v>
      </c>
      <c r="R26" s="116"/>
      <c r="S26" s="116"/>
      <c r="T26" s="116"/>
      <c r="U26" s="116"/>
      <c r="V26" s="116"/>
    </row>
    <row r="27" spans="1:22" ht="13.5" customHeight="1" x14ac:dyDescent="0.25">
      <c r="A27" s="63">
        <v>24</v>
      </c>
      <c r="B27" s="23" t="s">
        <v>37</v>
      </c>
      <c r="C27" s="24">
        <v>7.95</v>
      </c>
      <c r="D27" s="24">
        <v>0</v>
      </c>
      <c r="E27" s="24">
        <v>0</v>
      </c>
      <c r="F27" s="24">
        <v>0</v>
      </c>
      <c r="G27" s="24">
        <v>0</v>
      </c>
      <c r="H27" s="54">
        <v>8.36</v>
      </c>
      <c r="I27" s="24">
        <v>0</v>
      </c>
      <c r="J27" s="24">
        <v>0</v>
      </c>
      <c r="K27" s="24">
        <v>0</v>
      </c>
      <c r="L27" s="26">
        <v>0</v>
      </c>
      <c r="M27" s="24">
        <f t="shared" si="0"/>
        <v>-0.40999999999999925</v>
      </c>
      <c r="N27" s="24">
        <f t="shared" si="1"/>
        <v>0</v>
      </c>
      <c r="O27" s="24">
        <f t="shared" si="2"/>
        <v>0</v>
      </c>
      <c r="P27" s="24">
        <f t="shared" si="3"/>
        <v>0</v>
      </c>
      <c r="Q27" s="24">
        <f t="shared" si="4"/>
        <v>0</v>
      </c>
      <c r="R27" s="116"/>
      <c r="S27" s="116"/>
      <c r="T27" s="116"/>
      <c r="U27" s="116"/>
      <c r="V27" s="116"/>
    </row>
    <row r="28" spans="1:22" ht="13.5" customHeight="1" x14ac:dyDescent="0.25">
      <c r="A28" s="63">
        <v>25</v>
      </c>
      <c r="B28" s="23" t="s">
        <v>38</v>
      </c>
      <c r="C28" s="24">
        <v>9.02</v>
      </c>
      <c r="D28" s="24">
        <v>0</v>
      </c>
      <c r="E28" s="24">
        <v>0</v>
      </c>
      <c r="F28" s="24">
        <v>0</v>
      </c>
      <c r="G28" s="24">
        <v>0</v>
      </c>
      <c r="H28" s="54">
        <v>9.06</v>
      </c>
      <c r="I28" s="24">
        <v>0</v>
      </c>
      <c r="J28" s="24">
        <v>0</v>
      </c>
      <c r="K28" s="24">
        <v>0</v>
      </c>
      <c r="L28" s="26">
        <v>0</v>
      </c>
      <c r="M28" s="24">
        <f t="shared" si="0"/>
        <v>-4.0000000000000924E-2</v>
      </c>
      <c r="N28" s="24">
        <f t="shared" si="1"/>
        <v>0</v>
      </c>
      <c r="O28" s="24">
        <f t="shared" si="2"/>
        <v>0</v>
      </c>
      <c r="P28" s="24">
        <f t="shared" si="3"/>
        <v>0</v>
      </c>
      <c r="Q28" s="24">
        <f t="shared" si="4"/>
        <v>0</v>
      </c>
      <c r="R28" s="116"/>
      <c r="S28" s="116"/>
      <c r="T28" s="116"/>
      <c r="U28" s="116"/>
      <c r="V28" s="116"/>
    </row>
    <row r="29" spans="1:22" ht="13.5" customHeight="1" x14ac:dyDescent="0.25">
      <c r="A29" s="63">
        <v>26</v>
      </c>
      <c r="B29" s="65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  <c r="H29" s="54">
        <v>0.09</v>
      </c>
      <c r="I29" s="24">
        <v>0</v>
      </c>
      <c r="J29" s="24">
        <v>0</v>
      </c>
      <c r="K29" s="24">
        <v>0</v>
      </c>
      <c r="L29" s="26">
        <v>0</v>
      </c>
      <c r="M29" s="24">
        <f t="shared" si="0"/>
        <v>8.66</v>
      </c>
      <c r="N29" s="24">
        <f t="shared" si="1"/>
        <v>0</v>
      </c>
      <c r="O29" s="24">
        <f t="shared" si="2"/>
        <v>0</v>
      </c>
      <c r="P29" s="24">
        <f t="shared" si="3"/>
        <v>0</v>
      </c>
      <c r="Q29" s="24">
        <f t="shared" si="4"/>
        <v>0</v>
      </c>
      <c r="R29" s="117"/>
      <c r="S29" s="117"/>
      <c r="T29" s="117"/>
      <c r="U29" s="117"/>
      <c r="V29" s="117"/>
    </row>
    <row r="30" spans="1:22" ht="13.5" customHeight="1" x14ac:dyDescent="0.25">
      <c r="A30" s="63">
        <v>27</v>
      </c>
      <c r="B30" s="23" t="s">
        <v>40</v>
      </c>
      <c r="C30" s="24">
        <v>6.71</v>
      </c>
      <c r="D30" s="24">
        <v>6.71</v>
      </c>
      <c r="E30" s="24">
        <v>0</v>
      </c>
      <c r="F30" s="24">
        <v>0</v>
      </c>
      <c r="G30" s="24">
        <v>0</v>
      </c>
      <c r="H30" s="54">
        <v>6.7</v>
      </c>
      <c r="I30" s="24">
        <v>6.7</v>
      </c>
      <c r="J30" s="24">
        <v>0</v>
      </c>
      <c r="K30" s="24">
        <v>0</v>
      </c>
      <c r="L30" s="26">
        <v>0</v>
      </c>
      <c r="M30" s="24">
        <f t="shared" si="0"/>
        <v>9.9999999999997868E-3</v>
      </c>
      <c r="N30" s="24">
        <f t="shared" si="1"/>
        <v>9.9999999999997868E-3</v>
      </c>
      <c r="O30" s="24">
        <f t="shared" si="2"/>
        <v>0</v>
      </c>
      <c r="P30" s="24">
        <f t="shared" si="3"/>
        <v>0</v>
      </c>
      <c r="Q30" s="24">
        <f t="shared" si="4"/>
        <v>0</v>
      </c>
      <c r="R30" s="116"/>
      <c r="S30" s="116"/>
      <c r="T30" s="116"/>
      <c r="U30" s="116"/>
      <c r="V30" s="116"/>
    </row>
    <row r="31" spans="1:22" ht="13.5" customHeight="1" x14ac:dyDescent="0.25">
      <c r="A31" s="63">
        <v>28</v>
      </c>
      <c r="B31" s="23" t="s">
        <v>41</v>
      </c>
      <c r="C31" s="24">
        <v>10.32</v>
      </c>
      <c r="D31" s="24">
        <v>10.6</v>
      </c>
      <c r="E31" s="24">
        <v>15.55</v>
      </c>
      <c r="F31" s="24">
        <v>10.02</v>
      </c>
      <c r="G31" s="24">
        <v>14.65</v>
      </c>
      <c r="H31" s="54">
        <v>10.3</v>
      </c>
      <c r="I31" s="24">
        <v>10.56</v>
      </c>
      <c r="J31" s="24">
        <v>15.53</v>
      </c>
      <c r="K31" s="24">
        <v>10</v>
      </c>
      <c r="L31" s="26">
        <v>14.6</v>
      </c>
      <c r="M31" s="24">
        <f t="shared" si="0"/>
        <v>1.9999999999999574E-2</v>
      </c>
      <c r="N31" s="24">
        <f t="shared" si="1"/>
        <v>3.9999999999999147E-2</v>
      </c>
      <c r="O31" s="24">
        <f t="shared" si="2"/>
        <v>2.000000000000135E-2</v>
      </c>
      <c r="P31" s="24">
        <f t="shared" si="3"/>
        <v>1.9999999999999574E-2</v>
      </c>
      <c r="Q31" s="24">
        <f t="shared" si="4"/>
        <v>5.0000000000000711E-2</v>
      </c>
      <c r="R31" s="116"/>
      <c r="S31" s="116"/>
      <c r="T31" s="116"/>
      <c r="U31" s="116"/>
      <c r="V31" s="116"/>
    </row>
    <row r="32" spans="1:22" ht="13.5" customHeight="1" x14ac:dyDescent="0.25">
      <c r="A32" s="63">
        <v>29</v>
      </c>
      <c r="B32" s="52" t="s">
        <v>144</v>
      </c>
      <c r="C32" s="58">
        <f>0.1*100</f>
        <v>10</v>
      </c>
      <c r="D32" s="58">
        <f>0.11*100</f>
        <v>11</v>
      </c>
      <c r="E32" s="58">
        <v>0</v>
      </c>
      <c r="F32" s="58">
        <f>0.09*100</f>
        <v>9</v>
      </c>
      <c r="G32" s="58">
        <v>0</v>
      </c>
      <c r="H32" s="57">
        <v>0.1</v>
      </c>
      <c r="I32" s="58">
        <v>0.1</v>
      </c>
      <c r="J32" s="58">
        <v>0</v>
      </c>
      <c r="K32" s="58">
        <v>0.11</v>
      </c>
      <c r="L32" s="59">
        <v>0</v>
      </c>
      <c r="M32" s="58">
        <f t="shared" si="0"/>
        <v>9.9</v>
      </c>
      <c r="N32" s="58">
        <f t="shared" si="1"/>
        <v>10.9</v>
      </c>
      <c r="O32" s="58">
        <f t="shared" si="2"/>
        <v>0</v>
      </c>
      <c r="P32" s="58">
        <f t="shared" si="3"/>
        <v>8.89</v>
      </c>
      <c r="Q32" s="58">
        <f t="shared" si="4"/>
        <v>0</v>
      </c>
      <c r="R32" s="116"/>
      <c r="S32" s="116"/>
      <c r="T32" s="116"/>
      <c r="U32" s="116"/>
      <c r="V32" s="116"/>
    </row>
    <row r="33" spans="1:22" ht="13.5" customHeight="1" x14ac:dyDescent="0.25">
      <c r="A33" s="63">
        <v>30</v>
      </c>
      <c r="B33" s="23" t="s">
        <v>43</v>
      </c>
      <c r="C33" s="24">
        <v>11.25</v>
      </c>
      <c r="D33" s="24">
        <v>13</v>
      </c>
      <c r="E33" s="24">
        <v>0</v>
      </c>
      <c r="F33" s="24">
        <v>13</v>
      </c>
      <c r="G33" s="24">
        <v>14</v>
      </c>
      <c r="H33" s="54">
        <v>11.25</v>
      </c>
      <c r="I33" s="24">
        <v>13</v>
      </c>
      <c r="J33" s="24">
        <v>0</v>
      </c>
      <c r="K33" s="24">
        <v>13</v>
      </c>
      <c r="L33" s="26">
        <v>14</v>
      </c>
      <c r="M33" s="24">
        <f t="shared" si="0"/>
        <v>0</v>
      </c>
      <c r="N33" s="24">
        <f t="shared" si="1"/>
        <v>0</v>
      </c>
      <c r="O33" s="24">
        <f t="shared" si="2"/>
        <v>0</v>
      </c>
      <c r="P33" s="24">
        <f t="shared" si="3"/>
        <v>0</v>
      </c>
      <c r="Q33" s="24">
        <f t="shared" si="4"/>
        <v>0</v>
      </c>
      <c r="R33" s="116"/>
      <c r="S33" s="116"/>
      <c r="T33" s="116"/>
      <c r="U33" s="116"/>
      <c r="V33" s="116"/>
    </row>
    <row r="34" spans="1:22" ht="13.5" customHeight="1" x14ac:dyDescent="0.25">
      <c r="A34" s="63">
        <v>31</v>
      </c>
      <c r="B34" s="23" t="s">
        <v>44</v>
      </c>
      <c r="C34" s="74">
        <v>10.15</v>
      </c>
      <c r="D34" s="74">
        <v>10.65</v>
      </c>
      <c r="E34" s="74">
        <v>21</v>
      </c>
      <c r="F34" s="75">
        <v>13</v>
      </c>
      <c r="G34" s="76">
        <v>12</v>
      </c>
      <c r="H34" s="87"/>
      <c r="I34" s="87"/>
      <c r="J34" s="88"/>
      <c r="K34" s="114">
        <v>12</v>
      </c>
      <c r="L34" s="26">
        <v>0.12</v>
      </c>
      <c r="M34" s="24">
        <f t="shared" si="0"/>
        <v>10.15</v>
      </c>
      <c r="N34" s="24">
        <f t="shared" si="1"/>
        <v>10.65</v>
      </c>
      <c r="O34" s="24">
        <f t="shared" si="2"/>
        <v>21</v>
      </c>
      <c r="P34" s="24">
        <f t="shared" si="3"/>
        <v>1</v>
      </c>
      <c r="Q34" s="24">
        <f t="shared" si="4"/>
        <v>11.88</v>
      </c>
      <c r="R34" s="116"/>
      <c r="S34" s="116"/>
      <c r="T34" s="116"/>
      <c r="U34" s="116"/>
      <c r="V34" s="116"/>
    </row>
    <row r="35" spans="1:22" ht="13.5" customHeight="1" x14ac:dyDescent="0.25">
      <c r="A35" s="63">
        <v>32</v>
      </c>
      <c r="B35" s="23" t="s">
        <v>45</v>
      </c>
      <c r="C35" s="24">
        <v>10.6</v>
      </c>
      <c r="D35" s="24">
        <v>12.2</v>
      </c>
      <c r="E35" s="24">
        <v>14.2</v>
      </c>
      <c r="F35" s="24">
        <v>11.9</v>
      </c>
      <c r="G35" s="24">
        <v>12</v>
      </c>
      <c r="H35" s="54">
        <v>10.6</v>
      </c>
      <c r="I35" s="24">
        <v>12.2</v>
      </c>
      <c r="J35" s="24">
        <v>14.2</v>
      </c>
      <c r="K35" s="24">
        <v>11.9</v>
      </c>
      <c r="L35" s="26">
        <v>12</v>
      </c>
      <c r="M35" s="24">
        <f t="shared" si="0"/>
        <v>0</v>
      </c>
      <c r="N35" s="24">
        <f t="shared" si="1"/>
        <v>0</v>
      </c>
      <c r="O35" s="24">
        <f t="shared" si="2"/>
        <v>0</v>
      </c>
      <c r="P35" s="24">
        <f t="shared" si="3"/>
        <v>0</v>
      </c>
      <c r="Q35" s="24">
        <f t="shared" si="4"/>
        <v>0</v>
      </c>
      <c r="R35" s="116"/>
      <c r="S35" s="116"/>
      <c r="T35" s="116"/>
      <c r="U35" s="116"/>
      <c r="V35" s="116"/>
    </row>
    <row r="36" spans="1:22" ht="13.5" customHeight="1" x14ac:dyDescent="0.25">
      <c r="A36" s="63">
        <v>33</v>
      </c>
      <c r="B36" s="23" t="s">
        <v>46</v>
      </c>
      <c r="C36" s="24">
        <v>8.7100000000000009</v>
      </c>
      <c r="D36" s="24">
        <v>10.26</v>
      </c>
      <c r="E36" s="24">
        <v>13.43</v>
      </c>
      <c r="F36" s="24">
        <v>10.26</v>
      </c>
      <c r="G36" s="24">
        <v>10.15</v>
      </c>
      <c r="H36" s="54">
        <v>8.7899999999999991</v>
      </c>
      <c r="I36" s="24">
        <v>10.29</v>
      </c>
      <c r="J36" s="24">
        <v>13.4</v>
      </c>
      <c r="K36" s="24">
        <v>10.28</v>
      </c>
      <c r="L36" s="26">
        <v>10.15</v>
      </c>
      <c r="M36" s="24">
        <f t="shared" si="0"/>
        <v>-7.9999999999998295E-2</v>
      </c>
      <c r="N36" s="24">
        <f t="shared" si="1"/>
        <v>-2.9999999999999361E-2</v>
      </c>
      <c r="O36" s="24">
        <f t="shared" si="2"/>
        <v>2.9999999999999361E-2</v>
      </c>
      <c r="P36" s="24">
        <f t="shared" si="3"/>
        <v>-1.9999999999999574E-2</v>
      </c>
      <c r="Q36" s="24">
        <f t="shared" si="4"/>
        <v>0</v>
      </c>
      <c r="R36" s="116"/>
      <c r="S36" s="116"/>
      <c r="T36" s="116"/>
      <c r="U36" s="116"/>
      <c r="V36" s="116"/>
    </row>
    <row r="37" spans="1:22" ht="13.5" customHeight="1" x14ac:dyDescent="0.25">
      <c r="A37" s="63">
        <v>34</v>
      </c>
      <c r="B37" s="23" t="s">
        <v>47</v>
      </c>
      <c r="C37" s="24">
        <v>10</v>
      </c>
      <c r="D37" s="24">
        <v>10.25</v>
      </c>
      <c r="E37" s="24">
        <v>14.5</v>
      </c>
      <c r="F37" s="24">
        <v>10.5</v>
      </c>
      <c r="G37" s="24">
        <v>11</v>
      </c>
      <c r="H37" s="54">
        <v>10</v>
      </c>
      <c r="I37" s="24">
        <v>10.25</v>
      </c>
      <c r="J37" s="24">
        <v>14.5</v>
      </c>
      <c r="K37" s="24">
        <v>10.5</v>
      </c>
      <c r="L37" s="26">
        <v>11</v>
      </c>
      <c r="M37" s="24">
        <f t="shared" si="0"/>
        <v>0</v>
      </c>
      <c r="N37" s="24">
        <f t="shared" si="1"/>
        <v>0</v>
      </c>
      <c r="O37" s="24">
        <f t="shared" si="2"/>
        <v>0</v>
      </c>
      <c r="P37" s="24">
        <f t="shared" si="3"/>
        <v>0</v>
      </c>
      <c r="Q37" s="24">
        <f t="shared" si="4"/>
        <v>0</v>
      </c>
      <c r="R37" s="116"/>
      <c r="S37" s="116"/>
      <c r="T37" s="116"/>
      <c r="U37" s="116"/>
      <c r="V37" s="116"/>
    </row>
    <row r="38" spans="1:22" ht="13.5" customHeight="1" x14ac:dyDescent="0.25">
      <c r="A38" s="63">
        <v>35</v>
      </c>
      <c r="B38" s="23" t="s">
        <v>48</v>
      </c>
      <c r="C38" s="24">
        <v>7.15</v>
      </c>
      <c r="D38" s="24">
        <v>7.27</v>
      </c>
      <c r="E38" s="24">
        <v>6.74</v>
      </c>
      <c r="F38" s="24">
        <v>6.7</v>
      </c>
      <c r="G38" s="24">
        <v>7.79</v>
      </c>
      <c r="H38" s="54">
        <v>7.05</v>
      </c>
      <c r="I38" s="24">
        <v>7.17</v>
      </c>
      <c r="J38" s="24">
        <v>6.63</v>
      </c>
      <c r="K38" s="24">
        <v>6.59</v>
      </c>
      <c r="L38" s="26">
        <v>7.68</v>
      </c>
      <c r="M38" s="24">
        <f t="shared" si="0"/>
        <v>0.10000000000000053</v>
      </c>
      <c r="N38" s="24">
        <f t="shared" si="1"/>
        <v>9.9999999999999645E-2</v>
      </c>
      <c r="O38" s="24">
        <f t="shared" si="2"/>
        <v>0.11000000000000032</v>
      </c>
      <c r="P38" s="24">
        <f t="shared" si="3"/>
        <v>0.11000000000000032</v>
      </c>
      <c r="Q38" s="24">
        <f t="shared" si="4"/>
        <v>0.11000000000000032</v>
      </c>
      <c r="R38" s="116"/>
      <c r="S38" s="116"/>
      <c r="T38" s="116"/>
      <c r="U38" s="116"/>
      <c r="V38" s="116"/>
    </row>
    <row r="39" spans="1:22" ht="13.5" customHeight="1" x14ac:dyDescent="0.25">
      <c r="A39" s="63">
        <v>36</v>
      </c>
      <c r="B39" s="23" t="s">
        <v>49</v>
      </c>
      <c r="C39" s="24">
        <v>9.7799999999999994</v>
      </c>
      <c r="D39" s="24">
        <v>12.84</v>
      </c>
      <c r="E39" s="24">
        <v>13.41</v>
      </c>
      <c r="F39" s="24">
        <v>11.73</v>
      </c>
      <c r="G39" s="24">
        <v>11.78</v>
      </c>
      <c r="H39" s="54">
        <v>9.7100000000000009</v>
      </c>
      <c r="I39" s="24">
        <v>12.34</v>
      </c>
      <c r="J39" s="24">
        <v>13.05</v>
      </c>
      <c r="K39" s="24">
        <v>11.28</v>
      </c>
      <c r="L39" s="26">
        <v>11.7</v>
      </c>
      <c r="M39" s="24">
        <f t="shared" si="0"/>
        <v>6.9999999999998508E-2</v>
      </c>
      <c r="N39" s="24">
        <f t="shared" si="1"/>
        <v>0.5</v>
      </c>
      <c r="O39" s="24">
        <f t="shared" si="2"/>
        <v>0.35999999999999943</v>
      </c>
      <c r="P39" s="24">
        <f t="shared" si="3"/>
        <v>0.45000000000000107</v>
      </c>
      <c r="Q39" s="24">
        <f t="shared" si="4"/>
        <v>8.0000000000000071E-2</v>
      </c>
      <c r="R39" s="116"/>
      <c r="S39" s="116"/>
      <c r="T39" s="116"/>
      <c r="U39" s="116"/>
      <c r="V39" s="116"/>
    </row>
    <row r="40" spans="1:22" ht="13.5" customHeight="1" x14ac:dyDescent="0.25">
      <c r="A40" s="63">
        <v>37</v>
      </c>
      <c r="B40" s="23" t="s">
        <v>50</v>
      </c>
      <c r="C40" s="24">
        <v>7.35</v>
      </c>
      <c r="D40" s="24">
        <v>8.31</v>
      </c>
      <c r="E40" s="24">
        <v>12.14</v>
      </c>
      <c r="F40" s="24">
        <v>7.42</v>
      </c>
      <c r="G40" s="24">
        <v>8.8000000000000007</v>
      </c>
      <c r="H40" s="54">
        <v>7.31</v>
      </c>
      <c r="I40" s="24">
        <v>8.27</v>
      </c>
      <c r="J40" s="24">
        <v>12.08</v>
      </c>
      <c r="K40" s="24">
        <v>7.38</v>
      </c>
      <c r="L40" s="26">
        <v>8.76</v>
      </c>
      <c r="M40" s="24">
        <f t="shared" si="0"/>
        <v>4.0000000000000036E-2</v>
      </c>
      <c r="N40" s="24">
        <f t="shared" si="1"/>
        <v>4.0000000000000924E-2</v>
      </c>
      <c r="O40" s="24">
        <f t="shared" si="2"/>
        <v>6.0000000000000497E-2</v>
      </c>
      <c r="P40" s="24">
        <f t="shared" si="3"/>
        <v>4.0000000000000036E-2</v>
      </c>
      <c r="Q40" s="24">
        <f t="shared" si="4"/>
        <v>4.0000000000000924E-2</v>
      </c>
      <c r="R40" s="116"/>
      <c r="S40" s="116"/>
      <c r="T40" s="116"/>
      <c r="U40" s="116"/>
      <c r="V40" s="116"/>
    </row>
    <row r="41" spans="1:22" ht="13.5" customHeight="1" x14ac:dyDescent="0.25">
      <c r="A41" s="63">
        <v>38</v>
      </c>
      <c r="B41" s="23" t="s">
        <v>51</v>
      </c>
      <c r="C41" s="24">
        <v>8.2200000000000006</v>
      </c>
      <c r="D41" s="24">
        <v>8.18</v>
      </c>
      <c r="E41" s="24">
        <v>7.71</v>
      </c>
      <c r="F41" s="24">
        <v>8.1199999999999992</v>
      </c>
      <c r="G41" s="24">
        <v>8.77</v>
      </c>
      <c r="H41" s="54">
        <v>8.2200000000000006</v>
      </c>
      <c r="I41" s="24">
        <v>8.18</v>
      </c>
      <c r="J41" s="24">
        <v>7.71</v>
      </c>
      <c r="K41" s="24">
        <v>8.1199999999999992</v>
      </c>
      <c r="L41" s="26">
        <v>8.77</v>
      </c>
      <c r="M41" s="24">
        <f t="shared" si="0"/>
        <v>0</v>
      </c>
      <c r="N41" s="24">
        <f t="shared" si="1"/>
        <v>0</v>
      </c>
      <c r="O41" s="24">
        <f t="shared" si="2"/>
        <v>0</v>
      </c>
      <c r="P41" s="24">
        <f t="shared" si="3"/>
        <v>0</v>
      </c>
      <c r="Q41" s="24">
        <f t="shared" si="4"/>
        <v>0</v>
      </c>
      <c r="R41" s="116"/>
      <c r="S41" s="116"/>
      <c r="T41" s="116"/>
      <c r="U41" s="116"/>
      <c r="V41" s="116"/>
    </row>
    <row r="42" spans="1:22" ht="13.5" customHeight="1" x14ac:dyDescent="0.25">
      <c r="A42" s="63">
        <v>39</v>
      </c>
      <c r="B42" s="23" t="s">
        <v>52</v>
      </c>
      <c r="C42" s="24">
        <v>9.69</v>
      </c>
      <c r="D42" s="24">
        <v>10.09</v>
      </c>
      <c r="E42" s="24">
        <v>13.13</v>
      </c>
      <c r="F42" s="24">
        <v>10.4</v>
      </c>
      <c r="G42" s="24">
        <v>12.3</v>
      </c>
      <c r="H42" s="54">
        <v>9.69</v>
      </c>
      <c r="I42" s="24">
        <v>10.09</v>
      </c>
      <c r="J42" s="24">
        <v>13.13</v>
      </c>
      <c r="K42" s="24">
        <v>10.4</v>
      </c>
      <c r="L42" s="26">
        <v>12.3</v>
      </c>
      <c r="M42" s="24">
        <f t="shared" si="0"/>
        <v>0</v>
      </c>
      <c r="N42" s="24">
        <f t="shared" si="1"/>
        <v>0</v>
      </c>
      <c r="O42" s="24">
        <f t="shared" si="2"/>
        <v>0</v>
      </c>
      <c r="P42" s="24">
        <f t="shared" si="3"/>
        <v>0</v>
      </c>
      <c r="Q42" s="24">
        <f t="shared" si="4"/>
        <v>0</v>
      </c>
      <c r="R42" s="116"/>
      <c r="S42" s="116"/>
      <c r="T42" s="116"/>
      <c r="U42" s="116"/>
      <c r="V42" s="116"/>
    </row>
    <row r="43" spans="1:22" ht="13.5" customHeight="1" x14ac:dyDescent="0.25">
      <c r="A43" s="63">
        <v>40</v>
      </c>
      <c r="B43" s="23" t="s">
        <v>53</v>
      </c>
      <c r="C43" s="24">
        <v>10.25</v>
      </c>
      <c r="D43" s="24">
        <v>10.75</v>
      </c>
      <c r="E43" s="24">
        <v>12.75</v>
      </c>
      <c r="F43" s="24">
        <v>11.25</v>
      </c>
      <c r="G43" s="24">
        <v>11.25</v>
      </c>
      <c r="H43" s="54">
        <v>10.25</v>
      </c>
      <c r="I43" s="24">
        <v>10.75</v>
      </c>
      <c r="J43" s="24">
        <v>12.75</v>
      </c>
      <c r="K43" s="24">
        <v>11.25</v>
      </c>
      <c r="L43" s="26">
        <v>11.25</v>
      </c>
      <c r="M43" s="24">
        <f t="shared" si="0"/>
        <v>0</v>
      </c>
      <c r="N43" s="24">
        <f t="shared" si="1"/>
        <v>0</v>
      </c>
      <c r="O43" s="24">
        <f t="shared" si="2"/>
        <v>0</v>
      </c>
      <c r="P43" s="24">
        <f t="shared" si="3"/>
        <v>0</v>
      </c>
      <c r="Q43" s="24">
        <f t="shared" si="4"/>
        <v>0</v>
      </c>
      <c r="R43" s="116"/>
      <c r="S43" s="116"/>
      <c r="T43" s="116"/>
      <c r="U43" s="116"/>
      <c r="V43" s="116"/>
    </row>
    <row r="44" spans="1:22" ht="13.5" customHeight="1" x14ac:dyDescent="0.25">
      <c r="A44" s="63">
        <v>41</v>
      </c>
      <c r="B44" s="23" t="s">
        <v>54</v>
      </c>
      <c r="C44" s="24">
        <v>9.0399999999999991</v>
      </c>
      <c r="D44" s="24">
        <v>8.7799999999999994</v>
      </c>
      <c r="E44" s="24">
        <v>8.83</v>
      </c>
      <c r="F44" s="24">
        <v>8.4600000000000009</v>
      </c>
      <c r="G44" s="24">
        <v>8.7200000000000006</v>
      </c>
      <c r="H44" s="54">
        <v>9.23</v>
      </c>
      <c r="I44" s="24">
        <v>8.9700000000000006</v>
      </c>
      <c r="J44" s="24">
        <v>9.01</v>
      </c>
      <c r="K44" s="24">
        <v>8.66</v>
      </c>
      <c r="L44" s="26">
        <v>8.92</v>
      </c>
      <c r="M44" s="24">
        <f t="shared" si="0"/>
        <v>-0.19000000000000128</v>
      </c>
      <c r="N44" s="24">
        <f t="shared" si="1"/>
        <v>-0.19000000000000128</v>
      </c>
      <c r="O44" s="24">
        <f t="shared" si="2"/>
        <v>-0.17999999999999972</v>
      </c>
      <c r="P44" s="24">
        <f t="shared" si="3"/>
        <v>-0.19999999999999929</v>
      </c>
      <c r="Q44" s="24">
        <f t="shared" si="4"/>
        <v>-0.19999999999999929</v>
      </c>
      <c r="R44" s="116"/>
      <c r="S44" s="116"/>
      <c r="T44" s="116"/>
      <c r="U44" s="116"/>
      <c r="V44" s="116"/>
    </row>
    <row r="45" spans="1:22" ht="13.5" customHeight="1" x14ac:dyDescent="0.25">
      <c r="A45" s="63">
        <v>42</v>
      </c>
      <c r="B45" s="23" t="s">
        <v>55</v>
      </c>
      <c r="C45" s="24">
        <v>10.9</v>
      </c>
      <c r="D45" s="24">
        <v>12.65</v>
      </c>
      <c r="E45" s="24">
        <v>15</v>
      </c>
      <c r="F45" s="24">
        <v>12.12</v>
      </c>
      <c r="G45" s="24">
        <v>12.28</v>
      </c>
      <c r="H45" s="54">
        <v>10.9</v>
      </c>
      <c r="I45" s="24">
        <v>12.65</v>
      </c>
      <c r="J45" s="24">
        <v>15</v>
      </c>
      <c r="K45" s="24">
        <v>12.12</v>
      </c>
      <c r="L45" s="26">
        <v>12.28</v>
      </c>
      <c r="M45" s="24">
        <f t="shared" si="0"/>
        <v>0</v>
      </c>
      <c r="N45" s="24">
        <f t="shared" si="1"/>
        <v>0</v>
      </c>
      <c r="O45" s="24">
        <f t="shared" si="2"/>
        <v>0</v>
      </c>
      <c r="P45" s="24">
        <f t="shared" si="3"/>
        <v>0</v>
      </c>
      <c r="Q45" s="24">
        <f t="shared" si="4"/>
        <v>0</v>
      </c>
      <c r="R45" s="116"/>
      <c r="S45" s="116"/>
      <c r="T45" s="116"/>
      <c r="U45" s="116"/>
      <c r="V45" s="116"/>
    </row>
    <row r="46" spans="1:22" ht="13.5" customHeight="1" x14ac:dyDescent="0.25">
      <c r="A46" s="63">
        <v>43</v>
      </c>
      <c r="B46" s="23" t="s">
        <v>56</v>
      </c>
      <c r="C46" s="24">
        <v>10.96</v>
      </c>
      <c r="D46" s="24">
        <v>10.96</v>
      </c>
      <c r="E46" s="24">
        <v>10.96</v>
      </c>
      <c r="F46" s="24">
        <v>0</v>
      </c>
      <c r="G46" s="24">
        <v>10.96</v>
      </c>
      <c r="H46" s="54">
        <v>10.53</v>
      </c>
      <c r="I46" s="24">
        <v>10.53</v>
      </c>
      <c r="J46" s="24">
        <v>10.53</v>
      </c>
      <c r="K46" s="24">
        <v>0</v>
      </c>
      <c r="L46" s="26">
        <v>10.53</v>
      </c>
      <c r="M46" s="24">
        <f t="shared" si="0"/>
        <v>0.43000000000000149</v>
      </c>
      <c r="N46" s="24">
        <f t="shared" si="1"/>
        <v>0.43000000000000149</v>
      </c>
      <c r="O46" s="24">
        <f t="shared" si="2"/>
        <v>0.43000000000000149</v>
      </c>
      <c r="P46" s="24">
        <f t="shared" si="3"/>
        <v>0</v>
      </c>
      <c r="Q46" s="24">
        <f t="shared" si="4"/>
        <v>0.43000000000000149</v>
      </c>
      <c r="R46" s="116"/>
      <c r="S46" s="116"/>
      <c r="T46" s="116"/>
      <c r="U46" s="116"/>
      <c r="V46" s="116"/>
    </row>
    <row r="47" spans="1:22" ht="13.5" customHeight="1" x14ac:dyDescent="0.25">
      <c r="A47" s="63">
        <v>44</v>
      </c>
      <c r="B47" s="23" t="s">
        <v>57</v>
      </c>
      <c r="C47" s="24">
        <v>10.029999999999999</v>
      </c>
      <c r="D47" s="24">
        <v>10.58</v>
      </c>
      <c r="E47" s="24">
        <v>13.33</v>
      </c>
      <c r="F47" s="24">
        <v>10.53</v>
      </c>
      <c r="G47" s="24">
        <v>11.18</v>
      </c>
      <c r="H47" s="54">
        <v>9.76</v>
      </c>
      <c r="I47" s="24">
        <v>10.31</v>
      </c>
      <c r="J47" s="24">
        <v>13.06</v>
      </c>
      <c r="K47" s="24">
        <v>10.26</v>
      </c>
      <c r="L47" s="26">
        <v>10.91</v>
      </c>
      <c r="M47" s="24">
        <f t="shared" si="0"/>
        <v>0.26999999999999957</v>
      </c>
      <c r="N47" s="24">
        <f t="shared" si="1"/>
        <v>0.26999999999999957</v>
      </c>
      <c r="O47" s="24">
        <f t="shared" si="2"/>
        <v>0.26999999999999957</v>
      </c>
      <c r="P47" s="24">
        <f t="shared" si="3"/>
        <v>0.26999999999999957</v>
      </c>
      <c r="Q47" s="24">
        <f t="shared" si="4"/>
        <v>0.26999999999999957</v>
      </c>
      <c r="R47" s="116"/>
      <c r="S47" s="116"/>
      <c r="T47" s="116"/>
      <c r="U47" s="116"/>
      <c r="V47" s="116"/>
    </row>
    <row r="48" spans="1:22" ht="13.5" customHeight="1" x14ac:dyDescent="0.25">
      <c r="A48" s="63">
        <v>45</v>
      </c>
      <c r="B48" s="23" t="s">
        <v>58</v>
      </c>
      <c r="C48" s="24">
        <v>8.6999999999999993</v>
      </c>
      <c r="D48" s="24">
        <v>9.1999999999999993</v>
      </c>
      <c r="E48" s="24">
        <v>10.7</v>
      </c>
      <c r="F48" s="24">
        <v>9.6999999999999993</v>
      </c>
      <c r="G48" s="24">
        <v>10.45</v>
      </c>
      <c r="H48" s="54">
        <v>8.77</v>
      </c>
      <c r="I48" s="24">
        <v>8.77</v>
      </c>
      <c r="J48" s="24">
        <v>8.77</v>
      </c>
      <c r="K48" s="24">
        <v>10.47</v>
      </c>
      <c r="L48" s="26">
        <v>10.01</v>
      </c>
      <c r="M48" s="24">
        <f t="shared" si="0"/>
        <v>-7.0000000000000284E-2</v>
      </c>
      <c r="N48" s="24">
        <f t="shared" si="1"/>
        <v>0.42999999999999972</v>
      </c>
      <c r="O48" s="24">
        <f t="shared" si="2"/>
        <v>1.9299999999999997</v>
      </c>
      <c r="P48" s="24">
        <f t="shared" si="3"/>
        <v>-0.77000000000000135</v>
      </c>
      <c r="Q48" s="24">
        <f t="shared" si="4"/>
        <v>0.4399999999999995</v>
      </c>
      <c r="R48" s="116"/>
      <c r="S48" s="116"/>
      <c r="T48" s="116"/>
      <c r="U48" s="116"/>
      <c r="V48" s="116"/>
    </row>
    <row r="49" spans="1:22" ht="13.5" customHeight="1" x14ac:dyDescent="0.25">
      <c r="A49" s="63">
        <v>46</v>
      </c>
      <c r="B49" s="23" t="s">
        <v>59</v>
      </c>
      <c r="C49" s="24">
        <v>8.8800000000000008</v>
      </c>
      <c r="D49" s="24">
        <v>8.44</v>
      </c>
      <c r="E49" s="24">
        <v>8.44</v>
      </c>
      <c r="F49" s="24">
        <v>8.8800000000000008</v>
      </c>
      <c r="G49" s="24">
        <v>8</v>
      </c>
      <c r="H49" s="54">
        <v>11.51</v>
      </c>
      <c r="I49" s="24">
        <v>11.07</v>
      </c>
      <c r="J49" s="24">
        <v>11.07</v>
      </c>
      <c r="K49" s="24">
        <v>11.51</v>
      </c>
      <c r="L49" s="26">
        <v>10.63</v>
      </c>
      <c r="M49" s="24">
        <f t="shared" si="0"/>
        <v>-2.629999999999999</v>
      </c>
      <c r="N49" s="24">
        <f t="shared" si="1"/>
        <v>-2.6300000000000008</v>
      </c>
      <c r="O49" s="24">
        <f t="shared" si="2"/>
        <v>-2.6300000000000008</v>
      </c>
      <c r="P49" s="24">
        <f t="shared" si="3"/>
        <v>-2.629999999999999</v>
      </c>
      <c r="Q49" s="24">
        <f t="shared" si="4"/>
        <v>-2.6300000000000008</v>
      </c>
      <c r="R49" s="116"/>
      <c r="S49" s="116"/>
      <c r="T49" s="116"/>
      <c r="U49" s="116"/>
      <c r="V49" s="116"/>
    </row>
    <row r="50" spans="1:22" ht="13.5" customHeight="1" x14ac:dyDescent="0.25">
      <c r="A50" s="63">
        <v>47</v>
      </c>
      <c r="B50" s="23" t="s">
        <v>60</v>
      </c>
      <c r="C50" s="24">
        <v>8.65</v>
      </c>
      <c r="D50" s="24">
        <v>9.09</v>
      </c>
      <c r="E50" s="24">
        <v>13.83</v>
      </c>
      <c r="F50" s="24">
        <v>9.91</v>
      </c>
      <c r="G50" s="24">
        <v>11.65</v>
      </c>
      <c r="H50" s="54">
        <v>8.69</v>
      </c>
      <c r="I50" s="24">
        <v>9.17</v>
      </c>
      <c r="J50" s="24">
        <v>13.87</v>
      </c>
      <c r="K50" s="24">
        <v>9.86</v>
      </c>
      <c r="L50" s="26">
        <v>11.71</v>
      </c>
      <c r="M50" s="24">
        <f t="shared" si="0"/>
        <v>-3.9999999999999147E-2</v>
      </c>
      <c r="N50" s="24">
        <f t="shared" si="1"/>
        <v>-8.0000000000000071E-2</v>
      </c>
      <c r="O50" s="24">
        <f t="shared" si="2"/>
        <v>-3.9999999999999147E-2</v>
      </c>
      <c r="P50" s="24">
        <f t="shared" si="3"/>
        <v>5.0000000000000711E-2</v>
      </c>
      <c r="Q50" s="24">
        <f t="shared" si="4"/>
        <v>-6.0000000000000497E-2</v>
      </c>
      <c r="R50" s="116"/>
      <c r="S50" s="116"/>
      <c r="T50" s="116"/>
      <c r="U50" s="116"/>
      <c r="V50" s="116"/>
    </row>
    <row r="51" spans="1:22" ht="13.5" customHeight="1" x14ac:dyDescent="0.25">
      <c r="A51" s="63">
        <v>48</v>
      </c>
      <c r="B51" s="23" t="s">
        <v>61</v>
      </c>
      <c r="C51" s="24">
        <v>5.95</v>
      </c>
      <c r="D51" s="24">
        <v>8.65</v>
      </c>
      <c r="E51" s="24">
        <v>8.49</v>
      </c>
      <c r="F51" s="24">
        <v>8.42</v>
      </c>
      <c r="G51" s="24">
        <v>10.68</v>
      </c>
      <c r="H51" s="54">
        <v>3.7</v>
      </c>
      <c r="I51" s="24">
        <v>4.0999999999999996</v>
      </c>
      <c r="J51" s="24">
        <v>3.54</v>
      </c>
      <c r="K51" s="24">
        <v>3.32</v>
      </c>
      <c r="L51" s="26">
        <v>11.18</v>
      </c>
      <c r="M51" s="24">
        <f t="shared" si="0"/>
        <v>2.25</v>
      </c>
      <c r="N51" s="24">
        <f t="shared" si="1"/>
        <v>4.5500000000000007</v>
      </c>
      <c r="O51" s="24">
        <f t="shared" si="2"/>
        <v>4.95</v>
      </c>
      <c r="P51" s="24">
        <f t="shared" si="3"/>
        <v>5.0999999999999996</v>
      </c>
      <c r="Q51" s="24">
        <f t="shared" si="4"/>
        <v>-0.5</v>
      </c>
      <c r="R51" s="116"/>
      <c r="S51" s="116"/>
      <c r="T51" s="116"/>
      <c r="U51" s="116"/>
      <c r="V51" s="116"/>
    </row>
    <row r="52" spans="1:22" ht="13.5" customHeight="1" x14ac:dyDescent="0.25">
      <c r="A52" s="63">
        <v>49</v>
      </c>
      <c r="B52" s="23" t="s">
        <v>62</v>
      </c>
      <c r="C52" s="24">
        <v>10.48</v>
      </c>
      <c r="D52" s="24">
        <v>10.78</v>
      </c>
      <c r="E52" s="24">
        <v>10.78</v>
      </c>
      <c r="F52" s="24">
        <v>10.48</v>
      </c>
      <c r="G52" s="24">
        <v>10.78</v>
      </c>
      <c r="H52" s="54">
        <v>10.49</v>
      </c>
      <c r="I52" s="24">
        <v>10.79</v>
      </c>
      <c r="J52" s="24">
        <v>10.79</v>
      </c>
      <c r="K52" s="24">
        <v>10.49</v>
      </c>
      <c r="L52" s="26">
        <v>10.79</v>
      </c>
      <c r="M52" s="24">
        <f t="shared" si="0"/>
        <v>-9.9999999999997868E-3</v>
      </c>
      <c r="N52" s="24">
        <f t="shared" si="1"/>
        <v>-9.9999999999997868E-3</v>
      </c>
      <c r="O52" s="24">
        <f t="shared" si="2"/>
        <v>-9.9999999999997868E-3</v>
      </c>
      <c r="P52" s="24">
        <f t="shared" si="3"/>
        <v>-9.9999999999997868E-3</v>
      </c>
      <c r="Q52" s="24">
        <f t="shared" si="4"/>
        <v>-9.9999999999997868E-3</v>
      </c>
      <c r="R52" s="116"/>
      <c r="S52" s="116"/>
      <c r="T52" s="116"/>
      <c r="U52" s="116"/>
      <c r="V52" s="116"/>
    </row>
    <row r="53" spans="1:22" ht="13.5" customHeight="1" x14ac:dyDescent="0.25">
      <c r="A53" s="63">
        <v>50</v>
      </c>
      <c r="B53" s="23" t="s">
        <v>64</v>
      </c>
      <c r="C53" s="24">
        <v>9.3000000000000007</v>
      </c>
      <c r="D53" s="24">
        <v>10.56</v>
      </c>
      <c r="E53" s="24">
        <v>10.28</v>
      </c>
      <c r="F53" s="24">
        <v>9.92</v>
      </c>
      <c r="G53" s="24">
        <v>12.17</v>
      </c>
      <c r="H53" s="54">
        <v>9.35</v>
      </c>
      <c r="I53" s="24">
        <v>10.57</v>
      </c>
      <c r="J53" s="24">
        <v>10.34</v>
      </c>
      <c r="K53" s="24">
        <v>10.050000000000001</v>
      </c>
      <c r="L53" s="26">
        <v>12.3</v>
      </c>
      <c r="M53" s="24">
        <f t="shared" si="0"/>
        <v>-4.9999999999998934E-2</v>
      </c>
      <c r="N53" s="24">
        <f t="shared" si="1"/>
        <v>-9.9999999999997868E-3</v>
      </c>
      <c r="O53" s="24">
        <f t="shared" si="2"/>
        <v>-6.0000000000000497E-2</v>
      </c>
      <c r="P53" s="24">
        <f t="shared" si="3"/>
        <v>-0.13000000000000078</v>
      </c>
      <c r="Q53" s="24">
        <f t="shared" si="4"/>
        <v>-0.13000000000000078</v>
      </c>
      <c r="R53" s="116"/>
      <c r="S53" s="116"/>
      <c r="T53" s="116"/>
      <c r="U53" s="116"/>
      <c r="V53" s="116"/>
    </row>
    <row r="54" spans="1:22" ht="13.5" customHeight="1" x14ac:dyDescent="0.25">
      <c r="A54" s="63">
        <v>51</v>
      </c>
      <c r="B54" s="23" t="s">
        <v>65</v>
      </c>
      <c r="C54" s="24">
        <v>10.3</v>
      </c>
      <c r="D54" s="24">
        <v>11.04</v>
      </c>
      <c r="E54" s="24">
        <v>10.18</v>
      </c>
      <c r="F54" s="24">
        <v>10.130000000000001</v>
      </c>
      <c r="G54" s="24">
        <v>13.32</v>
      </c>
      <c r="H54" s="54">
        <v>10.19</v>
      </c>
      <c r="I54" s="24">
        <v>10.98</v>
      </c>
      <c r="J54" s="24">
        <v>10.1</v>
      </c>
      <c r="K54" s="24">
        <v>10.050000000000001</v>
      </c>
      <c r="L54" s="26">
        <v>13.27</v>
      </c>
      <c r="M54" s="24">
        <f t="shared" si="0"/>
        <v>0.11000000000000121</v>
      </c>
      <c r="N54" s="24">
        <f t="shared" si="1"/>
        <v>5.9999999999998721E-2</v>
      </c>
      <c r="O54" s="24">
        <f t="shared" si="2"/>
        <v>8.0000000000000071E-2</v>
      </c>
      <c r="P54" s="24">
        <f t="shared" si="3"/>
        <v>8.0000000000000071E-2</v>
      </c>
      <c r="Q54" s="24">
        <f t="shared" si="4"/>
        <v>5.0000000000000711E-2</v>
      </c>
      <c r="R54" s="116"/>
      <c r="S54" s="116"/>
      <c r="T54" s="116"/>
      <c r="U54" s="116"/>
      <c r="V54" s="116"/>
    </row>
    <row r="55" spans="1:22" ht="13.5" customHeight="1" x14ac:dyDescent="0.25">
      <c r="A55" s="63">
        <v>52</v>
      </c>
      <c r="B55" s="23" t="s">
        <v>66</v>
      </c>
      <c r="C55" s="24">
        <v>5.08</v>
      </c>
      <c r="D55" s="24">
        <v>5.08</v>
      </c>
      <c r="E55" s="24">
        <v>5.08</v>
      </c>
      <c r="F55" s="24">
        <v>9.01</v>
      </c>
      <c r="G55" s="24">
        <v>9.01</v>
      </c>
      <c r="H55" s="54">
        <v>4.96</v>
      </c>
      <c r="I55" s="24">
        <v>4.96</v>
      </c>
      <c r="J55" s="24">
        <v>4.96</v>
      </c>
      <c r="K55" s="24">
        <v>9.7799999999999994</v>
      </c>
      <c r="L55" s="26">
        <v>9.7799999999999994</v>
      </c>
      <c r="M55" s="24">
        <f t="shared" si="0"/>
        <v>0.12000000000000011</v>
      </c>
      <c r="N55" s="24">
        <f t="shared" si="1"/>
        <v>0.12000000000000011</v>
      </c>
      <c r="O55" s="24">
        <f t="shared" si="2"/>
        <v>0.12000000000000011</v>
      </c>
      <c r="P55" s="24">
        <f t="shared" si="3"/>
        <v>-0.76999999999999957</v>
      </c>
      <c r="Q55" s="24">
        <f t="shared" si="4"/>
        <v>-0.76999999999999957</v>
      </c>
      <c r="R55" s="116"/>
      <c r="S55" s="116"/>
      <c r="T55" s="116"/>
      <c r="U55" s="116"/>
      <c r="V55" s="116"/>
    </row>
    <row r="56" spans="1:22" s="108" customFormat="1" ht="13.5" customHeight="1" x14ac:dyDescent="0.25">
      <c r="A56" s="63">
        <v>53</v>
      </c>
      <c r="B56" s="23" t="s">
        <v>67</v>
      </c>
      <c r="C56" s="24">
        <v>11.59</v>
      </c>
      <c r="D56" s="24">
        <v>11.49</v>
      </c>
      <c r="E56" s="24">
        <v>14.01</v>
      </c>
      <c r="F56" s="24">
        <v>10.5</v>
      </c>
      <c r="G56" s="24">
        <v>11.13</v>
      </c>
      <c r="H56" s="54">
        <v>10.6</v>
      </c>
      <c r="I56" s="24">
        <v>10.38</v>
      </c>
      <c r="J56" s="24">
        <v>13.01</v>
      </c>
      <c r="K56" s="24">
        <v>9.4499999999999993</v>
      </c>
      <c r="L56" s="26">
        <v>10.050000000000001</v>
      </c>
      <c r="M56" s="24">
        <f t="shared" si="0"/>
        <v>0.99000000000000021</v>
      </c>
      <c r="N56" s="24">
        <f t="shared" si="1"/>
        <v>1.1099999999999994</v>
      </c>
      <c r="O56" s="24">
        <f t="shared" si="2"/>
        <v>1</v>
      </c>
      <c r="P56" s="24">
        <f t="shared" si="3"/>
        <v>1.0500000000000007</v>
      </c>
      <c r="Q56" s="24">
        <f t="shared" si="4"/>
        <v>1.08</v>
      </c>
      <c r="R56" s="116"/>
      <c r="S56" s="116"/>
      <c r="T56" s="116"/>
      <c r="U56" s="116"/>
      <c r="V56" s="116"/>
    </row>
    <row r="57" spans="1:22" ht="13.5" customHeight="1" x14ac:dyDescent="0.25">
      <c r="A57" s="63">
        <v>54</v>
      </c>
      <c r="B57" s="23" t="s">
        <v>68</v>
      </c>
      <c r="C57" s="24">
        <v>7.57</v>
      </c>
      <c r="D57" s="24">
        <v>7.57</v>
      </c>
      <c r="E57" s="24">
        <v>7.57</v>
      </c>
      <c r="F57" s="24">
        <v>7.57</v>
      </c>
      <c r="G57" s="24">
        <v>7.57</v>
      </c>
      <c r="H57" s="54">
        <v>7.35</v>
      </c>
      <c r="I57" s="24">
        <v>7.35</v>
      </c>
      <c r="J57" s="24">
        <v>7.35</v>
      </c>
      <c r="K57" s="24">
        <v>7.35</v>
      </c>
      <c r="L57" s="26">
        <v>7.35</v>
      </c>
      <c r="M57" s="24">
        <f t="shared" si="0"/>
        <v>0.22000000000000064</v>
      </c>
      <c r="N57" s="24">
        <f t="shared" si="1"/>
        <v>0.22000000000000064</v>
      </c>
      <c r="O57" s="24">
        <f t="shared" si="2"/>
        <v>0.22000000000000064</v>
      </c>
      <c r="P57" s="24">
        <f t="shared" si="3"/>
        <v>0.22000000000000064</v>
      </c>
      <c r="Q57" s="24">
        <f t="shared" si="4"/>
        <v>0.22000000000000064</v>
      </c>
      <c r="R57" s="116"/>
      <c r="S57" s="116"/>
      <c r="T57" s="116"/>
      <c r="U57" s="116"/>
      <c r="V57" s="116"/>
    </row>
    <row r="58" spans="1:22" ht="13.5" customHeight="1" x14ac:dyDescent="0.25">
      <c r="A58" s="63">
        <v>55</v>
      </c>
      <c r="B58" s="23" t="s">
        <v>69</v>
      </c>
      <c r="C58" s="24">
        <v>8.83</v>
      </c>
      <c r="D58" s="24">
        <v>8.83</v>
      </c>
      <c r="E58" s="24">
        <v>8.83</v>
      </c>
      <c r="F58" s="24">
        <v>8.83</v>
      </c>
      <c r="G58" s="24">
        <v>8.83</v>
      </c>
      <c r="H58" s="54">
        <v>8.7100000000000009</v>
      </c>
      <c r="I58" s="24">
        <v>8.7100000000000009</v>
      </c>
      <c r="J58" s="24">
        <v>8.7100000000000009</v>
      </c>
      <c r="K58" s="24">
        <v>8.7100000000000009</v>
      </c>
      <c r="L58" s="26">
        <v>8.7100000000000009</v>
      </c>
      <c r="M58" s="24">
        <f t="shared" si="0"/>
        <v>0.11999999999999922</v>
      </c>
      <c r="N58" s="24">
        <f t="shared" si="1"/>
        <v>0.11999999999999922</v>
      </c>
      <c r="O58" s="24">
        <f t="shared" si="2"/>
        <v>0.11999999999999922</v>
      </c>
      <c r="P58" s="24">
        <f t="shared" si="3"/>
        <v>0.11999999999999922</v>
      </c>
      <c r="Q58" s="24">
        <f t="shared" si="4"/>
        <v>0.11999999999999922</v>
      </c>
      <c r="R58" s="116"/>
      <c r="S58" s="116"/>
      <c r="T58" s="116"/>
      <c r="U58" s="116"/>
      <c r="V58" s="116"/>
    </row>
    <row r="59" spans="1:22" ht="13.5" customHeight="1" x14ac:dyDescent="0.25">
      <c r="A59" s="63">
        <v>56</v>
      </c>
      <c r="B59" s="23" t="s">
        <v>70</v>
      </c>
      <c r="C59" s="24">
        <v>8.86</v>
      </c>
      <c r="D59" s="24">
        <v>9.17</v>
      </c>
      <c r="E59" s="24">
        <v>8.89</v>
      </c>
      <c r="F59" s="24">
        <v>9</v>
      </c>
      <c r="G59" s="24">
        <v>9.17</v>
      </c>
      <c r="H59" s="54">
        <v>9.0299999999999994</v>
      </c>
      <c r="I59" s="24">
        <v>9.17</v>
      </c>
      <c r="J59" s="24">
        <v>9.0299999999999994</v>
      </c>
      <c r="K59" s="24">
        <v>9.09</v>
      </c>
      <c r="L59" s="26">
        <v>9.17</v>
      </c>
      <c r="M59" s="24">
        <f t="shared" si="0"/>
        <v>-0.16999999999999993</v>
      </c>
      <c r="N59" s="24">
        <f t="shared" si="1"/>
        <v>0</v>
      </c>
      <c r="O59" s="24">
        <f t="shared" si="2"/>
        <v>-0.13999999999999879</v>
      </c>
      <c r="P59" s="24">
        <f t="shared" si="3"/>
        <v>-8.9999999999999858E-2</v>
      </c>
      <c r="Q59" s="24">
        <f t="shared" si="4"/>
        <v>0</v>
      </c>
      <c r="R59" s="116"/>
      <c r="S59" s="116"/>
      <c r="T59" s="116"/>
      <c r="U59" s="116"/>
      <c r="V59" s="116"/>
    </row>
    <row r="60" spans="1:22" ht="13.5" customHeight="1" x14ac:dyDescent="0.25">
      <c r="A60" s="63">
        <v>57</v>
      </c>
      <c r="B60" s="23" t="s">
        <v>71</v>
      </c>
      <c r="C60" s="24">
        <v>8.4600000000000009</v>
      </c>
      <c r="D60" s="24">
        <v>9.11</v>
      </c>
      <c r="E60" s="24">
        <v>11.71</v>
      </c>
      <c r="F60" s="24">
        <v>8.39</v>
      </c>
      <c r="G60" s="24">
        <v>10.36</v>
      </c>
      <c r="H60" s="54">
        <v>8.91</v>
      </c>
      <c r="I60" s="24">
        <v>9.57</v>
      </c>
      <c r="J60" s="24">
        <v>12.11</v>
      </c>
      <c r="K60" s="24">
        <v>8.76</v>
      </c>
      <c r="L60" s="26">
        <v>10.69</v>
      </c>
      <c r="M60" s="24">
        <f t="shared" si="0"/>
        <v>-0.44999999999999929</v>
      </c>
      <c r="N60" s="24">
        <f t="shared" si="1"/>
        <v>-0.46000000000000085</v>
      </c>
      <c r="O60" s="24">
        <f t="shared" si="2"/>
        <v>-0.39999999999999858</v>
      </c>
      <c r="P60" s="24">
        <f t="shared" si="3"/>
        <v>-0.36999999999999922</v>
      </c>
      <c r="Q60" s="24">
        <f t="shared" si="4"/>
        <v>-0.33000000000000007</v>
      </c>
      <c r="R60" s="116"/>
      <c r="S60" s="116"/>
      <c r="T60" s="116"/>
      <c r="U60" s="116"/>
      <c r="V60" s="116"/>
    </row>
    <row r="61" spans="1:22" ht="13.5" customHeight="1" x14ac:dyDescent="0.25">
      <c r="A61" s="63">
        <v>58</v>
      </c>
      <c r="B61" s="23" t="s">
        <v>72</v>
      </c>
      <c r="C61" s="24">
        <v>13.36</v>
      </c>
      <c r="D61" s="24">
        <v>12.04</v>
      </c>
      <c r="E61" s="24">
        <v>8.68</v>
      </c>
      <c r="F61" s="24">
        <v>8.93</v>
      </c>
      <c r="G61" s="24">
        <v>8.7100000000000009</v>
      </c>
      <c r="H61" s="54">
        <v>13.13</v>
      </c>
      <c r="I61" s="24">
        <v>11.96</v>
      </c>
      <c r="J61" s="24">
        <v>8.65</v>
      </c>
      <c r="K61" s="24">
        <v>8.89</v>
      </c>
      <c r="L61" s="26">
        <v>8.68</v>
      </c>
      <c r="M61" s="24">
        <f t="shared" si="0"/>
        <v>0.22999999999999865</v>
      </c>
      <c r="N61" s="24">
        <f t="shared" si="1"/>
        <v>7.9999999999998295E-2</v>
      </c>
      <c r="O61" s="24">
        <f t="shared" si="2"/>
        <v>2.9999999999999361E-2</v>
      </c>
      <c r="P61" s="24">
        <f t="shared" si="3"/>
        <v>3.9999999999999147E-2</v>
      </c>
      <c r="Q61" s="24">
        <f t="shared" si="4"/>
        <v>3.0000000000001137E-2</v>
      </c>
      <c r="R61" s="116"/>
      <c r="S61" s="116"/>
      <c r="T61" s="116"/>
      <c r="U61" s="116"/>
      <c r="V61" s="116"/>
    </row>
    <row r="62" spans="1:22" ht="13.5" customHeight="1" x14ac:dyDescent="0.25">
      <c r="A62" s="63">
        <v>59</v>
      </c>
      <c r="B62" s="23" t="s">
        <v>73</v>
      </c>
      <c r="C62" s="24">
        <v>13.23</v>
      </c>
      <c r="D62" s="24">
        <v>13.23</v>
      </c>
      <c r="E62" s="24">
        <v>13.23</v>
      </c>
      <c r="F62" s="24">
        <v>13.23</v>
      </c>
      <c r="G62" s="24">
        <v>13.23</v>
      </c>
      <c r="H62" s="54">
        <v>13.58</v>
      </c>
      <c r="I62" s="24">
        <v>13.58</v>
      </c>
      <c r="J62" s="24">
        <v>13.58</v>
      </c>
      <c r="K62" s="24">
        <v>13.58</v>
      </c>
      <c r="L62" s="26">
        <v>13.58</v>
      </c>
      <c r="M62" s="24">
        <f t="shared" si="0"/>
        <v>-0.34999999999999964</v>
      </c>
      <c r="N62" s="24">
        <f t="shared" si="1"/>
        <v>-0.34999999999999964</v>
      </c>
      <c r="O62" s="24">
        <f t="shared" si="2"/>
        <v>-0.34999999999999964</v>
      </c>
      <c r="P62" s="24">
        <f t="shared" si="3"/>
        <v>-0.34999999999999964</v>
      </c>
      <c r="Q62" s="24">
        <f t="shared" si="4"/>
        <v>-0.34999999999999964</v>
      </c>
      <c r="R62" s="116"/>
      <c r="S62" s="116"/>
      <c r="T62" s="116"/>
      <c r="U62" s="116"/>
      <c r="V62" s="116"/>
    </row>
    <row r="63" spans="1:22" ht="13.5" customHeight="1" x14ac:dyDescent="0.25">
      <c r="A63" s="63">
        <v>60</v>
      </c>
      <c r="B63" s="23" t="s">
        <v>74</v>
      </c>
      <c r="C63" s="24">
        <v>10.81</v>
      </c>
      <c r="D63" s="24">
        <v>11.11</v>
      </c>
      <c r="E63" s="24">
        <v>11.11</v>
      </c>
      <c r="F63" s="24">
        <v>10.96</v>
      </c>
      <c r="G63" s="24">
        <v>11.01</v>
      </c>
      <c r="H63" s="54">
        <v>10.9</v>
      </c>
      <c r="I63" s="24">
        <v>11.2</v>
      </c>
      <c r="J63" s="24">
        <v>11.2</v>
      </c>
      <c r="K63" s="24">
        <v>11.05</v>
      </c>
      <c r="L63" s="26">
        <v>11.1</v>
      </c>
      <c r="M63" s="24">
        <f t="shared" si="0"/>
        <v>-8.9999999999999858E-2</v>
      </c>
      <c r="N63" s="24">
        <f t="shared" si="1"/>
        <v>-8.9999999999999858E-2</v>
      </c>
      <c r="O63" s="24">
        <f t="shared" si="2"/>
        <v>-8.9999999999999858E-2</v>
      </c>
      <c r="P63" s="24">
        <f t="shared" si="3"/>
        <v>-8.9999999999999858E-2</v>
      </c>
      <c r="Q63" s="24">
        <f t="shared" si="4"/>
        <v>-8.9999999999999858E-2</v>
      </c>
      <c r="R63" s="116"/>
      <c r="S63" s="116"/>
      <c r="T63" s="116"/>
      <c r="U63" s="116"/>
      <c r="V63" s="116"/>
    </row>
    <row r="64" spans="1:22" ht="13.5" customHeight="1" x14ac:dyDescent="0.25">
      <c r="A64" s="63">
        <v>61</v>
      </c>
      <c r="B64" s="23" t="s">
        <v>75</v>
      </c>
      <c r="C64" s="24">
        <v>8.2899999999999991</v>
      </c>
      <c r="D64" s="24">
        <v>8.2899999999999991</v>
      </c>
      <c r="E64" s="24">
        <v>9.34</v>
      </c>
      <c r="F64" s="24">
        <v>8.2899999999999991</v>
      </c>
      <c r="G64" s="24">
        <v>8.36</v>
      </c>
      <c r="H64" s="54">
        <v>8.4</v>
      </c>
      <c r="I64" s="24">
        <v>8.4</v>
      </c>
      <c r="J64" s="24">
        <v>9.4499999999999993</v>
      </c>
      <c r="K64" s="24">
        <v>8.4</v>
      </c>
      <c r="L64" s="26">
        <v>8.4700000000000006</v>
      </c>
      <c r="M64" s="24">
        <f t="shared" si="0"/>
        <v>-0.11000000000000121</v>
      </c>
      <c r="N64" s="24">
        <f t="shared" si="1"/>
        <v>-0.11000000000000121</v>
      </c>
      <c r="O64" s="24">
        <f t="shared" si="2"/>
        <v>-0.10999999999999943</v>
      </c>
      <c r="P64" s="24">
        <f t="shared" si="3"/>
        <v>-0.11000000000000121</v>
      </c>
      <c r="Q64" s="24">
        <f t="shared" si="4"/>
        <v>-0.11000000000000121</v>
      </c>
      <c r="R64" s="116"/>
      <c r="S64" s="116"/>
      <c r="T64" s="116"/>
      <c r="U64" s="116"/>
      <c r="V64" s="116"/>
    </row>
    <row r="65" spans="1:22" ht="13.5" customHeight="1" x14ac:dyDescent="0.25">
      <c r="A65" s="63">
        <v>62</v>
      </c>
      <c r="B65" s="23" t="s">
        <v>76</v>
      </c>
      <c r="C65" s="24">
        <v>10.5</v>
      </c>
      <c r="D65" s="24">
        <v>11.5</v>
      </c>
      <c r="E65" s="24">
        <v>16</v>
      </c>
      <c r="F65" s="24">
        <v>0</v>
      </c>
      <c r="G65" s="24">
        <v>10.5</v>
      </c>
      <c r="H65" s="54">
        <v>10.5</v>
      </c>
      <c r="I65" s="24">
        <v>11.5</v>
      </c>
      <c r="J65" s="24">
        <v>16</v>
      </c>
      <c r="K65" s="24">
        <v>0</v>
      </c>
      <c r="L65" s="26">
        <v>10.5</v>
      </c>
      <c r="M65" s="24">
        <f t="shared" si="0"/>
        <v>0</v>
      </c>
      <c r="N65" s="24">
        <f t="shared" si="1"/>
        <v>0</v>
      </c>
      <c r="O65" s="24">
        <f t="shared" si="2"/>
        <v>0</v>
      </c>
      <c r="P65" s="24">
        <f t="shared" si="3"/>
        <v>0</v>
      </c>
      <c r="Q65" s="24">
        <f t="shared" si="4"/>
        <v>0</v>
      </c>
      <c r="R65" s="116"/>
      <c r="S65" s="116"/>
      <c r="T65" s="116"/>
      <c r="U65" s="116"/>
      <c r="V65" s="116"/>
    </row>
    <row r="66" spans="1:22" ht="13.5" customHeight="1" x14ac:dyDescent="0.25">
      <c r="A66" s="63">
        <v>63</v>
      </c>
      <c r="B66" s="23" t="s">
        <v>77</v>
      </c>
      <c r="C66" s="24">
        <v>0</v>
      </c>
      <c r="D66" s="24">
        <v>10.11</v>
      </c>
      <c r="E66" s="24">
        <v>0</v>
      </c>
      <c r="F66" s="24">
        <v>10.11</v>
      </c>
      <c r="G66" s="24">
        <v>10.11</v>
      </c>
      <c r="H66" s="54">
        <v>0</v>
      </c>
      <c r="I66" s="24">
        <v>10.09</v>
      </c>
      <c r="J66" s="24">
        <v>0</v>
      </c>
      <c r="K66" s="24">
        <v>10.09</v>
      </c>
      <c r="L66" s="26">
        <v>10.09</v>
      </c>
      <c r="M66" s="24">
        <f t="shared" si="0"/>
        <v>0</v>
      </c>
      <c r="N66" s="24">
        <f t="shared" si="1"/>
        <v>1.9999999999999574E-2</v>
      </c>
      <c r="O66" s="24">
        <f t="shared" si="2"/>
        <v>0</v>
      </c>
      <c r="P66" s="24">
        <f t="shared" si="3"/>
        <v>1.9999999999999574E-2</v>
      </c>
      <c r="Q66" s="24">
        <f t="shared" si="4"/>
        <v>1.9999999999999574E-2</v>
      </c>
      <c r="R66" s="116"/>
      <c r="S66" s="116"/>
      <c r="T66" s="116"/>
      <c r="U66" s="116"/>
      <c r="V66" s="116"/>
    </row>
    <row r="67" spans="1:22" ht="13.5" customHeight="1" x14ac:dyDescent="0.25">
      <c r="A67" s="63">
        <v>64</v>
      </c>
      <c r="B67" s="23" t="s">
        <v>78</v>
      </c>
      <c r="C67" s="24">
        <v>11</v>
      </c>
      <c r="D67" s="24">
        <v>13</v>
      </c>
      <c r="E67" s="24">
        <v>15</v>
      </c>
      <c r="F67" s="24">
        <v>12</v>
      </c>
      <c r="G67" s="24">
        <v>13.5</v>
      </c>
      <c r="H67" s="54">
        <v>11</v>
      </c>
      <c r="I67" s="24">
        <v>13</v>
      </c>
      <c r="J67" s="24">
        <v>15</v>
      </c>
      <c r="K67" s="24">
        <v>12</v>
      </c>
      <c r="L67" s="26">
        <v>13.5</v>
      </c>
      <c r="M67" s="24">
        <f t="shared" si="0"/>
        <v>0</v>
      </c>
      <c r="N67" s="24">
        <f t="shared" si="1"/>
        <v>0</v>
      </c>
      <c r="O67" s="24">
        <f t="shared" si="2"/>
        <v>0</v>
      </c>
      <c r="P67" s="24">
        <f t="shared" si="3"/>
        <v>0</v>
      </c>
      <c r="Q67" s="24">
        <f t="shared" si="4"/>
        <v>0</v>
      </c>
      <c r="R67" s="116"/>
      <c r="S67" s="116"/>
      <c r="T67" s="116"/>
      <c r="U67" s="116"/>
      <c r="V67" s="116"/>
    </row>
    <row r="68" spans="1:22" ht="13.5" customHeight="1" x14ac:dyDescent="0.25">
      <c r="A68" s="63">
        <v>65</v>
      </c>
      <c r="B68" s="23" t="s">
        <v>79</v>
      </c>
      <c r="C68" s="24">
        <v>10.75</v>
      </c>
      <c r="D68" s="24">
        <v>11.25</v>
      </c>
      <c r="E68" s="24">
        <v>0</v>
      </c>
      <c r="F68" s="24">
        <v>9.25</v>
      </c>
      <c r="G68" s="24">
        <v>0</v>
      </c>
      <c r="H68" s="54">
        <v>10.75</v>
      </c>
      <c r="I68" s="24">
        <v>11.25</v>
      </c>
      <c r="J68" s="24">
        <v>0</v>
      </c>
      <c r="K68" s="24">
        <v>9.25</v>
      </c>
      <c r="L68" s="26">
        <v>0</v>
      </c>
      <c r="M68" s="24">
        <f t="shared" si="0"/>
        <v>0</v>
      </c>
      <c r="N68" s="24">
        <f t="shared" si="1"/>
        <v>0</v>
      </c>
      <c r="O68" s="24">
        <f t="shared" si="2"/>
        <v>0</v>
      </c>
      <c r="P68" s="24">
        <f t="shared" si="3"/>
        <v>0</v>
      </c>
      <c r="Q68" s="24">
        <f t="shared" si="4"/>
        <v>0</v>
      </c>
      <c r="R68" s="116"/>
      <c r="S68" s="116"/>
      <c r="T68" s="116"/>
      <c r="U68" s="116"/>
      <c r="V68" s="116"/>
    </row>
    <row r="69" spans="1:22" ht="13.5" customHeight="1" x14ac:dyDescent="0.25">
      <c r="A69" s="63">
        <v>66</v>
      </c>
      <c r="B69" s="23" t="s">
        <v>80</v>
      </c>
      <c r="C69" s="24">
        <v>10.25</v>
      </c>
      <c r="D69" s="24">
        <v>11.25</v>
      </c>
      <c r="E69" s="24">
        <v>0</v>
      </c>
      <c r="F69" s="24">
        <v>11.25</v>
      </c>
      <c r="G69" s="24">
        <v>11.25</v>
      </c>
      <c r="H69" s="54">
        <v>10.25</v>
      </c>
      <c r="I69" s="24">
        <v>11.25</v>
      </c>
      <c r="J69" s="24">
        <v>0</v>
      </c>
      <c r="K69" s="24">
        <v>11.25</v>
      </c>
      <c r="L69" s="26">
        <v>11.25</v>
      </c>
      <c r="M69" s="24">
        <f t="shared" ref="M69:M101" si="5">C69-H69</f>
        <v>0</v>
      </c>
      <c r="N69" s="24">
        <f t="shared" ref="N69:N101" si="6">D69-I69</f>
        <v>0</v>
      </c>
      <c r="O69" s="24">
        <f t="shared" ref="O69:O101" si="7">E69-J69</f>
        <v>0</v>
      </c>
      <c r="P69" s="24">
        <f t="shared" ref="P69:P101" si="8">F69-K69</f>
        <v>0</v>
      </c>
      <c r="Q69" s="24">
        <f t="shared" ref="Q69:Q101" si="9">G69-L69</f>
        <v>0</v>
      </c>
      <c r="R69" s="116"/>
      <c r="S69" s="116"/>
      <c r="T69" s="116"/>
      <c r="U69" s="116"/>
      <c r="V69" s="116"/>
    </row>
    <row r="70" spans="1:22" ht="13.5" customHeight="1" x14ac:dyDescent="0.25">
      <c r="A70" s="63">
        <v>67</v>
      </c>
      <c r="B70" s="23" t="s">
        <v>81</v>
      </c>
      <c r="C70" s="24">
        <v>11.5</v>
      </c>
      <c r="D70" s="24">
        <v>11.5</v>
      </c>
      <c r="E70" s="24">
        <v>0</v>
      </c>
      <c r="F70" s="24">
        <v>10.75</v>
      </c>
      <c r="G70" s="24">
        <v>11.5</v>
      </c>
      <c r="H70" s="54">
        <v>11.5</v>
      </c>
      <c r="I70" s="24">
        <v>11.5</v>
      </c>
      <c r="J70" s="24">
        <v>0</v>
      </c>
      <c r="K70" s="24">
        <v>10.75</v>
      </c>
      <c r="L70" s="26">
        <v>11.5</v>
      </c>
      <c r="M70" s="24">
        <f t="shared" si="5"/>
        <v>0</v>
      </c>
      <c r="N70" s="24">
        <f t="shared" si="6"/>
        <v>0</v>
      </c>
      <c r="O70" s="24">
        <f t="shared" si="7"/>
        <v>0</v>
      </c>
      <c r="P70" s="24">
        <f t="shared" si="8"/>
        <v>0</v>
      </c>
      <c r="Q70" s="24">
        <f t="shared" si="9"/>
        <v>0</v>
      </c>
      <c r="R70" s="116"/>
      <c r="S70" s="116"/>
      <c r="T70" s="116"/>
      <c r="U70" s="116"/>
      <c r="V70" s="116"/>
    </row>
    <row r="71" spans="1:22" ht="13.5" customHeight="1" x14ac:dyDescent="0.25">
      <c r="A71" s="63">
        <v>68</v>
      </c>
      <c r="B71" s="23" t="s">
        <v>82</v>
      </c>
      <c r="C71" s="24">
        <v>8</v>
      </c>
      <c r="D71" s="24">
        <v>13</v>
      </c>
      <c r="E71" s="24">
        <v>0</v>
      </c>
      <c r="F71" s="24">
        <v>10.75</v>
      </c>
      <c r="G71" s="24">
        <v>11.75</v>
      </c>
      <c r="H71" s="54">
        <v>9</v>
      </c>
      <c r="I71" s="24">
        <v>15</v>
      </c>
      <c r="J71" s="24">
        <v>0</v>
      </c>
      <c r="K71" s="24">
        <v>11.25</v>
      </c>
      <c r="L71" s="26">
        <v>12.25</v>
      </c>
      <c r="M71" s="24">
        <f t="shared" si="5"/>
        <v>-1</v>
      </c>
      <c r="N71" s="24">
        <f t="shared" si="6"/>
        <v>-2</v>
      </c>
      <c r="O71" s="24">
        <f t="shared" si="7"/>
        <v>0</v>
      </c>
      <c r="P71" s="24">
        <f t="shared" si="8"/>
        <v>-0.5</v>
      </c>
      <c r="Q71" s="24">
        <f t="shared" si="9"/>
        <v>-0.5</v>
      </c>
      <c r="R71" s="116"/>
      <c r="S71" s="116"/>
      <c r="T71" s="116"/>
      <c r="U71" s="116"/>
      <c r="V71" s="116"/>
    </row>
    <row r="72" spans="1:22" ht="13.5" customHeight="1" x14ac:dyDescent="0.25">
      <c r="A72" s="63">
        <v>69</v>
      </c>
      <c r="B72" s="23" t="s">
        <v>131</v>
      </c>
      <c r="C72" s="24">
        <v>7.86</v>
      </c>
      <c r="D72" s="24">
        <v>11.96</v>
      </c>
      <c r="E72" s="24">
        <v>16.54</v>
      </c>
      <c r="F72" s="24">
        <v>0</v>
      </c>
      <c r="G72" s="24">
        <v>13.91</v>
      </c>
      <c r="H72" s="54">
        <v>7.9</v>
      </c>
      <c r="I72" s="24">
        <v>12.04</v>
      </c>
      <c r="J72" s="24">
        <v>16.579999999999998</v>
      </c>
      <c r="K72" s="24">
        <v>0</v>
      </c>
      <c r="L72" s="26">
        <v>14.04</v>
      </c>
      <c r="M72" s="24">
        <f t="shared" si="5"/>
        <v>-4.0000000000000036E-2</v>
      </c>
      <c r="N72" s="24">
        <f t="shared" si="6"/>
        <v>-7.9999999999998295E-2</v>
      </c>
      <c r="O72" s="24">
        <f t="shared" si="7"/>
        <v>-3.9999999999999147E-2</v>
      </c>
      <c r="P72" s="24">
        <f t="shared" si="8"/>
        <v>0</v>
      </c>
      <c r="Q72" s="24">
        <f t="shared" si="9"/>
        <v>-0.12999999999999901</v>
      </c>
      <c r="R72" s="116"/>
      <c r="S72" s="116"/>
      <c r="T72" s="116"/>
      <c r="U72" s="116"/>
      <c r="V72" s="116"/>
    </row>
    <row r="73" spans="1:22" ht="13.5" customHeight="1" x14ac:dyDescent="0.25">
      <c r="A73" s="63">
        <v>70</v>
      </c>
      <c r="B73" s="23" t="s">
        <v>84</v>
      </c>
      <c r="C73" s="24">
        <v>11.5</v>
      </c>
      <c r="D73" s="24">
        <v>11.5</v>
      </c>
      <c r="E73" s="24">
        <v>0</v>
      </c>
      <c r="F73" s="24">
        <v>11.5</v>
      </c>
      <c r="G73" s="24">
        <v>12.25</v>
      </c>
      <c r="H73" s="54">
        <v>11.5</v>
      </c>
      <c r="I73" s="24">
        <v>11.5</v>
      </c>
      <c r="J73" s="24">
        <v>0</v>
      </c>
      <c r="K73" s="24">
        <v>11.5</v>
      </c>
      <c r="L73" s="26">
        <v>12.25</v>
      </c>
      <c r="M73" s="24">
        <f t="shared" si="5"/>
        <v>0</v>
      </c>
      <c r="N73" s="24">
        <f t="shared" si="6"/>
        <v>0</v>
      </c>
      <c r="O73" s="24">
        <f t="shared" si="7"/>
        <v>0</v>
      </c>
      <c r="P73" s="24">
        <f t="shared" si="8"/>
        <v>0</v>
      </c>
      <c r="Q73" s="24">
        <f t="shared" si="9"/>
        <v>0</v>
      </c>
      <c r="R73" s="116"/>
      <c r="S73" s="116"/>
      <c r="T73" s="116"/>
      <c r="U73" s="116"/>
      <c r="V73" s="116"/>
    </row>
    <row r="74" spans="1:22" ht="13.5" customHeight="1" x14ac:dyDescent="0.25">
      <c r="A74" s="63">
        <v>71</v>
      </c>
      <c r="B74" s="52" t="s">
        <v>142</v>
      </c>
      <c r="C74" s="53">
        <f>0.09*100</f>
        <v>9</v>
      </c>
      <c r="D74" s="53">
        <f>0.09*100</f>
        <v>9</v>
      </c>
      <c r="E74" s="53">
        <f>0.13*100</f>
        <v>13</v>
      </c>
      <c r="F74" s="53">
        <f>0.09*100</f>
        <v>9</v>
      </c>
      <c r="G74" s="53">
        <f>0.09*100</f>
        <v>9</v>
      </c>
      <c r="H74" s="54">
        <v>0.09</v>
      </c>
      <c r="I74" s="24">
        <v>0.09</v>
      </c>
      <c r="J74" s="24">
        <v>0.13</v>
      </c>
      <c r="K74" s="24">
        <v>0.09</v>
      </c>
      <c r="L74" s="26">
        <v>0.09</v>
      </c>
      <c r="M74" s="24">
        <f t="shared" si="5"/>
        <v>8.91</v>
      </c>
      <c r="N74" s="24">
        <f t="shared" si="6"/>
        <v>8.91</v>
      </c>
      <c r="O74" s="24">
        <f t="shared" si="7"/>
        <v>12.87</v>
      </c>
      <c r="P74" s="24">
        <f t="shared" si="8"/>
        <v>8.91</v>
      </c>
      <c r="Q74" s="24">
        <f t="shared" si="9"/>
        <v>8.91</v>
      </c>
      <c r="R74" s="116"/>
      <c r="S74" s="116"/>
      <c r="T74" s="116"/>
      <c r="U74" s="116"/>
      <c r="V74" s="116"/>
    </row>
    <row r="75" spans="1:22" ht="13.5" customHeight="1" x14ac:dyDescent="0.25">
      <c r="A75" s="63">
        <v>72</v>
      </c>
      <c r="B75" s="23" t="s">
        <v>86</v>
      </c>
      <c r="C75" s="24">
        <v>0</v>
      </c>
      <c r="D75" s="24">
        <v>11.38</v>
      </c>
      <c r="E75" s="24">
        <v>0</v>
      </c>
      <c r="F75" s="24">
        <v>9.2100000000000009</v>
      </c>
      <c r="G75" s="24">
        <v>10.25</v>
      </c>
      <c r="H75" s="54">
        <v>0</v>
      </c>
      <c r="I75" s="24">
        <v>11.04</v>
      </c>
      <c r="J75" s="24">
        <v>0</v>
      </c>
      <c r="K75" s="24">
        <v>9.23</v>
      </c>
      <c r="L75" s="26">
        <v>10.32</v>
      </c>
      <c r="M75" s="24">
        <f t="shared" si="5"/>
        <v>0</v>
      </c>
      <c r="N75" s="24">
        <f t="shared" si="6"/>
        <v>0.34000000000000163</v>
      </c>
      <c r="O75" s="24">
        <f t="shared" si="7"/>
        <v>0</v>
      </c>
      <c r="P75" s="24">
        <f t="shared" si="8"/>
        <v>-1.9999999999999574E-2</v>
      </c>
      <c r="Q75" s="24">
        <f t="shared" si="9"/>
        <v>-7.0000000000000284E-2</v>
      </c>
      <c r="R75" s="116"/>
      <c r="S75" s="116"/>
      <c r="T75" s="116"/>
      <c r="U75" s="116"/>
      <c r="V75" s="116"/>
    </row>
    <row r="76" spans="1:22" ht="13.5" customHeight="1" x14ac:dyDescent="0.25">
      <c r="A76" s="63">
        <v>73</v>
      </c>
      <c r="B76" s="23" t="s">
        <v>88</v>
      </c>
      <c r="C76" s="24">
        <v>11.1</v>
      </c>
      <c r="D76" s="24">
        <v>11.1</v>
      </c>
      <c r="E76" s="24">
        <v>0</v>
      </c>
      <c r="F76" s="24">
        <v>10.85</v>
      </c>
      <c r="G76" s="24">
        <v>10.85</v>
      </c>
      <c r="H76" s="54">
        <v>11.05</v>
      </c>
      <c r="I76" s="24">
        <v>11.05</v>
      </c>
      <c r="J76" s="24">
        <v>0</v>
      </c>
      <c r="K76" s="24">
        <v>10.8</v>
      </c>
      <c r="L76" s="26">
        <v>10.8</v>
      </c>
      <c r="M76" s="24">
        <f t="shared" si="5"/>
        <v>4.9999999999998934E-2</v>
      </c>
      <c r="N76" s="24">
        <f t="shared" si="6"/>
        <v>4.9999999999998934E-2</v>
      </c>
      <c r="O76" s="24">
        <f t="shared" si="7"/>
        <v>0</v>
      </c>
      <c r="P76" s="24">
        <f t="shared" si="8"/>
        <v>4.9999999999998934E-2</v>
      </c>
      <c r="Q76" s="24">
        <f t="shared" si="9"/>
        <v>4.9999999999998934E-2</v>
      </c>
      <c r="R76" s="116"/>
      <c r="S76" s="116"/>
      <c r="T76" s="116"/>
      <c r="U76" s="116"/>
      <c r="V76" s="116"/>
    </row>
    <row r="77" spans="1:22" ht="13.5" customHeight="1" x14ac:dyDescent="0.25">
      <c r="A77" s="63">
        <v>74</v>
      </c>
      <c r="B77" s="23" t="s">
        <v>89</v>
      </c>
      <c r="C77" s="24">
        <v>8.5</v>
      </c>
      <c r="D77" s="24">
        <v>9</v>
      </c>
      <c r="E77" s="24">
        <v>9.75</v>
      </c>
      <c r="F77" s="24">
        <v>8.75</v>
      </c>
      <c r="G77" s="24">
        <v>10.5</v>
      </c>
      <c r="H77" s="54">
        <v>8.5</v>
      </c>
      <c r="I77" s="24">
        <v>9</v>
      </c>
      <c r="J77" s="24">
        <v>9.75</v>
      </c>
      <c r="K77" s="24">
        <v>8.75</v>
      </c>
      <c r="L77" s="26">
        <v>10.5</v>
      </c>
      <c r="M77" s="24">
        <f t="shared" si="5"/>
        <v>0</v>
      </c>
      <c r="N77" s="24">
        <f t="shared" si="6"/>
        <v>0</v>
      </c>
      <c r="O77" s="24">
        <f t="shared" si="7"/>
        <v>0</v>
      </c>
      <c r="P77" s="24">
        <f t="shared" si="8"/>
        <v>0</v>
      </c>
      <c r="Q77" s="24">
        <f t="shared" si="9"/>
        <v>0</v>
      </c>
      <c r="R77" s="116"/>
      <c r="S77" s="116"/>
      <c r="T77" s="116"/>
      <c r="U77" s="116"/>
      <c r="V77" s="116"/>
    </row>
    <row r="78" spans="1:22" ht="13.5" customHeight="1" x14ac:dyDescent="0.25">
      <c r="A78" s="63">
        <v>75</v>
      </c>
      <c r="B78" s="23" t="s">
        <v>90</v>
      </c>
      <c r="C78" s="24">
        <v>12.84</v>
      </c>
      <c r="D78" s="24">
        <v>12.85</v>
      </c>
      <c r="E78" s="24">
        <v>0</v>
      </c>
      <c r="F78" s="24">
        <v>13.07</v>
      </c>
      <c r="G78" s="24">
        <v>13.55</v>
      </c>
      <c r="H78" s="54">
        <v>12.71</v>
      </c>
      <c r="I78" s="24">
        <v>12.62</v>
      </c>
      <c r="J78" s="24">
        <v>0</v>
      </c>
      <c r="K78" s="24">
        <v>12.49</v>
      </c>
      <c r="L78" s="26">
        <v>12.46</v>
      </c>
      <c r="M78" s="24">
        <f t="shared" si="5"/>
        <v>0.12999999999999901</v>
      </c>
      <c r="N78" s="24">
        <f t="shared" si="6"/>
        <v>0.23000000000000043</v>
      </c>
      <c r="O78" s="24">
        <f t="shared" si="7"/>
        <v>0</v>
      </c>
      <c r="P78" s="24">
        <f t="shared" si="8"/>
        <v>0.58000000000000007</v>
      </c>
      <c r="Q78" s="24">
        <f t="shared" si="9"/>
        <v>1.0899999999999999</v>
      </c>
      <c r="R78" s="116"/>
      <c r="S78" s="116"/>
      <c r="T78" s="116"/>
      <c r="U78" s="116"/>
      <c r="V78" s="116"/>
    </row>
    <row r="79" spans="1:22" ht="13.5" customHeight="1" x14ac:dyDescent="0.25">
      <c r="A79" s="63">
        <v>76</v>
      </c>
      <c r="B79" s="23" t="s">
        <v>91</v>
      </c>
      <c r="C79" s="24">
        <v>13.01</v>
      </c>
      <c r="D79" s="24">
        <v>14.01</v>
      </c>
      <c r="E79" s="24">
        <v>14.01</v>
      </c>
      <c r="F79" s="24">
        <v>14.76</v>
      </c>
      <c r="G79" s="24">
        <v>14.76</v>
      </c>
      <c r="H79" s="54">
        <v>13</v>
      </c>
      <c r="I79" s="24">
        <v>14</v>
      </c>
      <c r="J79" s="24">
        <v>14</v>
      </c>
      <c r="K79" s="24">
        <v>14.75</v>
      </c>
      <c r="L79" s="26">
        <v>14.75</v>
      </c>
      <c r="M79" s="24">
        <f t="shared" si="5"/>
        <v>9.9999999999997868E-3</v>
      </c>
      <c r="N79" s="24">
        <f t="shared" si="6"/>
        <v>9.9999999999997868E-3</v>
      </c>
      <c r="O79" s="24">
        <f t="shared" si="7"/>
        <v>9.9999999999997868E-3</v>
      </c>
      <c r="P79" s="24">
        <f t="shared" si="8"/>
        <v>9.9999999999997868E-3</v>
      </c>
      <c r="Q79" s="24">
        <f t="shared" si="9"/>
        <v>9.9999999999997868E-3</v>
      </c>
      <c r="R79" s="116"/>
      <c r="S79" s="116"/>
      <c r="T79" s="116"/>
      <c r="U79" s="116"/>
      <c r="V79" s="116"/>
    </row>
    <row r="80" spans="1:22" ht="13.5" customHeight="1" x14ac:dyDescent="0.25">
      <c r="A80" s="63">
        <v>77</v>
      </c>
      <c r="B80" s="23" t="s">
        <v>92</v>
      </c>
      <c r="C80" s="24">
        <v>12.77</v>
      </c>
      <c r="D80" s="24">
        <v>12.77</v>
      </c>
      <c r="E80" s="24">
        <v>12.77</v>
      </c>
      <c r="F80" s="24">
        <v>12.77</v>
      </c>
      <c r="G80" s="24">
        <v>12.77</v>
      </c>
      <c r="H80" s="54">
        <v>12.9</v>
      </c>
      <c r="I80" s="24">
        <v>12.9</v>
      </c>
      <c r="J80" s="24">
        <v>12.9</v>
      </c>
      <c r="K80" s="24">
        <v>12.9</v>
      </c>
      <c r="L80" s="26">
        <v>12.9</v>
      </c>
      <c r="M80" s="24">
        <f t="shared" si="5"/>
        <v>-0.13000000000000078</v>
      </c>
      <c r="N80" s="24">
        <f t="shared" si="6"/>
        <v>-0.13000000000000078</v>
      </c>
      <c r="O80" s="24">
        <f t="shared" si="7"/>
        <v>-0.13000000000000078</v>
      </c>
      <c r="P80" s="24">
        <f t="shared" si="8"/>
        <v>-0.13000000000000078</v>
      </c>
      <c r="Q80" s="24">
        <f t="shared" si="9"/>
        <v>-0.13000000000000078</v>
      </c>
      <c r="R80" s="116"/>
      <c r="S80" s="116"/>
      <c r="T80" s="116"/>
      <c r="U80" s="116"/>
      <c r="V80" s="116"/>
    </row>
    <row r="81" spans="1:22" ht="13.5" customHeight="1" x14ac:dyDescent="0.25">
      <c r="A81" s="63">
        <v>78</v>
      </c>
      <c r="B81" s="23" t="s">
        <v>93</v>
      </c>
      <c r="C81" s="24">
        <v>10.98</v>
      </c>
      <c r="D81" s="24">
        <v>11.74</v>
      </c>
      <c r="E81" s="24">
        <v>0</v>
      </c>
      <c r="F81" s="24">
        <v>12</v>
      </c>
      <c r="G81" s="24">
        <v>15.5</v>
      </c>
      <c r="H81" s="54">
        <v>11</v>
      </c>
      <c r="I81" s="24">
        <v>11.75</v>
      </c>
      <c r="J81" s="24">
        <v>0</v>
      </c>
      <c r="K81" s="24">
        <v>12.07</v>
      </c>
      <c r="L81" s="26">
        <v>15.56</v>
      </c>
      <c r="M81" s="24">
        <f t="shared" si="5"/>
        <v>-1.9999999999999574E-2</v>
      </c>
      <c r="N81" s="24">
        <f t="shared" si="6"/>
        <v>-9.9999999999997868E-3</v>
      </c>
      <c r="O81" s="24">
        <f t="shared" si="7"/>
        <v>0</v>
      </c>
      <c r="P81" s="24">
        <f t="shared" si="8"/>
        <v>-7.0000000000000284E-2</v>
      </c>
      <c r="Q81" s="24">
        <f t="shared" si="9"/>
        <v>-6.0000000000000497E-2</v>
      </c>
      <c r="R81" s="116"/>
      <c r="S81" s="116"/>
      <c r="T81" s="116"/>
      <c r="U81" s="116"/>
      <c r="V81" s="116"/>
    </row>
    <row r="82" spans="1:22" ht="13.5" customHeight="1" x14ac:dyDescent="0.25">
      <c r="A82" s="63">
        <v>79</v>
      </c>
      <c r="B82" s="23" t="s">
        <v>94</v>
      </c>
      <c r="C82" s="24">
        <v>12.5</v>
      </c>
      <c r="D82" s="24">
        <v>13.5</v>
      </c>
      <c r="E82" s="24">
        <v>0</v>
      </c>
      <c r="F82" s="24">
        <v>0</v>
      </c>
      <c r="G82" s="24">
        <v>0</v>
      </c>
      <c r="H82" s="54">
        <v>12.5</v>
      </c>
      <c r="I82" s="24">
        <v>13.5</v>
      </c>
      <c r="J82" s="24">
        <v>0</v>
      </c>
      <c r="K82" s="24">
        <v>0</v>
      </c>
      <c r="L82" s="26">
        <v>0</v>
      </c>
      <c r="M82" s="24">
        <f t="shared" si="5"/>
        <v>0</v>
      </c>
      <c r="N82" s="24">
        <f t="shared" si="6"/>
        <v>0</v>
      </c>
      <c r="O82" s="24">
        <f t="shared" si="7"/>
        <v>0</v>
      </c>
      <c r="P82" s="24">
        <f t="shared" si="8"/>
        <v>0</v>
      </c>
      <c r="Q82" s="24">
        <f t="shared" si="9"/>
        <v>0</v>
      </c>
      <c r="R82" s="116"/>
      <c r="S82" s="116"/>
      <c r="T82" s="116"/>
      <c r="U82" s="116"/>
      <c r="V82" s="116"/>
    </row>
    <row r="83" spans="1:22" ht="13.5" customHeight="1" x14ac:dyDescent="0.25">
      <c r="A83" s="63">
        <v>80</v>
      </c>
      <c r="B83" s="23" t="s">
        <v>95</v>
      </c>
      <c r="C83" s="24">
        <v>10.23</v>
      </c>
      <c r="D83" s="24">
        <v>10.23</v>
      </c>
      <c r="E83" s="24">
        <v>0</v>
      </c>
      <c r="F83" s="24">
        <v>10.23</v>
      </c>
      <c r="G83" s="24">
        <v>10.23</v>
      </c>
      <c r="H83" s="54">
        <v>12.23</v>
      </c>
      <c r="I83" s="24">
        <v>12.23</v>
      </c>
      <c r="J83" s="24">
        <v>0</v>
      </c>
      <c r="K83" s="24">
        <v>12.23</v>
      </c>
      <c r="L83" s="26">
        <v>12.23</v>
      </c>
      <c r="M83" s="24">
        <f t="shared" si="5"/>
        <v>-2</v>
      </c>
      <c r="N83" s="24">
        <f t="shared" si="6"/>
        <v>-2</v>
      </c>
      <c r="O83" s="24">
        <f t="shared" si="7"/>
        <v>0</v>
      </c>
      <c r="P83" s="24">
        <f t="shared" si="8"/>
        <v>-2</v>
      </c>
      <c r="Q83" s="24">
        <f t="shared" si="9"/>
        <v>-2</v>
      </c>
      <c r="R83" s="116"/>
      <c r="S83" s="116"/>
      <c r="T83" s="116"/>
      <c r="U83" s="116"/>
      <c r="V83" s="116"/>
    </row>
    <row r="84" spans="1:22" ht="13.5" customHeight="1" x14ac:dyDescent="0.25">
      <c r="A84" s="63">
        <v>81</v>
      </c>
      <c r="B84" s="23" t="s">
        <v>96</v>
      </c>
      <c r="C84" s="24">
        <v>0</v>
      </c>
      <c r="D84" s="24">
        <v>11.75</v>
      </c>
      <c r="E84" s="24">
        <v>15</v>
      </c>
      <c r="F84" s="24">
        <v>9.75</v>
      </c>
      <c r="G84" s="24">
        <v>0</v>
      </c>
      <c r="H84" s="54">
        <v>0</v>
      </c>
      <c r="I84" s="24">
        <v>11.75</v>
      </c>
      <c r="J84" s="24">
        <v>15</v>
      </c>
      <c r="K84" s="24">
        <v>9.75</v>
      </c>
      <c r="L84" s="26">
        <v>0</v>
      </c>
      <c r="M84" s="24">
        <f t="shared" si="5"/>
        <v>0</v>
      </c>
      <c r="N84" s="24">
        <f t="shared" si="6"/>
        <v>0</v>
      </c>
      <c r="O84" s="24">
        <f t="shared" si="7"/>
        <v>0</v>
      </c>
      <c r="P84" s="24">
        <f t="shared" si="8"/>
        <v>0</v>
      </c>
      <c r="Q84" s="24">
        <f t="shared" si="9"/>
        <v>0</v>
      </c>
      <c r="R84" s="116"/>
      <c r="S84" s="116"/>
      <c r="T84" s="116"/>
      <c r="U84" s="116"/>
      <c r="V84" s="116"/>
    </row>
    <row r="85" spans="1:22" ht="13.5" customHeight="1" x14ac:dyDescent="0.25">
      <c r="A85" s="63">
        <v>82</v>
      </c>
      <c r="B85" s="23" t="s">
        <v>97</v>
      </c>
      <c r="C85" s="24">
        <v>12.35</v>
      </c>
      <c r="D85" s="24">
        <v>12.35</v>
      </c>
      <c r="E85" s="24">
        <v>14.35</v>
      </c>
      <c r="F85" s="24">
        <v>12.35</v>
      </c>
      <c r="G85" s="24">
        <v>13.85</v>
      </c>
      <c r="H85" s="54">
        <v>12.68</v>
      </c>
      <c r="I85" s="24">
        <v>12.68</v>
      </c>
      <c r="J85" s="24">
        <v>14.68</v>
      </c>
      <c r="K85" s="24">
        <v>12.68</v>
      </c>
      <c r="L85" s="26">
        <v>14.18</v>
      </c>
      <c r="M85" s="24">
        <f t="shared" si="5"/>
        <v>-0.33000000000000007</v>
      </c>
      <c r="N85" s="24">
        <f t="shared" si="6"/>
        <v>-0.33000000000000007</v>
      </c>
      <c r="O85" s="24">
        <f t="shared" si="7"/>
        <v>-0.33000000000000007</v>
      </c>
      <c r="P85" s="24">
        <f t="shared" si="8"/>
        <v>-0.33000000000000007</v>
      </c>
      <c r="Q85" s="24">
        <f t="shared" si="9"/>
        <v>-0.33000000000000007</v>
      </c>
      <c r="R85" s="116"/>
      <c r="S85" s="116"/>
      <c r="T85" s="116"/>
      <c r="U85" s="116"/>
      <c r="V85" s="116"/>
    </row>
    <row r="86" spans="1:22" ht="13.5" customHeight="1" x14ac:dyDescent="0.25">
      <c r="A86" s="63">
        <v>83</v>
      </c>
      <c r="B86" s="23" t="s">
        <v>98</v>
      </c>
      <c r="C86" s="24">
        <v>12.94</v>
      </c>
      <c r="D86" s="24">
        <v>13.19</v>
      </c>
      <c r="E86" s="24">
        <v>13.69</v>
      </c>
      <c r="F86" s="24">
        <v>13.04</v>
      </c>
      <c r="G86" s="24">
        <v>13.44</v>
      </c>
      <c r="H86" s="54">
        <v>12.2</v>
      </c>
      <c r="I86" s="24">
        <v>12.45</v>
      </c>
      <c r="J86" s="24">
        <v>12.95</v>
      </c>
      <c r="K86" s="24">
        <v>12.3</v>
      </c>
      <c r="L86" s="26">
        <v>12.7</v>
      </c>
      <c r="M86" s="24">
        <f t="shared" si="5"/>
        <v>0.74000000000000021</v>
      </c>
      <c r="N86" s="24">
        <f t="shared" si="6"/>
        <v>0.74000000000000021</v>
      </c>
      <c r="O86" s="24">
        <f t="shared" si="7"/>
        <v>0.74000000000000021</v>
      </c>
      <c r="P86" s="24">
        <f t="shared" si="8"/>
        <v>0.73999999999999844</v>
      </c>
      <c r="Q86" s="24">
        <f t="shared" si="9"/>
        <v>0.74000000000000021</v>
      </c>
      <c r="R86" s="116"/>
      <c r="S86" s="116"/>
      <c r="T86" s="116"/>
      <c r="U86" s="116"/>
      <c r="V86" s="116"/>
    </row>
    <row r="87" spans="1:22" ht="13.5" customHeight="1" x14ac:dyDescent="0.25">
      <c r="A87" s="63">
        <v>84</v>
      </c>
      <c r="B87" s="23" t="s">
        <v>99</v>
      </c>
      <c r="C87" s="24">
        <v>14.5</v>
      </c>
      <c r="D87" s="24">
        <v>14.75</v>
      </c>
      <c r="E87" s="24">
        <v>17</v>
      </c>
      <c r="F87" s="24">
        <v>16.5</v>
      </c>
      <c r="G87" s="24">
        <v>15.75</v>
      </c>
      <c r="H87" s="54">
        <v>14.5</v>
      </c>
      <c r="I87" s="24">
        <v>14.75</v>
      </c>
      <c r="J87" s="24">
        <v>17</v>
      </c>
      <c r="K87" s="24">
        <v>16.5</v>
      </c>
      <c r="L87" s="26">
        <v>15.75</v>
      </c>
      <c r="M87" s="24">
        <f t="shared" si="5"/>
        <v>0</v>
      </c>
      <c r="N87" s="24">
        <f t="shared" si="6"/>
        <v>0</v>
      </c>
      <c r="O87" s="24">
        <f t="shared" si="7"/>
        <v>0</v>
      </c>
      <c r="P87" s="24">
        <f t="shared" si="8"/>
        <v>0</v>
      </c>
      <c r="Q87" s="24">
        <f t="shared" si="9"/>
        <v>0</v>
      </c>
      <c r="R87" s="116"/>
      <c r="S87" s="116"/>
      <c r="T87" s="116"/>
      <c r="U87" s="116"/>
      <c r="V87" s="116"/>
    </row>
    <row r="88" spans="1:22" ht="13.5" customHeight="1" x14ac:dyDescent="0.25">
      <c r="A88" s="63">
        <v>85</v>
      </c>
      <c r="B88" s="34" t="s">
        <v>100</v>
      </c>
      <c r="C88" s="35">
        <v>9.5</v>
      </c>
      <c r="D88" s="35">
        <v>13.01</v>
      </c>
      <c r="E88" s="35">
        <v>0</v>
      </c>
      <c r="F88" s="35">
        <v>13.01</v>
      </c>
      <c r="G88" s="35">
        <v>13.01</v>
      </c>
      <c r="H88" s="55">
        <v>9.51</v>
      </c>
      <c r="I88" s="35">
        <v>13</v>
      </c>
      <c r="J88" s="35">
        <v>0</v>
      </c>
      <c r="K88" s="35">
        <v>13</v>
      </c>
      <c r="L88" s="36">
        <v>13</v>
      </c>
      <c r="M88" s="24">
        <f t="shared" si="5"/>
        <v>-9.9999999999997868E-3</v>
      </c>
      <c r="N88" s="24">
        <f t="shared" si="6"/>
        <v>9.9999999999997868E-3</v>
      </c>
      <c r="O88" s="24">
        <f t="shared" si="7"/>
        <v>0</v>
      </c>
      <c r="P88" s="24">
        <f t="shared" si="8"/>
        <v>9.9999999999997868E-3</v>
      </c>
      <c r="Q88" s="24">
        <f t="shared" si="9"/>
        <v>9.9999999999997868E-3</v>
      </c>
      <c r="R88" s="116"/>
      <c r="S88" s="116"/>
      <c r="T88" s="116"/>
      <c r="U88" s="116"/>
      <c r="V88" s="116"/>
    </row>
    <row r="89" spans="1:22" ht="13.5" customHeight="1" x14ac:dyDescent="0.25">
      <c r="A89" s="63">
        <v>86</v>
      </c>
      <c r="B89" s="23" t="s">
        <v>101</v>
      </c>
      <c r="C89" s="24">
        <v>10</v>
      </c>
      <c r="D89" s="24">
        <v>11.25</v>
      </c>
      <c r="E89" s="24">
        <v>17</v>
      </c>
      <c r="F89" s="24">
        <v>13</v>
      </c>
      <c r="G89" s="24">
        <v>13</v>
      </c>
      <c r="H89" s="54">
        <v>10</v>
      </c>
      <c r="I89" s="24">
        <v>11.25</v>
      </c>
      <c r="J89" s="24">
        <v>17</v>
      </c>
      <c r="K89" s="24">
        <v>13</v>
      </c>
      <c r="L89" s="26">
        <v>13</v>
      </c>
      <c r="M89" s="24">
        <f t="shared" si="5"/>
        <v>0</v>
      </c>
      <c r="N89" s="24">
        <f t="shared" si="6"/>
        <v>0</v>
      </c>
      <c r="O89" s="24">
        <f t="shared" si="7"/>
        <v>0</v>
      </c>
      <c r="P89" s="24">
        <f t="shared" si="8"/>
        <v>0</v>
      </c>
      <c r="Q89" s="24">
        <f t="shared" si="9"/>
        <v>0</v>
      </c>
      <c r="R89" s="116"/>
      <c r="S89" s="116"/>
      <c r="T89" s="116"/>
      <c r="U89" s="116"/>
      <c r="V89" s="116"/>
    </row>
    <row r="90" spans="1:22" ht="13.5" customHeight="1" x14ac:dyDescent="0.25">
      <c r="A90" s="63">
        <v>87</v>
      </c>
      <c r="B90" s="23" t="s">
        <v>102</v>
      </c>
      <c r="C90" s="24">
        <v>11.74</v>
      </c>
      <c r="D90" s="24">
        <v>12.24</v>
      </c>
      <c r="E90" s="24">
        <v>12.74</v>
      </c>
      <c r="F90" s="24">
        <v>12.74</v>
      </c>
      <c r="G90" s="24">
        <v>12.74</v>
      </c>
      <c r="H90" s="54">
        <v>11.9</v>
      </c>
      <c r="I90" s="24">
        <v>12.4</v>
      </c>
      <c r="J90" s="24">
        <v>12.9</v>
      </c>
      <c r="K90" s="24">
        <v>12.9</v>
      </c>
      <c r="L90" s="26">
        <v>12.9</v>
      </c>
      <c r="M90" s="24">
        <f t="shared" si="5"/>
        <v>-0.16000000000000014</v>
      </c>
      <c r="N90" s="24">
        <f t="shared" si="6"/>
        <v>-0.16000000000000014</v>
      </c>
      <c r="O90" s="24">
        <f t="shared" si="7"/>
        <v>-0.16000000000000014</v>
      </c>
      <c r="P90" s="24">
        <f t="shared" si="8"/>
        <v>-0.16000000000000014</v>
      </c>
      <c r="Q90" s="24">
        <f t="shared" si="9"/>
        <v>-0.16000000000000014</v>
      </c>
      <c r="R90" s="116"/>
      <c r="S90" s="116"/>
      <c r="T90" s="116"/>
      <c r="U90" s="116"/>
      <c r="V90" s="116"/>
    </row>
    <row r="91" spans="1:22" ht="13.5" customHeight="1" x14ac:dyDescent="0.25">
      <c r="A91" s="63">
        <v>88</v>
      </c>
      <c r="B91" s="23" t="s">
        <v>103</v>
      </c>
      <c r="C91" s="24">
        <v>15.35</v>
      </c>
      <c r="D91" s="24">
        <v>15.35</v>
      </c>
      <c r="E91" s="24">
        <v>15.35</v>
      </c>
      <c r="F91" s="24">
        <v>15.35</v>
      </c>
      <c r="G91" s="24">
        <v>15.35</v>
      </c>
      <c r="H91" s="54">
        <v>15.37</v>
      </c>
      <c r="I91" s="24">
        <v>15.37</v>
      </c>
      <c r="J91" s="24">
        <v>15.37</v>
      </c>
      <c r="K91" s="24">
        <v>15.37</v>
      </c>
      <c r="L91" s="26">
        <v>15.37</v>
      </c>
      <c r="M91" s="24">
        <f t="shared" si="5"/>
        <v>-1.9999999999999574E-2</v>
      </c>
      <c r="N91" s="24">
        <f t="shared" si="6"/>
        <v>-1.9999999999999574E-2</v>
      </c>
      <c r="O91" s="24">
        <f t="shared" si="7"/>
        <v>-1.9999999999999574E-2</v>
      </c>
      <c r="P91" s="24">
        <f t="shared" si="8"/>
        <v>-1.9999999999999574E-2</v>
      </c>
      <c r="Q91" s="24">
        <f t="shared" si="9"/>
        <v>-1.9999999999999574E-2</v>
      </c>
      <c r="R91" s="116"/>
      <c r="S91" s="116"/>
      <c r="T91" s="116"/>
      <c r="U91" s="116"/>
      <c r="V91" s="116"/>
    </row>
    <row r="92" spans="1:22" ht="13.5" customHeight="1" x14ac:dyDescent="0.25">
      <c r="A92" s="63">
        <v>89</v>
      </c>
      <c r="B92" s="23" t="s">
        <v>104</v>
      </c>
      <c r="C92" s="24">
        <v>10</v>
      </c>
      <c r="D92" s="24">
        <v>11</v>
      </c>
      <c r="E92" s="24">
        <v>0</v>
      </c>
      <c r="F92" s="24">
        <v>10</v>
      </c>
      <c r="G92" s="24">
        <v>11</v>
      </c>
      <c r="H92" s="54">
        <v>10</v>
      </c>
      <c r="I92" s="24">
        <v>11</v>
      </c>
      <c r="J92" s="24">
        <v>0</v>
      </c>
      <c r="K92" s="24">
        <v>10</v>
      </c>
      <c r="L92" s="26">
        <v>11</v>
      </c>
      <c r="M92" s="24">
        <f t="shared" si="5"/>
        <v>0</v>
      </c>
      <c r="N92" s="24">
        <f t="shared" si="6"/>
        <v>0</v>
      </c>
      <c r="O92" s="24">
        <f t="shared" si="7"/>
        <v>0</v>
      </c>
      <c r="P92" s="24">
        <f t="shared" si="8"/>
        <v>0</v>
      </c>
      <c r="Q92" s="24">
        <f t="shared" si="9"/>
        <v>0</v>
      </c>
      <c r="R92" s="116"/>
      <c r="S92" s="116"/>
      <c r="T92" s="116"/>
      <c r="U92" s="116"/>
      <c r="V92" s="116"/>
    </row>
    <row r="93" spans="1:22" ht="13.5" customHeight="1" x14ac:dyDescent="0.25">
      <c r="A93" s="63">
        <v>90</v>
      </c>
      <c r="B93" s="23" t="s">
        <v>105</v>
      </c>
      <c r="C93" s="24">
        <v>10.65</v>
      </c>
      <c r="D93" s="24">
        <v>11.33</v>
      </c>
      <c r="E93" s="24">
        <v>12.33</v>
      </c>
      <c r="F93" s="24">
        <v>10.83</v>
      </c>
      <c r="G93" s="24">
        <v>10.83</v>
      </c>
      <c r="H93" s="54">
        <v>10.83</v>
      </c>
      <c r="I93" s="24">
        <v>11.51</v>
      </c>
      <c r="J93" s="24">
        <v>12.51</v>
      </c>
      <c r="K93" s="24">
        <v>11.01</v>
      </c>
      <c r="L93" s="26">
        <v>11.01</v>
      </c>
      <c r="M93" s="24">
        <f t="shared" si="5"/>
        <v>-0.17999999999999972</v>
      </c>
      <c r="N93" s="24">
        <f t="shared" si="6"/>
        <v>-0.17999999999999972</v>
      </c>
      <c r="O93" s="24">
        <f t="shared" si="7"/>
        <v>-0.17999999999999972</v>
      </c>
      <c r="P93" s="24">
        <f t="shared" si="8"/>
        <v>-0.17999999999999972</v>
      </c>
      <c r="Q93" s="24">
        <f t="shared" si="9"/>
        <v>-0.17999999999999972</v>
      </c>
      <c r="R93" s="116"/>
      <c r="S93" s="116"/>
      <c r="T93" s="116"/>
      <c r="U93" s="116"/>
      <c r="V93" s="116"/>
    </row>
    <row r="94" spans="1:22" ht="13.5" customHeight="1" x14ac:dyDescent="0.25">
      <c r="A94" s="63">
        <v>91</v>
      </c>
      <c r="B94" s="23" t="s">
        <v>106</v>
      </c>
      <c r="C94" s="24">
        <v>11.49</v>
      </c>
      <c r="D94" s="24">
        <v>11.99</v>
      </c>
      <c r="E94" s="24">
        <v>12.49</v>
      </c>
      <c r="F94" s="24">
        <v>11.49</v>
      </c>
      <c r="G94" s="24">
        <v>11.99</v>
      </c>
      <c r="H94" s="54">
        <v>11.46</v>
      </c>
      <c r="I94" s="24">
        <v>11.96</v>
      </c>
      <c r="J94" s="24">
        <v>12.46</v>
      </c>
      <c r="K94" s="24">
        <v>11.46</v>
      </c>
      <c r="L94" s="26">
        <v>11.96</v>
      </c>
      <c r="M94" s="24">
        <f t="shared" si="5"/>
        <v>2.9999999999999361E-2</v>
      </c>
      <c r="N94" s="24">
        <f t="shared" si="6"/>
        <v>2.9999999999999361E-2</v>
      </c>
      <c r="O94" s="24">
        <f t="shared" si="7"/>
        <v>2.9999999999999361E-2</v>
      </c>
      <c r="P94" s="24">
        <f t="shared" si="8"/>
        <v>2.9999999999999361E-2</v>
      </c>
      <c r="Q94" s="24">
        <f t="shared" si="9"/>
        <v>2.9999999999999361E-2</v>
      </c>
      <c r="R94" s="116"/>
      <c r="S94" s="116"/>
      <c r="T94" s="116"/>
      <c r="U94" s="116"/>
      <c r="V94" s="116"/>
    </row>
    <row r="95" spans="1:22" ht="13.5" customHeight="1" x14ac:dyDescent="0.25">
      <c r="A95" s="63">
        <v>92</v>
      </c>
      <c r="B95" s="23" t="s">
        <v>107</v>
      </c>
      <c r="C95" s="24">
        <v>10.93</v>
      </c>
      <c r="D95" s="24">
        <v>10.93</v>
      </c>
      <c r="E95" s="24">
        <v>11.93</v>
      </c>
      <c r="F95" s="24">
        <v>10.93</v>
      </c>
      <c r="G95" s="24">
        <v>10.93</v>
      </c>
      <c r="H95" s="54">
        <v>10.8</v>
      </c>
      <c r="I95" s="24">
        <v>10.8</v>
      </c>
      <c r="J95" s="24">
        <v>11.8</v>
      </c>
      <c r="K95" s="24">
        <v>10.8</v>
      </c>
      <c r="L95" s="26">
        <v>10.8</v>
      </c>
      <c r="M95" s="24">
        <f t="shared" si="5"/>
        <v>0.12999999999999901</v>
      </c>
      <c r="N95" s="24">
        <f t="shared" si="6"/>
        <v>0.12999999999999901</v>
      </c>
      <c r="O95" s="24">
        <f t="shared" si="7"/>
        <v>0.12999999999999901</v>
      </c>
      <c r="P95" s="24">
        <f t="shared" si="8"/>
        <v>0.12999999999999901</v>
      </c>
      <c r="Q95" s="24">
        <f t="shared" si="9"/>
        <v>0.12999999999999901</v>
      </c>
      <c r="R95" s="116"/>
      <c r="S95" s="116"/>
      <c r="T95" s="116"/>
      <c r="U95" s="116"/>
      <c r="V95" s="116"/>
    </row>
    <row r="96" spans="1:22" ht="13.5" customHeight="1" x14ac:dyDescent="0.25">
      <c r="A96" s="63">
        <v>93</v>
      </c>
      <c r="B96" s="23" t="s">
        <v>108</v>
      </c>
      <c r="C96" s="24">
        <v>0</v>
      </c>
      <c r="D96" s="24">
        <v>12.99</v>
      </c>
      <c r="E96" s="24">
        <v>17.079999999999998</v>
      </c>
      <c r="F96" s="24">
        <v>0</v>
      </c>
      <c r="G96" s="24">
        <v>13.75</v>
      </c>
      <c r="H96" s="54">
        <v>0</v>
      </c>
      <c r="I96" s="24">
        <v>12.99</v>
      </c>
      <c r="J96" s="24">
        <v>17.079999999999998</v>
      </c>
      <c r="K96" s="24">
        <v>0</v>
      </c>
      <c r="L96" s="26">
        <v>13.75</v>
      </c>
      <c r="M96" s="24">
        <f t="shared" si="5"/>
        <v>0</v>
      </c>
      <c r="N96" s="24">
        <f t="shared" si="6"/>
        <v>0</v>
      </c>
      <c r="O96" s="24">
        <f t="shared" si="7"/>
        <v>0</v>
      </c>
      <c r="P96" s="24">
        <f t="shared" si="8"/>
        <v>0</v>
      </c>
      <c r="Q96" s="24">
        <f t="shared" si="9"/>
        <v>0</v>
      </c>
      <c r="R96" s="116"/>
      <c r="S96" s="116"/>
      <c r="T96" s="116"/>
      <c r="U96" s="116"/>
      <c r="V96" s="116"/>
    </row>
    <row r="97" spans="1:22" ht="13.5" customHeight="1" x14ac:dyDescent="0.25">
      <c r="A97" s="63">
        <v>94</v>
      </c>
      <c r="B97" s="23" t="s">
        <v>109</v>
      </c>
      <c r="C97" s="24">
        <v>11.65</v>
      </c>
      <c r="D97" s="24">
        <v>12.58</v>
      </c>
      <c r="E97" s="24">
        <v>0</v>
      </c>
      <c r="F97" s="24">
        <v>12.4</v>
      </c>
      <c r="G97" s="24">
        <v>13.9</v>
      </c>
      <c r="H97" s="54">
        <v>11.53</v>
      </c>
      <c r="I97" s="24">
        <v>12.46</v>
      </c>
      <c r="J97" s="24">
        <v>0</v>
      </c>
      <c r="K97" s="24">
        <v>12.28</v>
      </c>
      <c r="L97" s="26">
        <v>13.78</v>
      </c>
      <c r="M97" s="24">
        <f t="shared" si="5"/>
        <v>0.12000000000000099</v>
      </c>
      <c r="N97" s="24">
        <f t="shared" si="6"/>
        <v>0.11999999999999922</v>
      </c>
      <c r="O97" s="24">
        <f t="shared" si="7"/>
        <v>0</v>
      </c>
      <c r="P97" s="24">
        <f t="shared" si="8"/>
        <v>0.12000000000000099</v>
      </c>
      <c r="Q97" s="24">
        <f t="shared" si="9"/>
        <v>0.12000000000000099</v>
      </c>
      <c r="R97" s="116"/>
      <c r="S97" s="116"/>
      <c r="T97" s="116"/>
      <c r="U97" s="116"/>
      <c r="V97" s="116"/>
    </row>
    <row r="98" spans="1:22" ht="13.5" customHeight="1" x14ac:dyDescent="0.25">
      <c r="A98" s="63">
        <v>95</v>
      </c>
      <c r="B98" s="23" t="s">
        <v>110</v>
      </c>
      <c r="C98" s="24">
        <v>12.34</v>
      </c>
      <c r="D98" s="24">
        <v>12.34</v>
      </c>
      <c r="E98" s="24">
        <v>12.34</v>
      </c>
      <c r="F98" s="24">
        <v>12.34</v>
      </c>
      <c r="G98" s="24">
        <v>12.34</v>
      </c>
      <c r="H98" s="54">
        <v>12.42</v>
      </c>
      <c r="I98" s="24">
        <v>12.42</v>
      </c>
      <c r="J98" s="24">
        <v>12.42</v>
      </c>
      <c r="K98" s="24">
        <v>12.42</v>
      </c>
      <c r="L98" s="26">
        <v>12.42</v>
      </c>
      <c r="M98" s="24">
        <f t="shared" si="5"/>
        <v>-8.0000000000000071E-2</v>
      </c>
      <c r="N98" s="24">
        <f t="shared" si="6"/>
        <v>-8.0000000000000071E-2</v>
      </c>
      <c r="O98" s="24">
        <f t="shared" si="7"/>
        <v>-8.0000000000000071E-2</v>
      </c>
      <c r="P98" s="24">
        <f t="shared" si="8"/>
        <v>-8.0000000000000071E-2</v>
      </c>
      <c r="Q98" s="24">
        <f t="shared" si="9"/>
        <v>-8.0000000000000071E-2</v>
      </c>
      <c r="R98" s="116"/>
      <c r="S98" s="116"/>
      <c r="T98" s="116"/>
      <c r="U98" s="116"/>
      <c r="V98" s="116"/>
    </row>
    <row r="99" spans="1:22" ht="13.5" customHeight="1" x14ac:dyDescent="0.25">
      <c r="A99" s="63">
        <v>96</v>
      </c>
      <c r="B99" s="23" t="s">
        <v>111</v>
      </c>
      <c r="C99" s="24">
        <v>11.72</v>
      </c>
      <c r="D99" s="24">
        <v>12.22</v>
      </c>
      <c r="E99" s="24">
        <v>14.22</v>
      </c>
      <c r="F99" s="24">
        <v>11.72</v>
      </c>
      <c r="G99" s="24">
        <v>11.72</v>
      </c>
      <c r="H99" s="54">
        <v>11.95</v>
      </c>
      <c r="I99" s="24">
        <v>12.45</v>
      </c>
      <c r="J99" s="24">
        <v>14.45</v>
      </c>
      <c r="K99" s="24">
        <v>11.95</v>
      </c>
      <c r="L99" s="26">
        <v>11.95</v>
      </c>
      <c r="M99" s="24">
        <f t="shared" si="5"/>
        <v>-0.22999999999999865</v>
      </c>
      <c r="N99" s="24">
        <f t="shared" si="6"/>
        <v>-0.22999999999999865</v>
      </c>
      <c r="O99" s="24">
        <f t="shared" si="7"/>
        <v>-0.22999999999999865</v>
      </c>
      <c r="P99" s="24">
        <f t="shared" si="8"/>
        <v>-0.22999999999999865</v>
      </c>
      <c r="Q99" s="24">
        <f t="shared" si="9"/>
        <v>-0.22999999999999865</v>
      </c>
      <c r="R99" s="116"/>
      <c r="S99" s="116"/>
      <c r="T99" s="116"/>
      <c r="U99" s="116"/>
      <c r="V99" s="116"/>
    </row>
    <row r="100" spans="1:22" ht="13.5" customHeight="1" x14ac:dyDescent="0.25">
      <c r="A100" s="63">
        <v>97</v>
      </c>
      <c r="B100" s="23" t="s">
        <v>112</v>
      </c>
      <c r="C100" s="74">
        <v>10.02</v>
      </c>
      <c r="D100" s="74">
        <v>9.9</v>
      </c>
      <c r="E100" s="74">
        <v>0</v>
      </c>
      <c r="F100" s="75">
        <v>9.9</v>
      </c>
      <c r="G100" s="74">
        <v>0</v>
      </c>
      <c r="H100" s="87"/>
      <c r="I100" s="87"/>
      <c r="J100" s="88"/>
      <c r="K100" s="86">
        <v>0</v>
      </c>
      <c r="L100" s="26">
        <v>0</v>
      </c>
      <c r="M100" s="24">
        <f t="shared" si="5"/>
        <v>10.02</v>
      </c>
      <c r="N100" s="24">
        <f t="shared" si="6"/>
        <v>9.9</v>
      </c>
      <c r="O100" s="24">
        <f t="shared" si="7"/>
        <v>0</v>
      </c>
      <c r="P100" s="24">
        <f t="shared" si="8"/>
        <v>9.9</v>
      </c>
      <c r="Q100" s="24">
        <f t="shared" si="9"/>
        <v>0</v>
      </c>
      <c r="R100" s="117"/>
      <c r="S100" s="117"/>
      <c r="T100" s="117"/>
      <c r="U100" s="117"/>
      <c r="V100" s="117"/>
    </row>
    <row r="101" spans="1:22" ht="13.5" customHeight="1" thickBot="1" x14ac:dyDescent="0.3">
      <c r="A101" s="63">
        <v>98</v>
      </c>
      <c r="B101" s="23" t="s">
        <v>113</v>
      </c>
      <c r="C101" s="24">
        <v>0</v>
      </c>
      <c r="D101" s="24">
        <v>11</v>
      </c>
      <c r="E101" s="24">
        <v>0</v>
      </c>
      <c r="F101" s="24">
        <v>11.5</v>
      </c>
      <c r="G101" s="24">
        <v>12</v>
      </c>
      <c r="H101" s="56">
        <v>0</v>
      </c>
      <c r="I101" s="29">
        <v>11</v>
      </c>
      <c r="J101" s="29">
        <v>0</v>
      </c>
      <c r="K101" s="29">
        <v>12</v>
      </c>
      <c r="L101" s="30">
        <v>12.5</v>
      </c>
      <c r="M101" s="24">
        <f t="shared" si="5"/>
        <v>0</v>
      </c>
      <c r="N101" s="24">
        <f t="shared" si="6"/>
        <v>0</v>
      </c>
      <c r="O101" s="24">
        <f t="shared" si="7"/>
        <v>0</v>
      </c>
      <c r="P101" s="24">
        <f t="shared" si="8"/>
        <v>-0.5</v>
      </c>
      <c r="Q101" s="24">
        <f t="shared" si="9"/>
        <v>-0.5</v>
      </c>
      <c r="R101" s="116"/>
      <c r="S101" s="116"/>
      <c r="T101" s="116"/>
      <c r="U101" s="116"/>
      <c r="V101" s="116"/>
    </row>
    <row r="102" spans="1:22" ht="13.5" customHeight="1" x14ac:dyDescent="0.25"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</row>
    <row r="103" spans="1:22" ht="13.5" customHeight="1" x14ac:dyDescent="0.25"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</row>
    <row r="104" spans="1:22" ht="13.5" customHeight="1" x14ac:dyDescent="0.25"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</sheetData>
  <mergeCells count="4">
    <mergeCell ref="A1:G1"/>
    <mergeCell ref="C2:G2"/>
    <mergeCell ref="H2:L2"/>
    <mergeCell ref="M2:Q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zoomScale="117" zoomScaleNormal="117" zoomScaleSheetLayoutView="130" workbookViewId="0">
      <selection activeCell="I10" sqref="I10"/>
    </sheetView>
  </sheetViews>
  <sheetFormatPr defaultColWidth="9.125" defaultRowHeight="12.75" customHeight="1" x14ac:dyDescent="0.25"/>
  <cols>
    <col min="1" max="1" width="6.125" style="78" customWidth="1"/>
    <col min="2" max="2" width="52.75" style="79" customWidth="1"/>
    <col min="3" max="3" width="10.375" style="79" customWidth="1"/>
    <col min="4" max="4" width="9" style="79" customWidth="1"/>
    <col min="5" max="5" width="8.125" style="79" customWidth="1"/>
    <col min="6" max="6" width="9.125" style="79" customWidth="1"/>
    <col min="7" max="7" width="9" style="79" customWidth="1"/>
    <col min="8" max="16384" width="9.125" style="77"/>
  </cols>
  <sheetData>
    <row r="1" spans="1:7" ht="12.75" customHeight="1" x14ac:dyDescent="0.25">
      <c r="A1" s="143" t="s">
        <v>143</v>
      </c>
      <c r="B1" s="143"/>
      <c r="C1" s="143"/>
      <c r="D1" s="143"/>
      <c r="E1" s="143"/>
      <c r="F1" s="143"/>
      <c r="G1" s="143"/>
    </row>
    <row r="2" spans="1:7" ht="12.75" customHeight="1" thickBot="1" x14ac:dyDescent="0.3">
      <c r="C2" s="144" t="s">
        <v>141</v>
      </c>
      <c r="D2" s="145"/>
      <c r="E2" s="145"/>
      <c r="F2" s="145"/>
      <c r="G2" s="145"/>
    </row>
    <row r="3" spans="1:7" ht="25.5" customHeight="1" x14ac:dyDescent="0.25">
      <c r="A3" s="80" t="s">
        <v>1</v>
      </c>
      <c r="B3" s="81" t="s">
        <v>4</v>
      </c>
      <c r="C3" s="81" t="s">
        <v>5</v>
      </c>
      <c r="D3" s="81" t="s">
        <v>6</v>
      </c>
      <c r="E3" s="81" t="s">
        <v>7</v>
      </c>
      <c r="F3" s="81" t="s">
        <v>8</v>
      </c>
      <c r="G3" s="81" t="s">
        <v>9</v>
      </c>
    </row>
    <row r="4" spans="1:7" ht="12.75" customHeight="1" x14ac:dyDescent="0.25">
      <c r="A4" s="46">
        <v>1</v>
      </c>
      <c r="B4" s="52" t="s">
        <v>12</v>
      </c>
      <c r="C4" s="85">
        <v>9.9499999999999993</v>
      </c>
      <c r="D4" s="85">
        <v>9.9</v>
      </c>
      <c r="E4" s="85">
        <v>17.25</v>
      </c>
      <c r="F4" s="85">
        <v>9.9</v>
      </c>
      <c r="G4" s="85">
        <v>12</v>
      </c>
    </row>
    <row r="5" spans="1:7" ht="12.75" customHeight="1" x14ac:dyDescent="0.25">
      <c r="A5" s="46">
        <v>2</v>
      </c>
      <c r="B5" s="52" t="s">
        <v>13</v>
      </c>
      <c r="C5" s="85">
        <v>9.9499999999999993</v>
      </c>
      <c r="D5" s="85">
        <v>9.9499999999999993</v>
      </c>
      <c r="E5" s="85">
        <v>17.75</v>
      </c>
      <c r="F5" s="85">
        <v>10.25</v>
      </c>
      <c r="G5" s="85">
        <v>12</v>
      </c>
    </row>
    <row r="6" spans="1:7" ht="12.75" customHeight="1" x14ac:dyDescent="0.25">
      <c r="A6" s="46">
        <v>3</v>
      </c>
      <c r="B6" s="52" t="s">
        <v>14</v>
      </c>
      <c r="C6" s="85">
        <v>9.9499999999999993</v>
      </c>
      <c r="D6" s="85">
        <v>9.9499999999999993</v>
      </c>
      <c r="E6" s="85">
        <v>0</v>
      </c>
      <c r="F6" s="85">
        <v>10.5</v>
      </c>
      <c r="G6" s="85">
        <v>12.5</v>
      </c>
    </row>
    <row r="7" spans="1:7" ht="12.75" customHeight="1" x14ac:dyDescent="0.25">
      <c r="A7" s="46">
        <v>4</v>
      </c>
      <c r="B7" s="52" t="s">
        <v>15</v>
      </c>
      <c r="C7" s="85">
        <v>10</v>
      </c>
      <c r="D7" s="85">
        <v>10.5</v>
      </c>
      <c r="E7" s="85">
        <v>17</v>
      </c>
      <c r="F7" s="85">
        <v>10.25</v>
      </c>
      <c r="G7" s="85">
        <v>12</v>
      </c>
    </row>
    <row r="8" spans="1:7" ht="12.75" customHeight="1" x14ac:dyDescent="0.25">
      <c r="A8" s="46">
        <v>5</v>
      </c>
      <c r="B8" s="52" t="s">
        <v>16</v>
      </c>
      <c r="C8" s="89">
        <v>10</v>
      </c>
      <c r="D8" s="89">
        <v>10.25</v>
      </c>
      <c r="E8" s="89">
        <v>0</v>
      </c>
      <c r="F8" s="90">
        <v>10.25</v>
      </c>
      <c r="G8" s="90">
        <v>10.25</v>
      </c>
    </row>
    <row r="9" spans="1:7" ht="12.75" customHeight="1" x14ac:dyDescent="0.25">
      <c r="A9" s="46">
        <v>6</v>
      </c>
      <c r="B9" s="52" t="s">
        <v>17</v>
      </c>
      <c r="C9" s="85">
        <v>9.75</v>
      </c>
      <c r="D9" s="85">
        <v>9.9</v>
      </c>
      <c r="E9" s="85">
        <v>0</v>
      </c>
      <c r="F9" s="85">
        <v>9.9</v>
      </c>
      <c r="G9" s="85">
        <v>8.61</v>
      </c>
    </row>
    <row r="10" spans="1:7" ht="12.75" customHeight="1" x14ac:dyDescent="0.25">
      <c r="A10" s="46">
        <v>7</v>
      </c>
      <c r="B10" s="52" t="s">
        <v>18</v>
      </c>
      <c r="C10" s="85">
        <v>9.75</v>
      </c>
      <c r="D10" s="85">
        <v>10.75</v>
      </c>
      <c r="E10" s="85">
        <v>18.3</v>
      </c>
      <c r="F10" s="85">
        <v>9.75</v>
      </c>
      <c r="G10" s="85">
        <v>10</v>
      </c>
    </row>
    <row r="11" spans="1:7" ht="12.75" customHeight="1" x14ac:dyDescent="0.25">
      <c r="A11" s="46">
        <v>8</v>
      </c>
      <c r="B11" s="52" t="s">
        <v>19</v>
      </c>
      <c r="C11" s="85">
        <v>10.65</v>
      </c>
      <c r="D11" s="85">
        <v>10.68</v>
      </c>
      <c r="E11" s="85">
        <v>17.93</v>
      </c>
      <c r="F11" s="85">
        <v>10.62</v>
      </c>
      <c r="G11" s="85">
        <v>10.62</v>
      </c>
    </row>
    <row r="12" spans="1:7" ht="12.75" customHeight="1" x14ac:dyDescent="0.25">
      <c r="A12" s="46">
        <v>9</v>
      </c>
      <c r="B12" s="52" t="s">
        <v>20</v>
      </c>
      <c r="C12" s="85">
        <v>9.6</v>
      </c>
      <c r="D12" s="85">
        <v>10.4</v>
      </c>
      <c r="E12" s="85">
        <v>0</v>
      </c>
      <c r="F12" s="85">
        <v>9.8000000000000007</v>
      </c>
      <c r="G12" s="85">
        <v>10.25</v>
      </c>
    </row>
    <row r="13" spans="1:7" ht="12.75" customHeight="1" x14ac:dyDescent="0.25">
      <c r="A13" s="46">
        <v>10</v>
      </c>
      <c r="B13" s="52" t="s">
        <v>21</v>
      </c>
      <c r="C13" s="85">
        <v>10.5</v>
      </c>
      <c r="D13" s="85">
        <v>11</v>
      </c>
      <c r="E13" s="85">
        <v>0</v>
      </c>
      <c r="F13" s="85">
        <v>10.5</v>
      </c>
      <c r="G13" s="85">
        <v>0</v>
      </c>
    </row>
    <row r="14" spans="1:7" ht="12.75" customHeight="1" x14ac:dyDescent="0.25">
      <c r="A14" s="46">
        <v>11</v>
      </c>
      <c r="B14" s="52" t="s">
        <v>22</v>
      </c>
      <c r="C14" s="85">
        <v>10.5</v>
      </c>
      <c r="D14" s="85">
        <v>11.5</v>
      </c>
      <c r="E14" s="85">
        <v>0</v>
      </c>
      <c r="F14" s="85">
        <v>10.199999999999999</v>
      </c>
      <c r="G14" s="85">
        <v>10.75</v>
      </c>
    </row>
    <row r="15" spans="1:7" ht="12.75" customHeight="1" x14ac:dyDescent="0.25">
      <c r="A15" s="46">
        <v>12</v>
      </c>
      <c r="B15" s="52" t="s">
        <v>23</v>
      </c>
      <c r="C15" s="85">
        <v>8</v>
      </c>
      <c r="D15" s="85">
        <v>8.25</v>
      </c>
      <c r="E15" s="85">
        <v>0</v>
      </c>
      <c r="F15" s="85">
        <v>0</v>
      </c>
      <c r="G15" s="85">
        <v>0</v>
      </c>
    </row>
    <row r="16" spans="1:7" ht="12.75" customHeight="1" x14ac:dyDescent="0.25">
      <c r="A16" s="46">
        <v>13</v>
      </c>
      <c r="B16" s="52" t="s">
        <v>24</v>
      </c>
      <c r="C16" s="85">
        <v>6.83</v>
      </c>
      <c r="D16" s="85">
        <v>0</v>
      </c>
      <c r="E16" s="85">
        <v>0</v>
      </c>
      <c r="F16" s="85">
        <v>0</v>
      </c>
      <c r="G16" s="85">
        <v>0</v>
      </c>
    </row>
    <row r="17" spans="1:7" ht="12.75" customHeight="1" x14ac:dyDescent="0.25">
      <c r="A17" s="46">
        <v>14</v>
      </c>
      <c r="B17" s="52" t="s">
        <v>25</v>
      </c>
      <c r="C17" s="85">
        <v>7.5</v>
      </c>
      <c r="D17" s="85">
        <v>0</v>
      </c>
      <c r="E17" s="85">
        <v>0</v>
      </c>
      <c r="F17" s="85">
        <v>0</v>
      </c>
      <c r="G17" s="85">
        <v>0</v>
      </c>
    </row>
    <row r="18" spans="1:7" ht="12.75" customHeight="1" x14ac:dyDescent="0.25">
      <c r="A18" s="46">
        <v>15</v>
      </c>
      <c r="B18" s="52" t="s">
        <v>26</v>
      </c>
      <c r="C18" s="121">
        <v>10.64</v>
      </c>
      <c r="D18" s="121">
        <v>10.64</v>
      </c>
      <c r="E18" s="121">
        <v>0</v>
      </c>
      <c r="F18" s="121">
        <v>10.64</v>
      </c>
      <c r="G18" s="121">
        <v>10.64</v>
      </c>
    </row>
    <row r="19" spans="1:7" ht="12.75" customHeight="1" x14ac:dyDescent="0.25">
      <c r="A19" s="46">
        <v>16</v>
      </c>
      <c r="B19" s="52" t="s">
        <v>27</v>
      </c>
      <c r="C19" s="85">
        <v>13.44</v>
      </c>
      <c r="D19" s="85">
        <v>13.44</v>
      </c>
      <c r="E19" s="85">
        <v>17.78</v>
      </c>
      <c r="F19" s="85">
        <v>13.44</v>
      </c>
      <c r="G19" s="85">
        <v>13.44</v>
      </c>
    </row>
    <row r="20" spans="1:7" ht="12.75" customHeight="1" x14ac:dyDescent="0.25">
      <c r="A20" s="46">
        <v>17</v>
      </c>
      <c r="B20" s="52" t="s">
        <v>28</v>
      </c>
      <c r="C20" s="85">
        <v>10.56</v>
      </c>
      <c r="D20" s="85">
        <v>0</v>
      </c>
      <c r="E20" s="85">
        <v>0</v>
      </c>
      <c r="F20" s="85">
        <v>0</v>
      </c>
      <c r="G20" s="85">
        <v>0</v>
      </c>
    </row>
    <row r="21" spans="1:7" ht="12.75" customHeight="1" x14ac:dyDescent="0.25">
      <c r="A21" s="46">
        <v>18</v>
      </c>
      <c r="B21" s="52" t="s">
        <v>30</v>
      </c>
      <c r="C21" s="85">
        <v>7.05</v>
      </c>
      <c r="D21" s="85">
        <v>0</v>
      </c>
      <c r="E21" s="85">
        <v>0</v>
      </c>
      <c r="F21" s="85">
        <v>0</v>
      </c>
      <c r="G21" s="85">
        <v>0</v>
      </c>
    </row>
    <row r="22" spans="1:7" ht="12.75" customHeight="1" x14ac:dyDescent="0.25">
      <c r="A22" s="46">
        <v>19</v>
      </c>
      <c r="B22" s="52" t="s">
        <v>32</v>
      </c>
      <c r="C22" s="85">
        <v>8.8000000000000007</v>
      </c>
      <c r="D22" s="85">
        <v>10.37</v>
      </c>
      <c r="E22" s="85">
        <v>0</v>
      </c>
      <c r="F22" s="85">
        <v>10.68</v>
      </c>
      <c r="G22" s="85">
        <v>0</v>
      </c>
    </row>
    <row r="23" spans="1:7" ht="12.75" customHeight="1" x14ac:dyDescent="0.25">
      <c r="A23" s="46">
        <v>20</v>
      </c>
      <c r="B23" s="52" t="s">
        <v>33</v>
      </c>
      <c r="C23" s="85">
        <v>8.3000000000000007</v>
      </c>
      <c r="D23" s="85">
        <v>0</v>
      </c>
      <c r="E23" s="85">
        <v>0</v>
      </c>
      <c r="F23" s="85">
        <v>0</v>
      </c>
      <c r="G23" s="85">
        <v>0</v>
      </c>
    </row>
    <row r="24" spans="1:7" ht="12.75" customHeight="1" x14ac:dyDescent="0.25">
      <c r="A24" s="46">
        <v>21</v>
      </c>
      <c r="B24" s="52" t="s">
        <v>34</v>
      </c>
      <c r="C24" s="85">
        <v>7.35</v>
      </c>
      <c r="D24" s="85">
        <v>0</v>
      </c>
      <c r="E24" s="85">
        <v>0</v>
      </c>
      <c r="F24" s="85">
        <v>0</v>
      </c>
      <c r="G24" s="85">
        <v>0</v>
      </c>
    </row>
    <row r="25" spans="1:7" ht="12.75" customHeight="1" x14ac:dyDescent="0.25">
      <c r="A25" s="46">
        <v>22</v>
      </c>
      <c r="B25" s="52" t="s">
        <v>35</v>
      </c>
      <c r="C25" s="85">
        <v>9.66</v>
      </c>
      <c r="D25" s="85">
        <v>0</v>
      </c>
      <c r="E25" s="85">
        <v>0</v>
      </c>
      <c r="F25" s="85">
        <v>10</v>
      </c>
      <c r="G25" s="85">
        <v>0</v>
      </c>
    </row>
    <row r="26" spans="1:7" ht="12.75" customHeight="1" x14ac:dyDescent="0.25">
      <c r="A26" s="46">
        <v>23</v>
      </c>
      <c r="B26" s="52" t="s">
        <v>36</v>
      </c>
      <c r="C26" s="85">
        <v>14.49</v>
      </c>
      <c r="D26" s="85">
        <v>13.49</v>
      </c>
      <c r="E26" s="85">
        <v>13.49</v>
      </c>
      <c r="F26" s="85">
        <v>13.49</v>
      </c>
      <c r="G26" s="85">
        <v>13.49</v>
      </c>
    </row>
    <row r="27" spans="1:7" ht="12.75" customHeight="1" x14ac:dyDescent="0.25">
      <c r="A27" s="46">
        <v>24</v>
      </c>
      <c r="B27" s="52" t="s">
        <v>37</v>
      </c>
      <c r="C27" s="85">
        <v>8.1300000000000008</v>
      </c>
      <c r="D27" s="85">
        <v>0</v>
      </c>
      <c r="E27" s="85">
        <v>0</v>
      </c>
      <c r="F27" s="85">
        <v>0</v>
      </c>
      <c r="G27" s="85">
        <v>0</v>
      </c>
    </row>
    <row r="28" spans="1:7" ht="12.75" customHeight="1" x14ac:dyDescent="0.25">
      <c r="A28" s="46">
        <v>25</v>
      </c>
      <c r="B28" s="52" t="s">
        <v>38</v>
      </c>
      <c r="C28" s="120">
        <v>8.83</v>
      </c>
      <c r="D28" s="120">
        <v>0</v>
      </c>
      <c r="E28" s="120">
        <v>0</v>
      </c>
      <c r="F28" s="120">
        <v>0</v>
      </c>
      <c r="G28" s="120">
        <v>0</v>
      </c>
    </row>
    <row r="29" spans="1:7" ht="12.75" customHeight="1" x14ac:dyDescent="0.25">
      <c r="A29" s="46">
        <v>26</v>
      </c>
      <c r="B29" s="124" t="s">
        <v>39</v>
      </c>
      <c r="C29" s="97">
        <v>8.75</v>
      </c>
      <c r="D29" s="97">
        <v>0</v>
      </c>
      <c r="E29" s="97">
        <v>0</v>
      </c>
      <c r="F29" s="97">
        <v>0</v>
      </c>
      <c r="G29" s="97">
        <v>0</v>
      </c>
    </row>
    <row r="30" spans="1:7" ht="12.75" customHeight="1" x14ac:dyDescent="0.25">
      <c r="A30" s="46">
        <v>27</v>
      </c>
      <c r="B30" s="124" t="s">
        <v>40</v>
      </c>
      <c r="C30" s="85">
        <v>6.77</v>
      </c>
      <c r="D30" s="85">
        <v>6.77</v>
      </c>
      <c r="E30" s="85">
        <v>0</v>
      </c>
      <c r="F30" s="85">
        <v>0</v>
      </c>
      <c r="G30" s="85">
        <v>0</v>
      </c>
    </row>
    <row r="31" spans="1:7" ht="12.75" customHeight="1" x14ac:dyDescent="0.25">
      <c r="A31" s="46">
        <v>28</v>
      </c>
      <c r="B31" s="124" t="s">
        <v>41</v>
      </c>
      <c r="C31" s="85">
        <v>10.28</v>
      </c>
      <c r="D31" s="85">
        <v>10.56</v>
      </c>
      <c r="E31" s="85">
        <v>15.51</v>
      </c>
      <c r="F31" s="85">
        <v>9.98</v>
      </c>
      <c r="G31" s="85">
        <v>14.63</v>
      </c>
    </row>
    <row r="32" spans="1:7" ht="12.75" customHeight="1" x14ac:dyDescent="0.25">
      <c r="A32" s="46">
        <v>29</v>
      </c>
      <c r="B32" s="124" t="s">
        <v>42</v>
      </c>
      <c r="C32" s="74">
        <v>9.5</v>
      </c>
      <c r="D32" s="74">
        <v>10.25</v>
      </c>
      <c r="E32" s="74">
        <v>0</v>
      </c>
      <c r="F32" s="75">
        <v>10.75</v>
      </c>
      <c r="G32" s="74">
        <v>0</v>
      </c>
    </row>
    <row r="33" spans="1:7" ht="12.75" customHeight="1" x14ac:dyDescent="0.25">
      <c r="A33" s="46">
        <v>30</v>
      </c>
      <c r="B33" s="124" t="s">
        <v>43</v>
      </c>
      <c r="C33" s="85">
        <v>11.25</v>
      </c>
      <c r="D33" s="85">
        <v>13</v>
      </c>
      <c r="E33" s="85">
        <v>0</v>
      </c>
      <c r="F33" s="85">
        <v>13</v>
      </c>
      <c r="G33" s="85">
        <v>14</v>
      </c>
    </row>
    <row r="34" spans="1:7" ht="12.75" customHeight="1" x14ac:dyDescent="0.25">
      <c r="A34" s="46">
        <v>31</v>
      </c>
      <c r="B34" s="52" t="s">
        <v>44</v>
      </c>
      <c r="C34" s="89">
        <v>10.15</v>
      </c>
      <c r="D34" s="89">
        <v>10.65</v>
      </c>
      <c r="E34" s="89">
        <v>21</v>
      </c>
      <c r="F34" s="90">
        <v>13</v>
      </c>
      <c r="G34" s="76">
        <v>12</v>
      </c>
    </row>
    <row r="35" spans="1:7" ht="12.75" customHeight="1" x14ac:dyDescent="0.25">
      <c r="A35" s="46">
        <v>32</v>
      </c>
      <c r="B35" s="52" t="s">
        <v>45</v>
      </c>
      <c r="C35" s="85">
        <v>10.6</v>
      </c>
      <c r="D35" s="85">
        <v>12.2</v>
      </c>
      <c r="E35" s="85">
        <v>14.2</v>
      </c>
      <c r="F35" s="85">
        <v>11.9</v>
      </c>
      <c r="G35" s="85">
        <v>12</v>
      </c>
    </row>
    <row r="36" spans="1:7" ht="12.75" customHeight="1" x14ac:dyDescent="0.25">
      <c r="A36" s="46">
        <v>33</v>
      </c>
      <c r="B36" s="52" t="s">
        <v>46</v>
      </c>
      <c r="C36" s="85">
        <v>8.66</v>
      </c>
      <c r="D36" s="85">
        <v>10.16</v>
      </c>
      <c r="E36" s="85">
        <v>13.21</v>
      </c>
      <c r="F36" s="85">
        <v>10.17</v>
      </c>
      <c r="G36" s="85">
        <v>10.01</v>
      </c>
    </row>
    <row r="37" spans="1:7" ht="12.75" customHeight="1" x14ac:dyDescent="0.25">
      <c r="A37" s="46">
        <v>34</v>
      </c>
      <c r="B37" s="52" t="s">
        <v>47</v>
      </c>
      <c r="C37" s="85">
        <v>10</v>
      </c>
      <c r="D37" s="85">
        <v>10.25</v>
      </c>
      <c r="E37" s="85">
        <v>14.5</v>
      </c>
      <c r="F37" s="85">
        <v>10.5</v>
      </c>
      <c r="G37" s="85">
        <v>11</v>
      </c>
    </row>
    <row r="38" spans="1:7" ht="12.75" customHeight="1" x14ac:dyDescent="0.25">
      <c r="A38" s="46">
        <v>35</v>
      </c>
      <c r="B38" s="52" t="s">
        <v>48</v>
      </c>
      <c r="C38" s="85">
        <v>7.04</v>
      </c>
      <c r="D38" s="85">
        <v>7.15</v>
      </c>
      <c r="E38" s="85">
        <v>6.63</v>
      </c>
      <c r="F38" s="85">
        <v>6.59</v>
      </c>
      <c r="G38" s="85">
        <v>7.66</v>
      </c>
    </row>
    <row r="39" spans="1:7" ht="12.75" customHeight="1" x14ac:dyDescent="0.25">
      <c r="A39" s="46">
        <v>36</v>
      </c>
      <c r="B39" s="52" t="s">
        <v>49</v>
      </c>
      <c r="C39" s="85">
        <v>9.84</v>
      </c>
      <c r="D39" s="85">
        <v>12.83</v>
      </c>
      <c r="E39" s="85">
        <v>13.43</v>
      </c>
      <c r="F39" s="85">
        <v>11.7</v>
      </c>
      <c r="G39" s="85">
        <v>11.9</v>
      </c>
    </row>
    <row r="40" spans="1:7" ht="12.75" customHeight="1" x14ac:dyDescent="0.25">
      <c r="A40" s="46">
        <v>37</v>
      </c>
      <c r="B40" s="52" t="s">
        <v>50</v>
      </c>
      <c r="C40" s="85">
        <v>7.31</v>
      </c>
      <c r="D40" s="85">
        <v>8.27</v>
      </c>
      <c r="E40" s="85">
        <v>12.08</v>
      </c>
      <c r="F40" s="85">
        <v>7.38</v>
      </c>
      <c r="G40" s="85">
        <v>8.76</v>
      </c>
    </row>
    <row r="41" spans="1:7" ht="12.75" customHeight="1" x14ac:dyDescent="0.25">
      <c r="A41" s="46">
        <v>38</v>
      </c>
      <c r="B41" s="52" t="s">
        <v>51</v>
      </c>
      <c r="C41" s="85">
        <v>8.2899999999999991</v>
      </c>
      <c r="D41" s="85">
        <v>8.1999999999999993</v>
      </c>
      <c r="E41" s="85">
        <v>7.9</v>
      </c>
      <c r="F41" s="85">
        <v>8.4</v>
      </c>
      <c r="G41" s="85">
        <v>8.9</v>
      </c>
    </row>
    <row r="42" spans="1:7" ht="12.75" customHeight="1" x14ac:dyDescent="0.25">
      <c r="A42" s="46">
        <v>39</v>
      </c>
      <c r="B42" s="52" t="s">
        <v>52</v>
      </c>
      <c r="C42" s="85">
        <v>9.92</v>
      </c>
      <c r="D42" s="85">
        <v>10.37</v>
      </c>
      <c r="E42" s="85">
        <v>13.34</v>
      </c>
      <c r="F42" s="85">
        <v>10.61</v>
      </c>
      <c r="G42" s="85">
        <v>12.38</v>
      </c>
    </row>
    <row r="43" spans="1:7" ht="12.75" customHeight="1" x14ac:dyDescent="0.25">
      <c r="A43" s="46">
        <v>40</v>
      </c>
      <c r="B43" s="52" t="s">
        <v>53</v>
      </c>
      <c r="C43" s="85">
        <v>10.25</v>
      </c>
      <c r="D43" s="85">
        <v>10.75</v>
      </c>
      <c r="E43" s="85">
        <v>12.75</v>
      </c>
      <c r="F43" s="85">
        <v>11.25</v>
      </c>
      <c r="G43" s="85">
        <v>11.25</v>
      </c>
    </row>
    <row r="44" spans="1:7" ht="12.75" customHeight="1" x14ac:dyDescent="0.25">
      <c r="A44" s="46">
        <v>41</v>
      </c>
      <c r="B44" s="52" t="s">
        <v>54</v>
      </c>
      <c r="C44" s="85">
        <v>8.77</v>
      </c>
      <c r="D44" s="85">
        <v>8.5</v>
      </c>
      <c r="E44" s="85">
        <v>8.56</v>
      </c>
      <c r="F44" s="85">
        <v>8.1300000000000008</v>
      </c>
      <c r="G44" s="85">
        <v>8.4</v>
      </c>
    </row>
    <row r="45" spans="1:7" ht="12.75" customHeight="1" x14ac:dyDescent="0.25">
      <c r="A45" s="46">
        <v>42</v>
      </c>
      <c r="B45" s="52" t="s">
        <v>55</v>
      </c>
      <c r="C45" s="85">
        <v>10.9</v>
      </c>
      <c r="D45" s="85">
        <v>12.65</v>
      </c>
      <c r="E45" s="85">
        <v>15</v>
      </c>
      <c r="F45" s="85">
        <v>12.12</v>
      </c>
      <c r="G45" s="85">
        <v>12.28</v>
      </c>
    </row>
    <row r="46" spans="1:7" ht="12.75" customHeight="1" x14ac:dyDescent="0.25">
      <c r="A46" s="46">
        <v>43</v>
      </c>
      <c r="B46" s="52" t="s">
        <v>56</v>
      </c>
      <c r="C46" s="85">
        <v>11.28</v>
      </c>
      <c r="D46" s="85">
        <v>11.28</v>
      </c>
      <c r="E46" s="85">
        <v>11.28</v>
      </c>
      <c r="F46" s="85">
        <v>0</v>
      </c>
      <c r="G46" s="85">
        <v>11.28</v>
      </c>
    </row>
    <row r="47" spans="1:7" ht="12.75" customHeight="1" x14ac:dyDescent="0.25">
      <c r="A47" s="46">
        <v>44</v>
      </c>
      <c r="B47" s="52" t="s">
        <v>57</v>
      </c>
      <c r="C47" s="85">
        <v>9.75</v>
      </c>
      <c r="D47" s="85">
        <v>10.3</v>
      </c>
      <c r="E47" s="85">
        <v>13.05</v>
      </c>
      <c r="F47" s="85">
        <v>10.25</v>
      </c>
      <c r="G47" s="85">
        <v>10.9</v>
      </c>
    </row>
    <row r="48" spans="1:7" ht="12.75" customHeight="1" x14ac:dyDescent="0.25">
      <c r="A48" s="46">
        <v>45</v>
      </c>
      <c r="B48" s="52" t="s">
        <v>58</v>
      </c>
      <c r="C48" s="85">
        <v>8.42</v>
      </c>
      <c r="D48" s="85">
        <v>8.92</v>
      </c>
      <c r="E48" s="85">
        <v>10.42</v>
      </c>
      <c r="F48" s="85">
        <v>9.42</v>
      </c>
      <c r="G48" s="85">
        <v>10.17</v>
      </c>
    </row>
    <row r="49" spans="1:7" ht="12.75" customHeight="1" x14ac:dyDescent="0.25">
      <c r="A49" s="46">
        <v>46</v>
      </c>
      <c r="B49" s="52" t="s">
        <v>59</v>
      </c>
      <c r="C49" s="85">
        <v>11.27</v>
      </c>
      <c r="D49" s="85">
        <v>10.83</v>
      </c>
      <c r="E49" s="85">
        <v>10.83</v>
      </c>
      <c r="F49" s="85">
        <v>11.27</v>
      </c>
      <c r="G49" s="85">
        <v>10.39</v>
      </c>
    </row>
    <row r="50" spans="1:7" ht="12.75" customHeight="1" x14ac:dyDescent="0.25">
      <c r="A50" s="46">
        <v>47</v>
      </c>
      <c r="B50" s="52" t="s">
        <v>60</v>
      </c>
      <c r="C50" s="85">
        <v>8.57</v>
      </c>
      <c r="D50" s="85">
        <v>8.86</v>
      </c>
      <c r="E50" s="85">
        <v>14.11</v>
      </c>
      <c r="F50" s="85">
        <v>10.050000000000001</v>
      </c>
      <c r="G50" s="85">
        <v>11.5</v>
      </c>
    </row>
    <row r="51" spans="1:7" ht="12.75" customHeight="1" x14ac:dyDescent="0.25">
      <c r="A51" s="46">
        <v>48</v>
      </c>
      <c r="B51" s="52" t="s">
        <v>61</v>
      </c>
      <c r="C51" s="85">
        <v>8.57</v>
      </c>
      <c r="D51" s="85">
        <v>8.6199999999999992</v>
      </c>
      <c r="E51" s="85">
        <v>8.48</v>
      </c>
      <c r="F51" s="85">
        <v>8.42</v>
      </c>
      <c r="G51" s="85">
        <v>10.7</v>
      </c>
    </row>
    <row r="52" spans="1:7" ht="12.75" customHeight="1" x14ac:dyDescent="0.25">
      <c r="A52" s="46">
        <v>49</v>
      </c>
      <c r="B52" s="52" t="s">
        <v>62</v>
      </c>
      <c r="C52" s="85">
        <v>10.47</v>
      </c>
      <c r="D52" s="85">
        <v>10.77</v>
      </c>
      <c r="E52" s="85">
        <v>10.77</v>
      </c>
      <c r="F52" s="85">
        <v>10.47</v>
      </c>
      <c r="G52" s="85">
        <v>10.77</v>
      </c>
    </row>
    <row r="53" spans="1:7" ht="12.75" customHeight="1" x14ac:dyDescent="0.25">
      <c r="A53" s="46">
        <v>50</v>
      </c>
      <c r="B53" s="52" t="s">
        <v>64</v>
      </c>
      <c r="C53" s="85">
        <v>8.99</v>
      </c>
      <c r="D53" s="85">
        <v>10.25</v>
      </c>
      <c r="E53" s="85">
        <v>10.02</v>
      </c>
      <c r="F53" s="85">
        <v>9.61</v>
      </c>
      <c r="G53" s="85">
        <v>11.81</v>
      </c>
    </row>
    <row r="54" spans="1:7" ht="12.75" customHeight="1" x14ac:dyDescent="0.25">
      <c r="A54" s="46">
        <v>51</v>
      </c>
      <c r="B54" s="52" t="s">
        <v>65</v>
      </c>
      <c r="C54" s="85">
        <v>10.38</v>
      </c>
      <c r="D54" s="85">
        <v>11.16</v>
      </c>
      <c r="E54" s="85">
        <v>10.25</v>
      </c>
      <c r="F54" s="85">
        <v>10.24</v>
      </c>
      <c r="G54" s="85">
        <v>13.39</v>
      </c>
    </row>
    <row r="55" spans="1:7" ht="12.75" customHeight="1" x14ac:dyDescent="0.25">
      <c r="A55" s="46">
        <v>52</v>
      </c>
      <c r="B55" s="52" t="s">
        <v>66</v>
      </c>
      <c r="C55" s="85">
        <v>4.97</v>
      </c>
      <c r="D55" s="85">
        <v>4.97</v>
      </c>
      <c r="E55" s="85">
        <v>4.97</v>
      </c>
      <c r="F55" s="85">
        <v>8.56</v>
      </c>
      <c r="G55" s="85">
        <v>8.56</v>
      </c>
    </row>
    <row r="56" spans="1:7" s="91" customFormat="1" ht="12.75" customHeight="1" x14ac:dyDescent="0.25">
      <c r="A56" s="46">
        <v>53</v>
      </c>
      <c r="B56" s="52" t="s">
        <v>67</v>
      </c>
      <c r="C56" s="85">
        <v>11.77</v>
      </c>
      <c r="D56" s="85">
        <v>11.71</v>
      </c>
      <c r="E56" s="85">
        <v>14.15</v>
      </c>
      <c r="F56" s="85">
        <v>10.68</v>
      </c>
      <c r="G56" s="85">
        <v>11.34</v>
      </c>
    </row>
    <row r="57" spans="1:7" ht="12.75" customHeight="1" x14ac:dyDescent="0.25">
      <c r="A57" s="46">
        <v>54</v>
      </c>
      <c r="B57" s="52" t="s">
        <v>68</v>
      </c>
      <c r="C57" s="85">
        <v>7.76</v>
      </c>
      <c r="D57" s="85">
        <v>7.76</v>
      </c>
      <c r="E57" s="85">
        <v>7.76</v>
      </c>
      <c r="F57" s="85">
        <v>7.76</v>
      </c>
      <c r="G57" s="85">
        <v>7.76</v>
      </c>
    </row>
    <row r="58" spans="1:7" ht="12.75" customHeight="1" x14ac:dyDescent="0.25">
      <c r="A58" s="46">
        <v>55</v>
      </c>
      <c r="B58" s="52" t="s">
        <v>69</v>
      </c>
      <c r="C58" s="85">
        <v>8.58</v>
      </c>
      <c r="D58" s="85">
        <v>8.58</v>
      </c>
      <c r="E58" s="85">
        <v>8.58</v>
      </c>
      <c r="F58" s="85">
        <v>8.58</v>
      </c>
      <c r="G58" s="85">
        <v>8.58</v>
      </c>
    </row>
    <row r="59" spans="1:7" ht="12.75" customHeight="1" x14ac:dyDescent="0.25">
      <c r="A59" s="46">
        <v>56</v>
      </c>
      <c r="B59" s="52" t="s">
        <v>70</v>
      </c>
      <c r="C59" s="85">
        <v>8.93</v>
      </c>
      <c r="D59" s="85">
        <v>9.08</v>
      </c>
      <c r="E59" s="85">
        <v>8.93</v>
      </c>
      <c r="F59" s="85">
        <v>8.99</v>
      </c>
      <c r="G59" s="85">
        <v>9.07</v>
      </c>
    </row>
    <row r="60" spans="1:7" ht="12.75" customHeight="1" x14ac:dyDescent="0.25">
      <c r="A60" s="46">
        <v>57</v>
      </c>
      <c r="B60" s="52" t="s">
        <v>71</v>
      </c>
      <c r="C60" s="85">
        <v>8.36</v>
      </c>
      <c r="D60" s="85">
        <v>9.09</v>
      </c>
      <c r="E60" s="85">
        <v>11.34</v>
      </c>
      <c r="F60" s="85">
        <v>8.34</v>
      </c>
      <c r="G60" s="85">
        <v>10.23</v>
      </c>
    </row>
    <row r="61" spans="1:7" ht="12.75" customHeight="1" x14ac:dyDescent="0.25">
      <c r="A61" s="46">
        <v>58</v>
      </c>
      <c r="B61" s="51" t="s">
        <v>72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</row>
    <row r="62" spans="1:7" ht="12.75" customHeight="1" x14ac:dyDescent="0.25">
      <c r="A62" s="46">
        <v>59</v>
      </c>
      <c r="B62" s="52" t="s">
        <v>73</v>
      </c>
      <c r="C62" s="85">
        <v>13.23</v>
      </c>
      <c r="D62" s="85">
        <v>13.23</v>
      </c>
      <c r="E62" s="85">
        <v>13.23</v>
      </c>
      <c r="F62" s="85">
        <v>13.23</v>
      </c>
      <c r="G62" s="85">
        <v>13.23</v>
      </c>
    </row>
    <row r="63" spans="1:7" ht="12.75" customHeight="1" x14ac:dyDescent="0.25">
      <c r="A63" s="46">
        <v>60</v>
      </c>
      <c r="B63" s="52" t="s">
        <v>74</v>
      </c>
      <c r="C63" s="85">
        <v>10.78</v>
      </c>
      <c r="D63" s="85">
        <v>11.08</v>
      </c>
      <c r="E63" s="85">
        <v>11.08</v>
      </c>
      <c r="F63" s="85">
        <v>10.93</v>
      </c>
      <c r="G63" s="85">
        <v>10.98</v>
      </c>
    </row>
    <row r="64" spans="1:7" ht="12.75" customHeight="1" x14ac:dyDescent="0.25">
      <c r="A64" s="46">
        <v>61</v>
      </c>
      <c r="B64" s="52" t="s">
        <v>75</v>
      </c>
      <c r="C64" s="85">
        <v>7.86</v>
      </c>
      <c r="D64" s="85">
        <v>7.86</v>
      </c>
      <c r="E64" s="85">
        <v>8.91</v>
      </c>
      <c r="F64" s="85">
        <v>7.86</v>
      </c>
      <c r="G64" s="85">
        <v>7.93</v>
      </c>
    </row>
    <row r="65" spans="1:7" ht="12.75" customHeight="1" x14ac:dyDescent="0.25">
      <c r="A65" s="46">
        <v>62</v>
      </c>
      <c r="B65" s="51" t="s">
        <v>76</v>
      </c>
      <c r="C65" s="60"/>
      <c r="D65" s="60"/>
      <c r="E65" s="60"/>
      <c r="F65" s="60"/>
      <c r="G65" s="60"/>
    </row>
    <row r="66" spans="1:7" ht="12.75" customHeight="1" x14ac:dyDescent="0.25">
      <c r="A66" s="46">
        <v>63</v>
      </c>
      <c r="B66" s="52" t="s">
        <v>77</v>
      </c>
      <c r="C66" s="85">
        <v>0</v>
      </c>
      <c r="D66" s="85">
        <v>10.119999999999999</v>
      </c>
      <c r="E66" s="85">
        <v>0</v>
      </c>
      <c r="F66" s="85">
        <v>10.119999999999999</v>
      </c>
      <c r="G66" s="85">
        <v>10.119999999999999</v>
      </c>
    </row>
    <row r="67" spans="1:7" ht="12.75" customHeight="1" x14ac:dyDescent="0.25">
      <c r="A67" s="46">
        <v>64</v>
      </c>
      <c r="B67" s="52" t="s">
        <v>78</v>
      </c>
      <c r="C67" s="85">
        <v>11</v>
      </c>
      <c r="D67" s="85">
        <v>13</v>
      </c>
      <c r="E67" s="85">
        <v>15</v>
      </c>
      <c r="F67" s="85">
        <v>12</v>
      </c>
      <c r="G67" s="85">
        <v>13.5</v>
      </c>
    </row>
    <row r="68" spans="1:7" ht="12.75" customHeight="1" x14ac:dyDescent="0.25">
      <c r="A68" s="46">
        <v>65</v>
      </c>
      <c r="B68" s="52" t="s">
        <v>79</v>
      </c>
      <c r="C68" s="85">
        <v>10.75</v>
      </c>
      <c r="D68" s="85">
        <v>11.25</v>
      </c>
      <c r="E68" s="85">
        <v>0</v>
      </c>
      <c r="F68" s="85">
        <v>9.25</v>
      </c>
      <c r="G68" s="85">
        <v>0</v>
      </c>
    </row>
    <row r="69" spans="1:7" ht="12.75" customHeight="1" x14ac:dyDescent="0.25">
      <c r="A69" s="46">
        <v>66</v>
      </c>
      <c r="B69" s="52" t="s">
        <v>80</v>
      </c>
      <c r="C69" s="85">
        <v>10.25</v>
      </c>
      <c r="D69" s="85">
        <v>11.25</v>
      </c>
      <c r="E69" s="85">
        <v>0</v>
      </c>
      <c r="F69" s="85">
        <v>11.25</v>
      </c>
      <c r="G69" s="85">
        <v>11.25</v>
      </c>
    </row>
    <row r="70" spans="1:7" ht="12.75" customHeight="1" x14ac:dyDescent="0.25">
      <c r="A70" s="46">
        <v>67</v>
      </c>
      <c r="B70" s="52" t="s">
        <v>81</v>
      </c>
      <c r="C70" s="85">
        <v>11.5</v>
      </c>
      <c r="D70" s="85">
        <v>11.5</v>
      </c>
      <c r="E70" s="85">
        <v>0</v>
      </c>
      <c r="F70" s="85">
        <v>10.75</v>
      </c>
      <c r="G70" s="85">
        <v>11.5</v>
      </c>
    </row>
    <row r="71" spans="1:7" ht="12.75" customHeight="1" x14ac:dyDescent="0.25">
      <c r="A71" s="46">
        <v>68</v>
      </c>
      <c r="B71" s="52" t="s">
        <v>82</v>
      </c>
      <c r="C71" s="85">
        <v>8</v>
      </c>
      <c r="D71" s="85">
        <v>13</v>
      </c>
      <c r="E71" s="85">
        <v>0</v>
      </c>
      <c r="F71" s="85">
        <v>10.75</v>
      </c>
      <c r="G71" s="85">
        <v>11.75</v>
      </c>
    </row>
    <row r="72" spans="1:7" ht="12.75" customHeight="1" x14ac:dyDescent="0.25">
      <c r="A72" s="46">
        <v>69</v>
      </c>
      <c r="B72" s="52" t="s">
        <v>131</v>
      </c>
      <c r="C72" s="85">
        <v>7.63</v>
      </c>
      <c r="D72" s="85">
        <v>11.77</v>
      </c>
      <c r="E72" s="85">
        <v>16.420000000000002</v>
      </c>
      <c r="F72" s="85">
        <v>0</v>
      </c>
      <c r="G72" s="85">
        <v>13.73</v>
      </c>
    </row>
    <row r="73" spans="1:7" ht="12.75" customHeight="1" x14ac:dyDescent="0.25">
      <c r="A73" s="46">
        <v>70</v>
      </c>
      <c r="B73" s="52" t="s">
        <v>84</v>
      </c>
      <c r="C73" s="85">
        <v>11.5</v>
      </c>
      <c r="D73" s="85">
        <v>11.5</v>
      </c>
      <c r="E73" s="85">
        <v>0</v>
      </c>
      <c r="F73" s="85">
        <v>11.5</v>
      </c>
      <c r="G73" s="85">
        <v>12.25</v>
      </c>
    </row>
    <row r="74" spans="1:7" ht="12.75" customHeight="1" x14ac:dyDescent="0.25">
      <c r="A74" s="46">
        <v>71</v>
      </c>
      <c r="B74" s="52" t="s">
        <v>85</v>
      </c>
      <c r="C74" s="74">
        <v>8.57</v>
      </c>
      <c r="D74" s="74">
        <v>9.39</v>
      </c>
      <c r="E74" s="74">
        <v>13.13</v>
      </c>
      <c r="F74" s="75">
        <v>9.3000000000000007</v>
      </c>
      <c r="G74" s="76">
        <v>9.3699999999999992</v>
      </c>
    </row>
    <row r="75" spans="1:7" ht="12.75" customHeight="1" x14ac:dyDescent="0.25">
      <c r="A75" s="46">
        <v>72</v>
      </c>
      <c r="B75" s="52" t="s">
        <v>86</v>
      </c>
      <c r="C75" s="85">
        <v>0</v>
      </c>
      <c r="D75" s="85">
        <v>12.73</v>
      </c>
      <c r="E75" s="85">
        <v>0</v>
      </c>
      <c r="F75" s="85">
        <v>8.99</v>
      </c>
      <c r="G75" s="85">
        <v>10.1</v>
      </c>
    </row>
    <row r="76" spans="1:7" ht="12.75" customHeight="1" x14ac:dyDescent="0.25">
      <c r="A76" s="46">
        <v>73</v>
      </c>
      <c r="B76" s="52" t="s">
        <v>88</v>
      </c>
      <c r="C76" s="85">
        <v>10.7</v>
      </c>
      <c r="D76" s="85">
        <v>10.7</v>
      </c>
      <c r="E76" s="85">
        <v>0</v>
      </c>
      <c r="F76" s="85">
        <v>10.45</v>
      </c>
      <c r="G76" s="85">
        <v>10.45</v>
      </c>
    </row>
    <row r="77" spans="1:7" ht="12.75" customHeight="1" x14ac:dyDescent="0.25">
      <c r="A77" s="46">
        <v>74</v>
      </c>
      <c r="B77" s="52" t="s">
        <v>89</v>
      </c>
      <c r="C77" s="85">
        <v>8.25</v>
      </c>
      <c r="D77" s="85">
        <v>9</v>
      </c>
      <c r="E77" s="85">
        <v>9.75</v>
      </c>
      <c r="F77" s="85">
        <v>8.5</v>
      </c>
      <c r="G77" s="85">
        <v>10.5</v>
      </c>
    </row>
    <row r="78" spans="1:7" ht="12.75" customHeight="1" x14ac:dyDescent="0.25">
      <c r="A78" s="46">
        <v>75</v>
      </c>
      <c r="B78" s="52" t="s">
        <v>90</v>
      </c>
      <c r="C78" s="85">
        <v>13.06</v>
      </c>
      <c r="D78" s="85">
        <v>13.04</v>
      </c>
      <c r="E78" s="85">
        <v>0</v>
      </c>
      <c r="F78" s="85">
        <v>13.27</v>
      </c>
      <c r="G78" s="85">
        <v>13.85</v>
      </c>
    </row>
    <row r="79" spans="1:7" ht="12.75" customHeight="1" x14ac:dyDescent="0.25">
      <c r="A79" s="46">
        <v>76</v>
      </c>
      <c r="B79" s="52" t="s">
        <v>91</v>
      </c>
      <c r="C79" s="85">
        <v>13.46</v>
      </c>
      <c r="D79" s="85">
        <v>14.26</v>
      </c>
      <c r="E79" s="85">
        <v>14.26</v>
      </c>
      <c r="F79" s="85">
        <v>15.01</v>
      </c>
      <c r="G79" s="85">
        <v>15.01</v>
      </c>
    </row>
    <row r="80" spans="1:7" ht="12.75" customHeight="1" x14ac:dyDescent="0.25">
      <c r="A80" s="46">
        <v>77</v>
      </c>
      <c r="B80" s="52" t="s">
        <v>92</v>
      </c>
      <c r="C80" s="85">
        <v>12.5</v>
      </c>
      <c r="D80" s="85">
        <v>12.5</v>
      </c>
      <c r="E80" s="85">
        <v>12.5</v>
      </c>
      <c r="F80" s="85">
        <v>12.5</v>
      </c>
      <c r="G80" s="85">
        <v>12.5</v>
      </c>
    </row>
    <row r="81" spans="1:7" ht="12.75" customHeight="1" x14ac:dyDescent="0.25">
      <c r="A81" s="46">
        <v>78</v>
      </c>
      <c r="B81" s="52" t="s">
        <v>93</v>
      </c>
      <c r="C81" s="85">
        <v>10.83</v>
      </c>
      <c r="D81" s="85">
        <v>12.04</v>
      </c>
      <c r="E81" s="85">
        <v>0</v>
      </c>
      <c r="F81" s="85">
        <v>12</v>
      </c>
      <c r="G81" s="85">
        <v>15.5</v>
      </c>
    </row>
    <row r="82" spans="1:7" ht="12.75" customHeight="1" x14ac:dyDescent="0.25">
      <c r="A82" s="46">
        <v>79</v>
      </c>
      <c r="B82" s="52" t="s">
        <v>94</v>
      </c>
      <c r="C82" s="85">
        <v>12.5</v>
      </c>
      <c r="D82" s="85">
        <v>13.5</v>
      </c>
      <c r="E82" s="85">
        <v>0</v>
      </c>
      <c r="F82" s="85">
        <v>0</v>
      </c>
      <c r="G82" s="85">
        <v>0</v>
      </c>
    </row>
    <row r="83" spans="1:7" ht="12.75" customHeight="1" x14ac:dyDescent="0.25">
      <c r="A83" s="46">
        <v>80</v>
      </c>
      <c r="B83" s="52" t="s">
        <v>95</v>
      </c>
      <c r="C83" s="85">
        <v>10.37</v>
      </c>
      <c r="D83" s="85">
        <v>10.37</v>
      </c>
      <c r="E83" s="85">
        <v>0</v>
      </c>
      <c r="F83" s="85">
        <v>10.37</v>
      </c>
      <c r="G83" s="85">
        <v>10.37</v>
      </c>
    </row>
    <row r="84" spans="1:7" ht="12.75" customHeight="1" x14ac:dyDescent="0.25">
      <c r="A84" s="46">
        <v>81</v>
      </c>
      <c r="B84" s="52" t="s">
        <v>96</v>
      </c>
      <c r="C84" s="85">
        <v>0</v>
      </c>
      <c r="D84" s="85">
        <v>11.25</v>
      </c>
      <c r="E84" s="85">
        <v>14.5</v>
      </c>
      <c r="F84" s="85">
        <v>9.25</v>
      </c>
      <c r="G84" s="85">
        <v>0</v>
      </c>
    </row>
    <row r="85" spans="1:7" ht="12.75" customHeight="1" x14ac:dyDescent="0.25">
      <c r="A85" s="46">
        <v>82</v>
      </c>
      <c r="B85" s="52" t="s">
        <v>97</v>
      </c>
      <c r="C85" s="85">
        <v>12.48</v>
      </c>
      <c r="D85" s="85">
        <v>12.48</v>
      </c>
      <c r="E85" s="85">
        <v>14.48</v>
      </c>
      <c r="F85" s="85">
        <v>12.48</v>
      </c>
      <c r="G85" s="85">
        <v>13.98</v>
      </c>
    </row>
    <row r="86" spans="1:7" ht="12.75" customHeight="1" x14ac:dyDescent="0.25">
      <c r="A86" s="46">
        <v>83</v>
      </c>
      <c r="B86" s="52" t="s">
        <v>98</v>
      </c>
      <c r="C86" s="85">
        <v>12.91</v>
      </c>
      <c r="D86" s="85">
        <v>13.16</v>
      </c>
      <c r="E86" s="85">
        <v>13.66</v>
      </c>
      <c r="F86" s="85">
        <v>13.01</v>
      </c>
      <c r="G86" s="85">
        <v>13.41</v>
      </c>
    </row>
    <row r="87" spans="1:7" ht="12.75" customHeight="1" x14ac:dyDescent="0.25">
      <c r="A87" s="46">
        <v>84</v>
      </c>
      <c r="B87" s="52" t="s">
        <v>99</v>
      </c>
      <c r="C87" s="85">
        <v>14.5</v>
      </c>
      <c r="D87" s="85">
        <v>14.75</v>
      </c>
      <c r="E87" s="85">
        <v>17</v>
      </c>
      <c r="F87" s="85">
        <v>16.5</v>
      </c>
      <c r="G87" s="85">
        <v>15.75</v>
      </c>
    </row>
    <row r="88" spans="1:7" ht="12.75" customHeight="1" x14ac:dyDescent="0.25">
      <c r="A88" s="46">
        <v>85</v>
      </c>
      <c r="B88" s="61" t="s">
        <v>100</v>
      </c>
      <c r="C88" s="85">
        <v>9.5</v>
      </c>
      <c r="D88" s="85">
        <v>13.01</v>
      </c>
      <c r="E88" s="85">
        <v>0</v>
      </c>
      <c r="F88" s="85">
        <v>13.01</v>
      </c>
      <c r="G88" s="85">
        <v>13.01</v>
      </c>
    </row>
    <row r="89" spans="1:7" ht="12.75" customHeight="1" x14ac:dyDescent="0.25">
      <c r="A89" s="46">
        <v>86</v>
      </c>
      <c r="B89" s="52" t="s">
        <v>101</v>
      </c>
      <c r="C89" s="85">
        <v>10</v>
      </c>
      <c r="D89" s="85">
        <v>11</v>
      </c>
      <c r="E89" s="85">
        <v>17</v>
      </c>
      <c r="F89" s="85">
        <v>13</v>
      </c>
      <c r="G89" s="85">
        <v>13</v>
      </c>
    </row>
    <row r="90" spans="1:7" ht="12.75" customHeight="1" x14ac:dyDescent="0.25">
      <c r="A90" s="46">
        <v>87</v>
      </c>
      <c r="B90" s="52" t="s">
        <v>102</v>
      </c>
      <c r="C90" s="85">
        <v>11.76</v>
      </c>
      <c r="D90" s="85">
        <v>12.26</v>
      </c>
      <c r="E90" s="85">
        <v>12.76</v>
      </c>
      <c r="F90" s="85">
        <v>12.76</v>
      </c>
      <c r="G90" s="85">
        <v>12.76</v>
      </c>
    </row>
    <row r="91" spans="1:7" ht="12.75" customHeight="1" x14ac:dyDescent="0.25">
      <c r="A91" s="46">
        <v>88</v>
      </c>
      <c r="B91" s="52" t="s">
        <v>103</v>
      </c>
      <c r="C91" s="85">
        <v>15.34</v>
      </c>
      <c r="D91" s="85">
        <v>15.34</v>
      </c>
      <c r="E91" s="85">
        <v>15.34</v>
      </c>
      <c r="F91" s="85">
        <v>15.34</v>
      </c>
      <c r="G91" s="85">
        <v>15.34</v>
      </c>
    </row>
    <row r="92" spans="1:7" ht="12.75" customHeight="1" x14ac:dyDescent="0.25">
      <c r="A92" s="46">
        <v>89</v>
      </c>
      <c r="B92" s="52" t="s">
        <v>104</v>
      </c>
      <c r="C92" s="85">
        <v>10</v>
      </c>
      <c r="D92" s="85">
        <v>11</v>
      </c>
      <c r="E92" s="85">
        <v>0</v>
      </c>
      <c r="F92" s="85">
        <v>10</v>
      </c>
      <c r="G92" s="85">
        <v>11</v>
      </c>
    </row>
    <row r="93" spans="1:7" ht="12.75" customHeight="1" x14ac:dyDescent="0.25">
      <c r="A93" s="46">
        <v>90</v>
      </c>
      <c r="B93" s="52" t="s">
        <v>105</v>
      </c>
      <c r="C93" s="85">
        <v>10.199999999999999</v>
      </c>
      <c r="D93" s="85">
        <v>10.88</v>
      </c>
      <c r="E93" s="85">
        <v>11.88</v>
      </c>
      <c r="F93" s="85">
        <v>10.38</v>
      </c>
      <c r="G93" s="85">
        <v>10.38</v>
      </c>
    </row>
    <row r="94" spans="1:7" ht="12.75" customHeight="1" x14ac:dyDescent="0.25">
      <c r="A94" s="46">
        <v>91</v>
      </c>
      <c r="B94" s="52" t="s">
        <v>106</v>
      </c>
      <c r="C94" s="85">
        <v>11.47</v>
      </c>
      <c r="D94" s="85">
        <v>11.97</v>
      </c>
      <c r="E94" s="85">
        <v>12.47</v>
      </c>
      <c r="F94" s="85">
        <v>11.47</v>
      </c>
      <c r="G94" s="85">
        <v>11.97</v>
      </c>
    </row>
    <row r="95" spans="1:7" ht="12.75" customHeight="1" x14ac:dyDescent="0.25">
      <c r="A95" s="46">
        <v>92</v>
      </c>
      <c r="B95" s="52" t="s">
        <v>107</v>
      </c>
      <c r="C95" s="85">
        <v>10.88</v>
      </c>
      <c r="D95" s="85">
        <v>10.88</v>
      </c>
      <c r="E95" s="85">
        <v>11.88</v>
      </c>
      <c r="F95" s="85">
        <v>10.88</v>
      </c>
      <c r="G95" s="85">
        <v>10.88</v>
      </c>
    </row>
    <row r="96" spans="1:7" ht="12.75" customHeight="1" x14ac:dyDescent="0.25">
      <c r="A96" s="46">
        <v>93</v>
      </c>
      <c r="B96" s="52" t="s">
        <v>108</v>
      </c>
      <c r="C96" s="85">
        <v>0</v>
      </c>
      <c r="D96" s="85">
        <v>12.99</v>
      </c>
      <c r="E96" s="85">
        <v>17.079999999999998</v>
      </c>
      <c r="F96" s="85">
        <v>0</v>
      </c>
      <c r="G96" s="85">
        <v>13.75</v>
      </c>
    </row>
    <row r="97" spans="1:7" ht="12.75" customHeight="1" x14ac:dyDescent="0.25">
      <c r="A97" s="46">
        <v>94</v>
      </c>
      <c r="B97" s="52" t="s">
        <v>109</v>
      </c>
      <c r="C97" s="85">
        <v>11.65</v>
      </c>
      <c r="D97" s="85">
        <v>12.58</v>
      </c>
      <c r="E97" s="85">
        <v>0</v>
      </c>
      <c r="F97" s="85">
        <v>12.4</v>
      </c>
      <c r="G97" s="85">
        <v>13.9</v>
      </c>
    </row>
    <row r="98" spans="1:7" ht="12.75" customHeight="1" x14ac:dyDescent="0.25">
      <c r="A98" s="46">
        <v>95</v>
      </c>
      <c r="B98" s="52" t="s">
        <v>110</v>
      </c>
      <c r="C98" s="85">
        <v>12.29</v>
      </c>
      <c r="D98" s="85">
        <v>12.29</v>
      </c>
      <c r="E98" s="85">
        <v>12.29</v>
      </c>
      <c r="F98" s="85">
        <v>12.29</v>
      </c>
      <c r="G98" s="85">
        <v>12.29</v>
      </c>
    </row>
    <row r="99" spans="1:7" ht="12.75" customHeight="1" x14ac:dyDescent="0.25">
      <c r="A99" s="46">
        <v>96</v>
      </c>
      <c r="B99" s="52" t="s">
        <v>111</v>
      </c>
      <c r="C99" s="85">
        <v>11.45</v>
      </c>
      <c r="D99" s="85">
        <v>11.95</v>
      </c>
      <c r="E99" s="85">
        <v>13.95</v>
      </c>
      <c r="F99" s="85">
        <v>11.45</v>
      </c>
      <c r="G99" s="85">
        <v>11.45</v>
      </c>
    </row>
    <row r="100" spans="1:7" ht="12.75" customHeight="1" x14ac:dyDescent="0.25">
      <c r="A100" s="46">
        <v>97</v>
      </c>
      <c r="B100" s="52" t="s">
        <v>112</v>
      </c>
      <c r="C100" s="74">
        <v>10.02</v>
      </c>
      <c r="D100" s="74">
        <v>9.9</v>
      </c>
      <c r="E100" s="74">
        <v>0</v>
      </c>
      <c r="F100" s="75">
        <v>9.9</v>
      </c>
      <c r="G100" s="74">
        <v>0</v>
      </c>
    </row>
    <row r="101" spans="1:7" ht="12.75" customHeight="1" thickBot="1" x14ac:dyDescent="0.3">
      <c r="A101" s="122">
        <v>98</v>
      </c>
      <c r="B101" s="62" t="s">
        <v>113</v>
      </c>
      <c r="C101" s="123">
        <v>0</v>
      </c>
      <c r="D101" s="123">
        <v>11</v>
      </c>
      <c r="E101" s="123">
        <v>0</v>
      </c>
      <c r="F101" s="123">
        <v>11.5</v>
      </c>
      <c r="G101" s="123">
        <v>12</v>
      </c>
    </row>
    <row r="102" spans="1:7" ht="12.75" customHeight="1" x14ac:dyDescent="0.25">
      <c r="C102" s="93"/>
      <c r="D102" s="93"/>
      <c r="E102" s="93"/>
      <c r="F102" s="93"/>
      <c r="G102" s="93"/>
    </row>
    <row r="103" spans="1:7" ht="12.75" customHeight="1" x14ac:dyDescent="0.25">
      <c r="C103" s="93"/>
      <c r="D103" s="93"/>
      <c r="E103" s="93"/>
      <c r="F103" s="93"/>
      <c r="G103" s="93"/>
    </row>
    <row r="104" spans="1:7" ht="12.75" customHeight="1" x14ac:dyDescent="0.25">
      <c r="C104" s="94"/>
      <c r="D104" s="94"/>
      <c r="E104" s="94"/>
      <c r="F104" s="94"/>
      <c r="G104" s="94"/>
    </row>
  </sheetData>
  <mergeCells count="2">
    <mergeCell ref="A1:G1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B1" zoomScale="115" zoomScaleNormal="115" zoomScaleSheetLayoutView="130" workbookViewId="0">
      <selection activeCell="I11" sqref="I11"/>
    </sheetView>
  </sheetViews>
  <sheetFormatPr defaultColWidth="9.125" defaultRowHeight="12.75" customHeight="1" x14ac:dyDescent="0.25"/>
  <cols>
    <col min="1" max="1" width="6.125" style="78" customWidth="1"/>
    <col min="2" max="2" width="52.75" style="79" customWidth="1"/>
    <col min="3" max="3" width="10.375" style="128" customWidth="1"/>
    <col min="4" max="4" width="9" style="128" customWidth="1"/>
    <col min="5" max="5" width="8.125" style="128" customWidth="1"/>
    <col min="6" max="6" width="9.125" style="128" customWidth="1"/>
    <col min="7" max="7" width="9" style="128" customWidth="1"/>
    <col min="8" max="16384" width="9.125" style="77"/>
  </cols>
  <sheetData>
    <row r="1" spans="1:7" ht="12.75" customHeight="1" x14ac:dyDescent="0.25">
      <c r="A1" s="143" t="s">
        <v>145</v>
      </c>
      <c r="B1" s="143"/>
      <c r="C1" s="143"/>
      <c r="D1" s="143"/>
      <c r="E1" s="143"/>
      <c r="F1" s="143"/>
      <c r="G1" s="143"/>
    </row>
    <row r="2" spans="1:7" ht="12.75" customHeight="1" thickBot="1" x14ac:dyDescent="0.3">
      <c r="C2" s="146" t="s">
        <v>146</v>
      </c>
      <c r="D2" s="147"/>
      <c r="E2" s="147"/>
      <c r="F2" s="147"/>
      <c r="G2" s="147"/>
    </row>
    <row r="3" spans="1:7" ht="25.5" customHeight="1" x14ac:dyDescent="0.25">
      <c r="A3" s="80" t="s">
        <v>1</v>
      </c>
      <c r="B3" s="81" t="s">
        <v>4</v>
      </c>
      <c r="C3" s="127" t="s">
        <v>5</v>
      </c>
      <c r="D3" s="127" t="s">
        <v>6</v>
      </c>
      <c r="E3" s="127" t="s">
        <v>7</v>
      </c>
      <c r="F3" s="127" t="s">
        <v>8</v>
      </c>
      <c r="G3" s="127" t="s">
        <v>9</v>
      </c>
    </row>
    <row r="4" spans="1:7" ht="12.75" customHeight="1" x14ac:dyDescent="0.25">
      <c r="A4" s="46">
        <v>1</v>
      </c>
      <c r="B4" s="124" t="s">
        <v>12</v>
      </c>
      <c r="C4" s="148">
        <v>9.9499999999999993</v>
      </c>
      <c r="D4" s="148">
        <v>9.9</v>
      </c>
      <c r="E4" s="148">
        <v>17.25</v>
      </c>
      <c r="F4" s="148">
        <v>9.9</v>
      </c>
      <c r="G4" s="148">
        <v>12</v>
      </c>
    </row>
    <row r="5" spans="1:7" ht="12.75" customHeight="1" x14ac:dyDescent="0.25">
      <c r="A5" s="46">
        <v>2</v>
      </c>
      <c r="B5" s="124" t="s">
        <v>13</v>
      </c>
      <c r="C5" s="149">
        <v>9.9499999999999993</v>
      </c>
      <c r="D5" s="149">
        <v>9.9499999999999993</v>
      </c>
      <c r="E5" s="149">
        <v>17.75</v>
      </c>
      <c r="F5" s="149">
        <v>10.25</v>
      </c>
      <c r="G5" s="149">
        <v>12</v>
      </c>
    </row>
    <row r="6" spans="1:7" ht="12.75" customHeight="1" x14ac:dyDescent="0.25">
      <c r="A6" s="46">
        <v>3</v>
      </c>
      <c r="B6" s="124" t="s">
        <v>14</v>
      </c>
      <c r="C6" s="149">
        <v>9.9499999999999993</v>
      </c>
      <c r="D6" s="149">
        <v>9.9499999999999993</v>
      </c>
      <c r="E6" s="149">
        <v>0</v>
      </c>
      <c r="F6" s="149">
        <v>10.5</v>
      </c>
      <c r="G6" s="149">
        <v>12.5</v>
      </c>
    </row>
    <row r="7" spans="1:7" ht="12.75" customHeight="1" x14ac:dyDescent="0.25">
      <c r="A7" s="46">
        <v>4</v>
      </c>
      <c r="B7" s="124" t="s">
        <v>15</v>
      </c>
      <c r="C7" s="149">
        <v>10</v>
      </c>
      <c r="D7" s="149">
        <v>10.5</v>
      </c>
      <c r="E7" s="149">
        <v>17</v>
      </c>
      <c r="F7" s="149">
        <v>10.25</v>
      </c>
      <c r="G7" s="149">
        <v>12</v>
      </c>
    </row>
    <row r="8" spans="1:7" ht="12.75" customHeight="1" x14ac:dyDescent="0.25">
      <c r="A8" s="46">
        <v>5</v>
      </c>
      <c r="B8" s="124" t="s">
        <v>16</v>
      </c>
      <c r="C8" s="149">
        <v>10</v>
      </c>
      <c r="D8" s="149">
        <v>10.25</v>
      </c>
      <c r="E8" s="149">
        <v>0</v>
      </c>
      <c r="F8" s="149">
        <v>10.25</v>
      </c>
      <c r="G8" s="149">
        <v>10.25</v>
      </c>
    </row>
    <row r="9" spans="1:7" ht="12.75" customHeight="1" x14ac:dyDescent="0.25">
      <c r="A9" s="46">
        <v>6</v>
      </c>
      <c r="B9" s="124" t="s">
        <v>17</v>
      </c>
      <c r="C9" s="149">
        <v>9.75</v>
      </c>
      <c r="D9" s="149">
        <v>9.9</v>
      </c>
      <c r="E9" s="149">
        <v>0</v>
      </c>
      <c r="F9" s="149">
        <v>9.9</v>
      </c>
      <c r="G9" s="149">
        <v>8.61</v>
      </c>
    </row>
    <row r="10" spans="1:7" ht="17.25" customHeight="1" x14ac:dyDescent="0.25">
      <c r="A10" s="46">
        <v>7</v>
      </c>
      <c r="B10" s="124" t="s">
        <v>148</v>
      </c>
      <c r="C10" s="151">
        <v>9.75</v>
      </c>
      <c r="D10" s="151">
        <v>10.75</v>
      </c>
      <c r="E10" s="151">
        <v>18.3</v>
      </c>
      <c r="F10" s="151">
        <v>9.75</v>
      </c>
      <c r="G10" s="151">
        <v>10</v>
      </c>
    </row>
    <row r="11" spans="1:7" ht="12.75" customHeight="1" x14ac:dyDescent="0.25">
      <c r="A11" s="46">
        <v>8</v>
      </c>
      <c r="B11" s="124" t="s">
        <v>149</v>
      </c>
      <c r="C11" s="149">
        <v>10.65</v>
      </c>
      <c r="D11" s="149">
        <v>10.68</v>
      </c>
      <c r="E11" s="149">
        <v>17.93</v>
      </c>
      <c r="F11" s="149">
        <v>10.62</v>
      </c>
      <c r="G11" s="149">
        <v>10.62</v>
      </c>
    </row>
    <row r="12" spans="1:7" ht="12.75" customHeight="1" x14ac:dyDescent="0.25">
      <c r="A12" s="46">
        <v>9</v>
      </c>
      <c r="B12" s="124" t="s">
        <v>20</v>
      </c>
      <c r="C12" s="149">
        <v>9.5</v>
      </c>
      <c r="D12" s="149">
        <v>10.3</v>
      </c>
      <c r="E12" s="149">
        <v>0</v>
      </c>
      <c r="F12" s="149">
        <v>9.6999999999999993</v>
      </c>
      <c r="G12" s="149">
        <v>10.15</v>
      </c>
    </row>
    <row r="13" spans="1:7" ht="12.75" customHeight="1" x14ac:dyDescent="0.25">
      <c r="A13" s="46">
        <v>10</v>
      </c>
      <c r="B13" s="124" t="s">
        <v>21</v>
      </c>
      <c r="C13" s="149">
        <v>10.5</v>
      </c>
      <c r="D13" s="149">
        <v>11</v>
      </c>
      <c r="E13" s="149">
        <v>0</v>
      </c>
      <c r="F13" s="149">
        <v>10.5</v>
      </c>
      <c r="G13" s="149">
        <v>0</v>
      </c>
    </row>
    <row r="14" spans="1:7" ht="12.75" customHeight="1" x14ac:dyDescent="0.25">
      <c r="A14" s="46">
        <v>11</v>
      </c>
      <c r="B14" s="124" t="s">
        <v>22</v>
      </c>
      <c r="C14" s="149">
        <v>10.5</v>
      </c>
      <c r="D14" s="149">
        <v>11.5</v>
      </c>
      <c r="E14" s="149">
        <v>0</v>
      </c>
      <c r="F14" s="149">
        <v>10.199999999999999</v>
      </c>
      <c r="G14" s="149">
        <v>10.75</v>
      </c>
    </row>
    <row r="15" spans="1:7" ht="12.75" customHeight="1" x14ac:dyDescent="0.25">
      <c r="A15" s="46">
        <v>12</v>
      </c>
      <c r="B15" s="124" t="s">
        <v>23</v>
      </c>
      <c r="C15" s="149">
        <v>8</v>
      </c>
      <c r="D15" s="149">
        <v>8.25</v>
      </c>
      <c r="E15" s="149">
        <v>0</v>
      </c>
      <c r="F15" s="149">
        <v>0</v>
      </c>
      <c r="G15" s="149">
        <v>0</v>
      </c>
    </row>
    <row r="16" spans="1:7" ht="12.75" customHeight="1" x14ac:dyDescent="0.25">
      <c r="A16" s="46">
        <v>13</v>
      </c>
      <c r="B16" s="124" t="s">
        <v>24</v>
      </c>
      <c r="C16" s="149">
        <v>6.54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customHeight="1" x14ac:dyDescent="0.25">
      <c r="A17" s="46">
        <v>14</v>
      </c>
      <c r="B17" s="124" t="s">
        <v>25</v>
      </c>
      <c r="C17" s="149">
        <v>7.25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customHeight="1" x14ac:dyDescent="0.25">
      <c r="A18" s="46">
        <v>15</v>
      </c>
      <c r="B18" s="124" t="s">
        <v>26</v>
      </c>
      <c r="C18" s="149">
        <v>10.1</v>
      </c>
      <c r="D18" s="149">
        <v>10.1</v>
      </c>
      <c r="E18" s="149">
        <v>0</v>
      </c>
      <c r="F18" s="149">
        <v>10.1</v>
      </c>
      <c r="G18" s="149">
        <v>10.1</v>
      </c>
    </row>
    <row r="19" spans="1:7" ht="12.75" customHeight="1" x14ac:dyDescent="0.25">
      <c r="A19" s="46">
        <v>16</v>
      </c>
      <c r="B19" s="124" t="s">
        <v>27</v>
      </c>
      <c r="C19" s="149">
        <v>13.44</v>
      </c>
      <c r="D19" s="149">
        <v>13.44</v>
      </c>
      <c r="E19" s="149">
        <v>17.78</v>
      </c>
      <c r="F19" s="149">
        <v>13.44</v>
      </c>
      <c r="G19" s="149">
        <v>13.44</v>
      </c>
    </row>
    <row r="20" spans="1:7" ht="12.75" customHeight="1" x14ac:dyDescent="0.25">
      <c r="A20" s="46">
        <v>17</v>
      </c>
      <c r="B20" s="124" t="s">
        <v>28</v>
      </c>
      <c r="C20" s="149">
        <v>10.53</v>
      </c>
      <c r="D20" s="149">
        <v>0</v>
      </c>
      <c r="E20" s="149">
        <v>0</v>
      </c>
      <c r="F20" s="149">
        <v>0</v>
      </c>
      <c r="G20" s="149">
        <v>0</v>
      </c>
    </row>
    <row r="21" spans="1:7" ht="12.75" customHeight="1" x14ac:dyDescent="0.25">
      <c r="A21" s="46">
        <v>18</v>
      </c>
      <c r="B21" s="124" t="s">
        <v>30</v>
      </c>
      <c r="C21" s="149">
        <v>6.96</v>
      </c>
      <c r="D21" s="149">
        <v>0</v>
      </c>
      <c r="E21" s="149">
        <v>0</v>
      </c>
      <c r="F21" s="149">
        <v>0</v>
      </c>
      <c r="G21" s="149">
        <v>0</v>
      </c>
    </row>
    <row r="22" spans="1:7" ht="12.75" customHeight="1" x14ac:dyDescent="0.25">
      <c r="A22" s="46">
        <v>19</v>
      </c>
      <c r="B22" s="124" t="s">
        <v>32</v>
      </c>
      <c r="C22" s="149">
        <v>8.0299999999999994</v>
      </c>
      <c r="D22" s="149">
        <v>9.57</v>
      </c>
      <c r="E22" s="149">
        <v>0</v>
      </c>
      <c r="F22" s="149">
        <v>10.65</v>
      </c>
      <c r="G22" s="149">
        <v>0</v>
      </c>
    </row>
    <row r="23" spans="1:7" ht="12.75" customHeight="1" x14ac:dyDescent="0.25">
      <c r="A23" s="46">
        <v>20</v>
      </c>
      <c r="B23" s="124" t="s">
        <v>33</v>
      </c>
      <c r="C23" s="149">
        <v>8.18</v>
      </c>
      <c r="D23" s="149">
        <v>0</v>
      </c>
      <c r="E23" s="149">
        <v>0</v>
      </c>
      <c r="F23" s="149">
        <v>0</v>
      </c>
      <c r="G23" s="149">
        <v>0</v>
      </c>
    </row>
    <row r="24" spans="1:7" ht="12.75" customHeight="1" x14ac:dyDescent="0.25">
      <c r="A24" s="46">
        <v>21</v>
      </c>
      <c r="B24" s="124" t="s">
        <v>34</v>
      </c>
      <c r="C24" s="149">
        <v>7.1</v>
      </c>
      <c r="D24" s="149">
        <v>0</v>
      </c>
      <c r="E24" s="149">
        <v>0</v>
      </c>
      <c r="F24" s="149">
        <v>0</v>
      </c>
      <c r="G24" s="149">
        <v>0</v>
      </c>
    </row>
    <row r="25" spans="1:7" ht="12.75" customHeight="1" x14ac:dyDescent="0.25">
      <c r="A25" s="46">
        <v>22</v>
      </c>
      <c r="B25" s="124" t="s">
        <v>35</v>
      </c>
      <c r="C25" s="149">
        <v>9.66</v>
      </c>
      <c r="D25" s="149">
        <v>0</v>
      </c>
      <c r="E25" s="149">
        <v>0</v>
      </c>
      <c r="F25" s="149">
        <v>10</v>
      </c>
      <c r="G25" s="149">
        <v>0</v>
      </c>
    </row>
    <row r="26" spans="1:7" ht="12.75" customHeight="1" x14ac:dyDescent="0.25">
      <c r="A26" s="46">
        <v>23</v>
      </c>
      <c r="B26" s="124" t="s">
        <v>36</v>
      </c>
      <c r="C26" s="149">
        <v>14.48</v>
      </c>
      <c r="D26" s="149">
        <v>13.48</v>
      </c>
      <c r="E26" s="149">
        <v>13.48</v>
      </c>
      <c r="F26" s="149">
        <v>13.48</v>
      </c>
      <c r="G26" s="149">
        <v>13.48</v>
      </c>
    </row>
    <row r="27" spans="1:7" ht="12.75" customHeight="1" x14ac:dyDescent="0.25">
      <c r="A27" s="46">
        <v>24</v>
      </c>
      <c r="B27" s="124" t="s">
        <v>37</v>
      </c>
      <c r="C27" s="149">
        <v>8.1999999999999993</v>
      </c>
      <c r="D27" s="149">
        <v>0</v>
      </c>
      <c r="E27" s="149">
        <v>0</v>
      </c>
      <c r="F27" s="149">
        <v>0</v>
      </c>
      <c r="G27" s="149">
        <v>0</v>
      </c>
    </row>
    <row r="28" spans="1:7" ht="12.75" customHeight="1" x14ac:dyDescent="0.25">
      <c r="A28" s="46">
        <v>25</v>
      </c>
      <c r="B28" s="124" t="s">
        <v>38</v>
      </c>
      <c r="C28" s="149">
        <v>8.8000000000000007</v>
      </c>
      <c r="D28" s="149">
        <v>0</v>
      </c>
      <c r="E28" s="149">
        <v>0</v>
      </c>
      <c r="F28" s="149">
        <v>0</v>
      </c>
      <c r="G28" s="149">
        <v>0</v>
      </c>
    </row>
    <row r="29" spans="1:7" ht="12.75" customHeight="1" x14ac:dyDescent="0.25">
      <c r="A29" s="46">
        <v>26</v>
      </c>
      <c r="B29" s="124" t="s">
        <v>39</v>
      </c>
      <c r="C29" s="149">
        <v>8.25</v>
      </c>
      <c r="D29" s="149">
        <v>0</v>
      </c>
      <c r="E29" s="149">
        <v>0</v>
      </c>
      <c r="F29" s="149">
        <v>0</v>
      </c>
      <c r="G29" s="149">
        <v>0</v>
      </c>
    </row>
    <row r="30" spans="1:7" ht="12.75" customHeight="1" x14ac:dyDescent="0.25">
      <c r="A30" s="46">
        <v>27</v>
      </c>
      <c r="B30" s="124" t="s">
        <v>40</v>
      </c>
      <c r="C30" s="149">
        <v>6.78</v>
      </c>
      <c r="D30" s="149">
        <v>6.78</v>
      </c>
      <c r="E30" s="149">
        <v>0</v>
      </c>
      <c r="F30" s="149">
        <v>0</v>
      </c>
      <c r="G30" s="149">
        <v>0</v>
      </c>
    </row>
    <row r="31" spans="1:7" ht="12.75" customHeight="1" x14ac:dyDescent="0.25">
      <c r="A31" s="46">
        <v>28</v>
      </c>
      <c r="B31" s="124" t="s">
        <v>41</v>
      </c>
      <c r="C31" s="149">
        <v>10.29</v>
      </c>
      <c r="D31" s="149">
        <v>10.57</v>
      </c>
      <c r="E31" s="149">
        <v>15.52</v>
      </c>
      <c r="F31" s="149">
        <v>9.99</v>
      </c>
      <c r="G31" s="149">
        <v>14.64</v>
      </c>
    </row>
    <row r="32" spans="1:7" ht="12.75" customHeight="1" x14ac:dyDescent="0.25">
      <c r="A32" s="46">
        <v>29</v>
      </c>
      <c r="B32" s="124" t="s">
        <v>42</v>
      </c>
      <c r="C32" s="149">
        <v>9.5</v>
      </c>
      <c r="D32" s="149">
        <v>10.25</v>
      </c>
      <c r="E32" s="149">
        <v>0</v>
      </c>
      <c r="F32" s="149">
        <v>10.75</v>
      </c>
      <c r="G32" s="149">
        <v>0</v>
      </c>
    </row>
    <row r="33" spans="1:7" ht="12.75" customHeight="1" x14ac:dyDescent="0.25">
      <c r="A33" s="46">
        <v>30</v>
      </c>
      <c r="B33" s="124" t="s">
        <v>43</v>
      </c>
      <c r="C33" s="149">
        <v>11.25</v>
      </c>
      <c r="D33" s="149">
        <v>13</v>
      </c>
      <c r="E33" s="149">
        <v>0</v>
      </c>
      <c r="F33" s="149">
        <v>13</v>
      </c>
      <c r="G33" s="149">
        <v>14</v>
      </c>
    </row>
    <row r="34" spans="1:7" ht="12.75" customHeight="1" x14ac:dyDescent="0.25">
      <c r="A34" s="46">
        <v>31</v>
      </c>
      <c r="B34" s="124" t="s">
        <v>44</v>
      </c>
      <c r="C34" s="149">
        <v>10.15</v>
      </c>
      <c r="D34" s="149">
        <v>10.65</v>
      </c>
      <c r="E34" s="149">
        <v>21</v>
      </c>
      <c r="F34" s="149">
        <v>13</v>
      </c>
      <c r="G34" s="149">
        <v>12</v>
      </c>
    </row>
    <row r="35" spans="1:7" ht="12.75" customHeight="1" x14ac:dyDescent="0.25">
      <c r="A35" s="46">
        <v>32</v>
      </c>
      <c r="B35" s="124" t="s">
        <v>45</v>
      </c>
      <c r="C35" s="149">
        <v>10.6</v>
      </c>
      <c r="D35" s="149">
        <v>12.2</v>
      </c>
      <c r="E35" s="149">
        <v>14.2</v>
      </c>
      <c r="F35" s="149">
        <v>11.9</v>
      </c>
      <c r="G35" s="149">
        <v>12</v>
      </c>
    </row>
    <row r="36" spans="1:7" ht="12.75" customHeight="1" x14ac:dyDescent="0.25">
      <c r="A36" s="46">
        <v>33</v>
      </c>
      <c r="B36" s="124" t="s">
        <v>46</v>
      </c>
      <c r="C36" s="149">
        <v>8.64</v>
      </c>
      <c r="D36" s="149">
        <v>10.11</v>
      </c>
      <c r="E36" s="149">
        <v>13.21</v>
      </c>
      <c r="F36" s="149">
        <v>10.17</v>
      </c>
      <c r="G36" s="149">
        <v>10</v>
      </c>
    </row>
    <row r="37" spans="1:7" ht="12.75" customHeight="1" x14ac:dyDescent="0.25">
      <c r="A37" s="46">
        <v>34</v>
      </c>
      <c r="B37" s="124" t="s">
        <v>47</v>
      </c>
      <c r="C37" s="149">
        <v>10</v>
      </c>
      <c r="D37" s="149">
        <v>10.25</v>
      </c>
      <c r="E37" s="149">
        <v>14.5</v>
      </c>
      <c r="F37" s="149">
        <v>10.5</v>
      </c>
      <c r="G37" s="149">
        <v>11</v>
      </c>
    </row>
    <row r="38" spans="1:7" ht="12.75" customHeight="1" x14ac:dyDescent="0.25">
      <c r="A38" s="46">
        <v>35</v>
      </c>
      <c r="B38" s="124" t="s">
        <v>48</v>
      </c>
      <c r="C38" s="149">
        <v>7.02</v>
      </c>
      <c r="D38" s="149">
        <v>7.14</v>
      </c>
      <c r="E38" s="149">
        <v>6.62</v>
      </c>
      <c r="F38" s="149">
        <v>6.58</v>
      </c>
      <c r="G38" s="149">
        <v>7.64</v>
      </c>
    </row>
    <row r="39" spans="1:7" ht="12.75" customHeight="1" x14ac:dyDescent="0.25">
      <c r="A39" s="46">
        <v>36</v>
      </c>
      <c r="B39" s="124" t="s">
        <v>49</v>
      </c>
      <c r="C39" s="149">
        <v>9.92</v>
      </c>
      <c r="D39" s="149">
        <v>12.87</v>
      </c>
      <c r="E39" s="149">
        <v>13.38</v>
      </c>
      <c r="F39" s="149">
        <v>11.74</v>
      </c>
      <c r="G39" s="149">
        <v>11.98</v>
      </c>
    </row>
    <row r="40" spans="1:7" ht="12.75" customHeight="1" x14ac:dyDescent="0.25">
      <c r="A40" s="46">
        <v>37</v>
      </c>
      <c r="B40" s="124" t="s">
        <v>50</v>
      </c>
      <c r="C40" s="149">
        <v>7.09</v>
      </c>
      <c r="D40" s="149">
        <v>7.98</v>
      </c>
      <c r="E40" s="149">
        <v>11.54</v>
      </c>
      <c r="F40" s="149">
        <v>7.15</v>
      </c>
      <c r="G40" s="149">
        <v>8.44</v>
      </c>
    </row>
    <row r="41" spans="1:7" ht="12.75" customHeight="1" x14ac:dyDescent="0.25">
      <c r="A41" s="46">
        <v>38</v>
      </c>
      <c r="B41" s="124" t="s">
        <v>51</v>
      </c>
      <c r="C41" s="149">
        <v>8.32</v>
      </c>
      <c r="D41" s="149">
        <v>8.23</v>
      </c>
      <c r="E41" s="149">
        <v>7.94</v>
      </c>
      <c r="F41" s="149">
        <v>8.44</v>
      </c>
      <c r="G41" s="149">
        <v>8.8800000000000008</v>
      </c>
    </row>
    <row r="42" spans="1:7" ht="12.75" customHeight="1" x14ac:dyDescent="0.25">
      <c r="A42" s="46">
        <v>39</v>
      </c>
      <c r="B42" s="124" t="s">
        <v>52</v>
      </c>
      <c r="C42" s="149">
        <v>9.8000000000000007</v>
      </c>
      <c r="D42" s="149">
        <v>10.199999999999999</v>
      </c>
      <c r="E42" s="149">
        <v>13.3</v>
      </c>
      <c r="F42" s="149">
        <v>10.55</v>
      </c>
      <c r="G42" s="149">
        <v>12.38</v>
      </c>
    </row>
    <row r="43" spans="1:7" ht="12.75" customHeight="1" x14ac:dyDescent="0.25">
      <c r="A43" s="46">
        <v>40</v>
      </c>
      <c r="B43" s="124" t="s">
        <v>53</v>
      </c>
      <c r="C43" s="149">
        <v>10.25</v>
      </c>
      <c r="D43" s="149">
        <v>10.75</v>
      </c>
      <c r="E43" s="149">
        <v>12.75</v>
      </c>
      <c r="F43" s="149">
        <v>11.25</v>
      </c>
      <c r="G43" s="149">
        <v>11.25</v>
      </c>
    </row>
    <row r="44" spans="1:7" ht="12.75" customHeight="1" x14ac:dyDescent="0.25">
      <c r="A44" s="46">
        <v>41</v>
      </c>
      <c r="B44" s="124" t="s">
        <v>54</v>
      </c>
      <c r="C44" s="149">
        <v>8.4</v>
      </c>
      <c r="D44" s="149">
        <v>8.14</v>
      </c>
      <c r="E44" s="149">
        <v>8.2100000000000009</v>
      </c>
      <c r="F44" s="149">
        <v>7.78</v>
      </c>
      <c r="G44" s="149">
        <v>8.0299999999999994</v>
      </c>
    </row>
    <row r="45" spans="1:7" ht="12.75" customHeight="1" x14ac:dyDescent="0.25">
      <c r="A45" s="46">
        <v>42</v>
      </c>
      <c r="B45" s="124" t="s">
        <v>55</v>
      </c>
      <c r="C45" s="149">
        <v>10.9</v>
      </c>
      <c r="D45" s="149">
        <v>12.65</v>
      </c>
      <c r="E45" s="149">
        <v>15</v>
      </c>
      <c r="F45" s="149">
        <v>12.12</v>
      </c>
      <c r="G45" s="149">
        <v>12.28</v>
      </c>
    </row>
    <row r="46" spans="1:7" ht="12.75" customHeight="1" x14ac:dyDescent="0.25">
      <c r="A46" s="46">
        <v>43</v>
      </c>
      <c r="B46" s="124" t="s">
        <v>56</v>
      </c>
      <c r="C46" s="149">
        <v>11.21</v>
      </c>
      <c r="D46" s="149">
        <v>11.21</v>
      </c>
      <c r="E46" s="149">
        <v>11.21</v>
      </c>
      <c r="F46" s="149">
        <v>0</v>
      </c>
      <c r="G46" s="149">
        <v>11.21</v>
      </c>
    </row>
    <row r="47" spans="1:7" ht="12.75" customHeight="1" x14ac:dyDescent="0.25">
      <c r="A47" s="46">
        <v>44</v>
      </c>
      <c r="B47" s="124" t="s">
        <v>57</v>
      </c>
      <c r="C47" s="149">
        <v>11.15</v>
      </c>
      <c r="D47" s="149">
        <v>11.7</v>
      </c>
      <c r="E47" s="149">
        <v>14.45</v>
      </c>
      <c r="F47" s="149">
        <v>11.65</v>
      </c>
      <c r="G47" s="149">
        <v>12.3</v>
      </c>
    </row>
    <row r="48" spans="1:7" ht="12.75" customHeight="1" x14ac:dyDescent="0.25">
      <c r="A48" s="46">
        <v>45</v>
      </c>
      <c r="B48" s="124" t="s">
        <v>58</v>
      </c>
      <c r="C48" s="149">
        <v>8.94</v>
      </c>
      <c r="D48" s="149">
        <v>9.44</v>
      </c>
      <c r="E48" s="149">
        <v>10.94</v>
      </c>
      <c r="F48" s="149">
        <v>9.94</v>
      </c>
      <c r="G48" s="149">
        <v>10.69</v>
      </c>
    </row>
    <row r="49" spans="1:7" ht="12.75" customHeight="1" x14ac:dyDescent="0.25">
      <c r="A49" s="46">
        <v>46</v>
      </c>
      <c r="B49" s="124" t="s">
        <v>59</v>
      </c>
      <c r="C49" s="149">
        <v>11.01</v>
      </c>
      <c r="D49" s="149">
        <v>10.57</v>
      </c>
      <c r="E49" s="149">
        <v>10.57</v>
      </c>
      <c r="F49" s="149">
        <v>11.01</v>
      </c>
      <c r="G49" s="149">
        <v>10.130000000000001</v>
      </c>
    </row>
    <row r="50" spans="1:7" ht="12.75" customHeight="1" x14ac:dyDescent="0.25">
      <c r="A50" s="46">
        <v>47</v>
      </c>
      <c r="B50" s="124" t="s">
        <v>60</v>
      </c>
      <c r="C50" s="149">
        <v>8.56</v>
      </c>
      <c r="D50" s="149">
        <v>8.75</v>
      </c>
      <c r="E50" s="149">
        <v>14.1</v>
      </c>
      <c r="F50" s="149">
        <v>10.029999999999999</v>
      </c>
      <c r="G50" s="149">
        <v>11.5</v>
      </c>
    </row>
    <row r="51" spans="1:7" ht="12.75" customHeight="1" x14ac:dyDescent="0.25">
      <c r="A51" s="46">
        <v>48</v>
      </c>
      <c r="B51" s="124" t="s">
        <v>61</v>
      </c>
      <c r="C51" s="149">
        <v>8.7799999999999994</v>
      </c>
      <c r="D51" s="149">
        <v>8.41</v>
      </c>
      <c r="E51" s="149">
        <v>8.51</v>
      </c>
      <c r="F51" s="149">
        <v>8.42</v>
      </c>
      <c r="G51" s="149">
        <v>10.7</v>
      </c>
    </row>
    <row r="52" spans="1:7" ht="12.75" customHeight="1" x14ac:dyDescent="0.25">
      <c r="A52" s="46">
        <v>49</v>
      </c>
      <c r="B52" s="124" t="s">
        <v>62</v>
      </c>
      <c r="C52" s="149">
        <v>10.14</v>
      </c>
      <c r="D52" s="149">
        <v>10.44</v>
      </c>
      <c r="E52" s="149">
        <v>10.44</v>
      </c>
      <c r="F52" s="149">
        <v>10.14</v>
      </c>
      <c r="G52" s="149">
        <v>10.44</v>
      </c>
    </row>
    <row r="53" spans="1:7" ht="12.75" customHeight="1" x14ac:dyDescent="0.25">
      <c r="A53" s="46">
        <v>50</v>
      </c>
      <c r="B53" s="124" t="s">
        <v>64</v>
      </c>
      <c r="C53" s="149">
        <v>9.01</v>
      </c>
      <c r="D53" s="149">
        <v>10.25</v>
      </c>
      <c r="E53" s="149">
        <v>9.93</v>
      </c>
      <c r="F53" s="149">
        <v>9.39</v>
      </c>
      <c r="G53" s="149">
        <v>11.72</v>
      </c>
    </row>
    <row r="54" spans="1:7" ht="12.75" customHeight="1" x14ac:dyDescent="0.25">
      <c r="A54" s="46">
        <v>51</v>
      </c>
      <c r="B54" s="124" t="s">
        <v>65</v>
      </c>
      <c r="C54" s="149">
        <v>10.56</v>
      </c>
      <c r="D54" s="149">
        <v>11.33</v>
      </c>
      <c r="E54" s="149">
        <v>10.43</v>
      </c>
      <c r="F54" s="149">
        <v>10.43</v>
      </c>
      <c r="G54" s="149">
        <v>13.48</v>
      </c>
    </row>
    <row r="55" spans="1:7" ht="12.75" customHeight="1" x14ac:dyDescent="0.25">
      <c r="A55" s="46">
        <v>52</v>
      </c>
      <c r="B55" s="124" t="s">
        <v>66</v>
      </c>
      <c r="C55" s="149">
        <v>4.88</v>
      </c>
      <c r="D55" s="149">
        <v>4.88</v>
      </c>
      <c r="E55" s="149">
        <v>4.88</v>
      </c>
      <c r="F55" s="149">
        <v>8.4499999999999993</v>
      </c>
      <c r="G55" s="149">
        <v>8.4499999999999993</v>
      </c>
    </row>
    <row r="56" spans="1:7" s="91" customFormat="1" ht="12.75" customHeight="1" x14ac:dyDescent="0.25">
      <c r="A56" s="46">
        <v>53</v>
      </c>
      <c r="B56" s="124" t="s">
        <v>67</v>
      </c>
      <c r="C56" s="149">
        <v>10.7</v>
      </c>
      <c r="D56" s="149">
        <v>10.63</v>
      </c>
      <c r="E56" s="149">
        <v>13.1</v>
      </c>
      <c r="F56" s="149">
        <v>9.6199999999999992</v>
      </c>
      <c r="G56" s="149">
        <v>10.31</v>
      </c>
    </row>
    <row r="57" spans="1:7" ht="12.75" customHeight="1" x14ac:dyDescent="0.25">
      <c r="A57" s="46">
        <v>54</v>
      </c>
      <c r="B57" s="124" t="s">
        <v>68</v>
      </c>
      <c r="C57" s="149">
        <v>7.74</v>
      </c>
      <c r="D57" s="149">
        <v>7.74</v>
      </c>
      <c r="E57" s="149">
        <v>7.74</v>
      </c>
      <c r="F57" s="149">
        <v>7.74</v>
      </c>
      <c r="G57" s="149">
        <v>7.74</v>
      </c>
    </row>
    <row r="58" spans="1:7" ht="12.75" customHeight="1" x14ac:dyDescent="0.25">
      <c r="A58" s="46">
        <v>55</v>
      </c>
      <c r="B58" s="124" t="s">
        <v>69</v>
      </c>
      <c r="C58" s="149">
        <v>8.35</v>
      </c>
      <c r="D58" s="149">
        <v>8.35</v>
      </c>
      <c r="E58" s="149">
        <v>8.35</v>
      </c>
      <c r="F58" s="149">
        <v>8.35</v>
      </c>
      <c r="G58" s="149">
        <v>8.35</v>
      </c>
    </row>
    <row r="59" spans="1:7" ht="12.75" customHeight="1" x14ac:dyDescent="0.25">
      <c r="A59" s="46">
        <v>56</v>
      </c>
      <c r="B59" s="124" t="s">
        <v>70</v>
      </c>
      <c r="C59" s="149">
        <v>8.67</v>
      </c>
      <c r="D59" s="149">
        <v>8.81</v>
      </c>
      <c r="E59" s="149">
        <v>8.67</v>
      </c>
      <c r="F59" s="149">
        <v>8.73</v>
      </c>
      <c r="G59" s="149">
        <v>8.81</v>
      </c>
    </row>
    <row r="60" spans="1:7" ht="12.75" customHeight="1" x14ac:dyDescent="0.25">
      <c r="A60" s="46">
        <v>57</v>
      </c>
      <c r="B60" s="124" t="s">
        <v>71</v>
      </c>
      <c r="C60" s="149">
        <v>8.5</v>
      </c>
      <c r="D60" s="149">
        <v>9.17</v>
      </c>
      <c r="E60" s="149">
        <v>11.03</v>
      </c>
      <c r="F60" s="149">
        <v>8.43</v>
      </c>
      <c r="G60" s="149">
        <v>10.39</v>
      </c>
    </row>
    <row r="61" spans="1:7" ht="12.75" customHeight="1" x14ac:dyDescent="0.25">
      <c r="A61" s="46">
        <v>58</v>
      </c>
      <c r="B61" s="124" t="s">
        <v>73</v>
      </c>
      <c r="C61" s="149">
        <v>13.23</v>
      </c>
      <c r="D61" s="149">
        <v>13.23</v>
      </c>
      <c r="E61" s="149">
        <v>13.23</v>
      </c>
      <c r="F61" s="149">
        <v>13.23</v>
      </c>
      <c r="G61" s="149">
        <v>13.23</v>
      </c>
    </row>
    <row r="62" spans="1:7" ht="12.75" customHeight="1" x14ac:dyDescent="0.25">
      <c r="A62" s="46">
        <v>59</v>
      </c>
      <c r="B62" s="124" t="s">
        <v>74</v>
      </c>
      <c r="C62" s="149">
        <v>10.74</v>
      </c>
      <c r="D62" s="149">
        <v>11.04</v>
      </c>
      <c r="E62" s="149">
        <v>11.04</v>
      </c>
      <c r="F62" s="149">
        <v>10.89</v>
      </c>
      <c r="G62" s="149">
        <v>10.94</v>
      </c>
    </row>
    <row r="63" spans="1:7" ht="12.75" customHeight="1" x14ac:dyDescent="0.25">
      <c r="A63" s="46">
        <v>60</v>
      </c>
      <c r="B63" s="124" t="s">
        <v>75</v>
      </c>
      <c r="C63" s="149">
        <v>7.57</v>
      </c>
      <c r="D63" s="149">
        <v>7.57</v>
      </c>
      <c r="E63" s="149">
        <v>8.6199999999999992</v>
      </c>
      <c r="F63" s="149">
        <v>7.57</v>
      </c>
      <c r="G63" s="149">
        <v>7.64</v>
      </c>
    </row>
    <row r="64" spans="1:7" ht="12.75" customHeight="1" x14ac:dyDescent="0.25">
      <c r="A64" s="46">
        <v>61</v>
      </c>
      <c r="B64" s="124" t="s">
        <v>76</v>
      </c>
      <c r="C64" s="149">
        <v>10.5</v>
      </c>
      <c r="D64" s="149">
        <v>11.5</v>
      </c>
      <c r="E64" s="149">
        <v>16</v>
      </c>
      <c r="F64" s="149">
        <v>0</v>
      </c>
      <c r="G64" s="149">
        <v>10.5</v>
      </c>
    </row>
    <row r="65" spans="1:7" ht="12.75" customHeight="1" x14ac:dyDescent="0.25">
      <c r="A65" s="46">
        <v>62</v>
      </c>
      <c r="B65" s="124" t="s">
        <v>77</v>
      </c>
      <c r="C65" s="149">
        <v>9.65</v>
      </c>
      <c r="D65" s="149">
        <v>9.98</v>
      </c>
      <c r="E65" s="149">
        <v>0</v>
      </c>
      <c r="F65" s="149">
        <v>10.15</v>
      </c>
      <c r="G65" s="149">
        <v>10.15</v>
      </c>
    </row>
    <row r="66" spans="1:7" ht="12.75" customHeight="1" x14ac:dyDescent="0.25">
      <c r="A66" s="46">
        <v>63</v>
      </c>
      <c r="B66" s="124" t="s">
        <v>78</v>
      </c>
      <c r="C66" s="149">
        <v>11</v>
      </c>
      <c r="D66" s="149">
        <v>13</v>
      </c>
      <c r="E66" s="149">
        <v>15</v>
      </c>
      <c r="F66" s="149">
        <v>12</v>
      </c>
      <c r="G66" s="149">
        <v>13.5</v>
      </c>
    </row>
    <row r="67" spans="1:7" ht="12.75" customHeight="1" x14ac:dyDescent="0.25">
      <c r="A67" s="46">
        <v>64</v>
      </c>
      <c r="B67" s="124" t="s">
        <v>79</v>
      </c>
      <c r="C67" s="149">
        <v>9.1</v>
      </c>
      <c r="D67" s="149">
        <v>10</v>
      </c>
      <c r="E67" s="149">
        <v>0</v>
      </c>
      <c r="F67" s="149">
        <v>10</v>
      </c>
      <c r="G67" s="149">
        <v>0</v>
      </c>
    </row>
    <row r="68" spans="1:7" ht="12.75" customHeight="1" x14ac:dyDescent="0.25">
      <c r="A68" s="46">
        <v>65</v>
      </c>
      <c r="B68" s="124" t="s">
        <v>80</v>
      </c>
      <c r="C68" s="149">
        <v>10.25</v>
      </c>
      <c r="D68" s="149">
        <v>11.25</v>
      </c>
      <c r="E68" s="149">
        <v>0</v>
      </c>
      <c r="F68" s="149">
        <v>11.25</v>
      </c>
      <c r="G68" s="149">
        <v>11.25</v>
      </c>
    </row>
    <row r="69" spans="1:7" ht="12.75" customHeight="1" x14ac:dyDescent="0.25">
      <c r="A69" s="46">
        <v>66</v>
      </c>
      <c r="B69" s="124" t="s">
        <v>81</v>
      </c>
      <c r="C69" s="149">
        <v>11.5</v>
      </c>
      <c r="D69" s="149">
        <v>11.5</v>
      </c>
      <c r="E69" s="149">
        <v>0</v>
      </c>
      <c r="F69" s="149">
        <v>10.75</v>
      </c>
      <c r="G69" s="149">
        <v>11.5</v>
      </c>
    </row>
    <row r="70" spans="1:7" ht="12.75" customHeight="1" x14ac:dyDescent="0.25">
      <c r="A70" s="46">
        <v>67</v>
      </c>
      <c r="B70" s="124" t="s">
        <v>82</v>
      </c>
      <c r="C70" s="149">
        <v>8</v>
      </c>
      <c r="D70" s="149">
        <v>13</v>
      </c>
      <c r="E70" s="149">
        <v>0</v>
      </c>
      <c r="F70" s="149">
        <v>10.75</v>
      </c>
      <c r="G70" s="149">
        <v>11.75</v>
      </c>
    </row>
    <row r="71" spans="1:7" ht="12.75" customHeight="1" x14ac:dyDescent="0.25">
      <c r="A71" s="46">
        <v>68</v>
      </c>
      <c r="B71" s="124" t="s">
        <v>131</v>
      </c>
      <c r="C71" s="149">
        <v>7.39</v>
      </c>
      <c r="D71" s="149">
        <v>11.58</v>
      </c>
      <c r="E71" s="149">
        <v>16.21</v>
      </c>
      <c r="F71" s="149">
        <v>0</v>
      </c>
      <c r="G71" s="149">
        <v>13.57</v>
      </c>
    </row>
    <row r="72" spans="1:7" ht="12.75" customHeight="1" x14ac:dyDescent="0.25">
      <c r="A72" s="46">
        <v>69</v>
      </c>
      <c r="B72" s="124" t="s">
        <v>84</v>
      </c>
      <c r="C72" s="149">
        <v>11.5</v>
      </c>
      <c r="D72" s="149">
        <v>11.5</v>
      </c>
      <c r="E72" s="149">
        <v>0</v>
      </c>
      <c r="F72" s="149">
        <v>11.5</v>
      </c>
      <c r="G72" s="149">
        <v>12.25</v>
      </c>
    </row>
    <row r="73" spans="1:7" ht="12.75" customHeight="1" x14ac:dyDescent="0.25">
      <c r="A73" s="46">
        <v>70</v>
      </c>
      <c r="B73" s="124" t="s">
        <v>85</v>
      </c>
      <c r="C73" s="149">
        <v>8.56</v>
      </c>
      <c r="D73" s="149">
        <v>9.39</v>
      </c>
      <c r="E73" s="149">
        <v>13.13</v>
      </c>
      <c r="F73" s="149">
        <v>9.3000000000000007</v>
      </c>
      <c r="G73" s="149">
        <v>9.3800000000000008</v>
      </c>
    </row>
    <row r="74" spans="1:7" ht="12.75" customHeight="1" x14ac:dyDescent="0.25">
      <c r="A74" s="46">
        <v>71</v>
      </c>
      <c r="B74" s="124" t="s">
        <v>86</v>
      </c>
      <c r="C74" s="149">
        <v>0</v>
      </c>
      <c r="D74" s="149">
        <v>11.9</v>
      </c>
      <c r="E74" s="149">
        <v>0</v>
      </c>
      <c r="F74" s="149">
        <v>8.23</v>
      </c>
      <c r="G74" s="149">
        <v>9.35</v>
      </c>
    </row>
    <row r="75" spans="1:7" ht="12.75" customHeight="1" x14ac:dyDescent="0.25">
      <c r="A75" s="46">
        <v>72</v>
      </c>
      <c r="B75" s="124" t="s">
        <v>88</v>
      </c>
      <c r="C75" s="149">
        <v>10.75</v>
      </c>
      <c r="D75" s="149">
        <v>10.75</v>
      </c>
      <c r="E75" s="149">
        <v>0</v>
      </c>
      <c r="F75" s="149">
        <v>10.5</v>
      </c>
      <c r="G75" s="149">
        <v>10.5</v>
      </c>
    </row>
    <row r="76" spans="1:7" ht="12.75" customHeight="1" x14ac:dyDescent="0.25">
      <c r="A76" s="46">
        <v>73</v>
      </c>
      <c r="B76" s="124" t="s">
        <v>89</v>
      </c>
      <c r="C76" s="149">
        <v>8.25</v>
      </c>
      <c r="D76" s="149">
        <v>9</v>
      </c>
      <c r="E76" s="149">
        <v>9.75</v>
      </c>
      <c r="F76" s="149">
        <v>8.5</v>
      </c>
      <c r="G76" s="149">
        <v>10.5</v>
      </c>
    </row>
    <row r="77" spans="1:7" ht="12.75" customHeight="1" x14ac:dyDescent="0.25">
      <c r="A77" s="46">
        <v>74</v>
      </c>
      <c r="B77" s="124" t="s">
        <v>90</v>
      </c>
      <c r="C77" s="149">
        <v>12.87</v>
      </c>
      <c r="D77" s="149">
        <v>12.87</v>
      </c>
      <c r="E77" s="149">
        <v>0</v>
      </c>
      <c r="F77" s="149">
        <v>13.08</v>
      </c>
      <c r="G77" s="149">
        <v>13.66</v>
      </c>
    </row>
    <row r="78" spans="1:7" ht="12.75" customHeight="1" x14ac:dyDescent="0.25">
      <c r="A78" s="46">
        <v>75</v>
      </c>
      <c r="B78" s="124" t="s">
        <v>91</v>
      </c>
      <c r="C78" s="149">
        <v>10.87</v>
      </c>
      <c r="D78" s="149">
        <v>11.87</v>
      </c>
      <c r="E78" s="149">
        <v>11.87</v>
      </c>
      <c r="F78" s="149">
        <v>12.62</v>
      </c>
      <c r="G78" s="149">
        <v>12.62</v>
      </c>
    </row>
    <row r="79" spans="1:7" ht="12.75" customHeight="1" x14ac:dyDescent="0.25">
      <c r="A79" s="46">
        <v>76</v>
      </c>
      <c r="B79" s="124" t="s">
        <v>92</v>
      </c>
      <c r="C79" s="149">
        <v>10.84</v>
      </c>
      <c r="D79" s="149">
        <v>11.34</v>
      </c>
      <c r="E79" s="149">
        <v>13.34</v>
      </c>
      <c r="F79" s="149">
        <v>10.84</v>
      </c>
      <c r="G79" s="149">
        <v>10.84</v>
      </c>
    </row>
    <row r="80" spans="1:7" ht="12.75" customHeight="1" x14ac:dyDescent="0.25">
      <c r="A80" s="46">
        <v>77</v>
      </c>
      <c r="B80" s="124" t="s">
        <v>93</v>
      </c>
      <c r="C80" s="149">
        <v>10.97</v>
      </c>
      <c r="D80" s="149">
        <v>12.07</v>
      </c>
      <c r="E80" s="149">
        <v>0</v>
      </c>
      <c r="F80" s="149">
        <v>12.04</v>
      </c>
      <c r="G80" s="149">
        <v>15.54</v>
      </c>
    </row>
    <row r="81" spans="1:7" ht="12.75" customHeight="1" x14ac:dyDescent="0.25">
      <c r="A81" s="46">
        <v>78</v>
      </c>
      <c r="B81" s="124" t="s">
        <v>94</v>
      </c>
      <c r="C81" s="149">
        <v>12.5</v>
      </c>
      <c r="D81" s="149">
        <v>13.5</v>
      </c>
      <c r="E81" s="149">
        <v>0</v>
      </c>
      <c r="F81" s="149">
        <v>0</v>
      </c>
      <c r="G81" s="149">
        <v>0</v>
      </c>
    </row>
    <row r="82" spans="1:7" ht="12.75" customHeight="1" x14ac:dyDescent="0.25">
      <c r="A82" s="46">
        <v>79</v>
      </c>
      <c r="B82" s="124" t="s">
        <v>95</v>
      </c>
      <c r="C82" s="149">
        <v>12.81</v>
      </c>
      <c r="D82" s="149">
        <v>12.81</v>
      </c>
      <c r="E82" s="149">
        <v>0</v>
      </c>
      <c r="F82" s="149">
        <v>12.81</v>
      </c>
      <c r="G82" s="149">
        <v>12.81</v>
      </c>
    </row>
    <row r="83" spans="1:7" ht="12.75" customHeight="1" x14ac:dyDescent="0.25">
      <c r="A83" s="46">
        <v>80</v>
      </c>
      <c r="B83" s="124" t="s">
        <v>96</v>
      </c>
      <c r="C83" s="149">
        <v>0</v>
      </c>
      <c r="D83" s="149">
        <v>11.25</v>
      </c>
      <c r="E83" s="149">
        <v>14.5</v>
      </c>
      <c r="F83" s="149">
        <v>9.25</v>
      </c>
      <c r="G83" s="149">
        <v>0</v>
      </c>
    </row>
    <row r="84" spans="1:7" ht="12.75" customHeight="1" x14ac:dyDescent="0.25">
      <c r="A84" s="46">
        <v>81</v>
      </c>
      <c r="B84" s="124" t="s">
        <v>97</v>
      </c>
      <c r="C84" s="149">
        <v>12.29</v>
      </c>
      <c r="D84" s="149">
        <v>12.29</v>
      </c>
      <c r="E84" s="149">
        <v>14.29</v>
      </c>
      <c r="F84" s="149">
        <v>12.29</v>
      </c>
      <c r="G84" s="149">
        <v>13.79</v>
      </c>
    </row>
    <row r="85" spans="1:7" ht="12.75" customHeight="1" x14ac:dyDescent="0.25">
      <c r="A85" s="46">
        <v>82</v>
      </c>
      <c r="B85" s="124" t="s">
        <v>98</v>
      </c>
      <c r="C85" s="149">
        <v>12.83</v>
      </c>
      <c r="D85" s="149">
        <v>13.08</v>
      </c>
      <c r="E85" s="149">
        <v>13.58</v>
      </c>
      <c r="F85" s="149">
        <v>12.93</v>
      </c>
      <c r="G85" s="149">
        <v>13.33</v>
      </c>
    </row>
    <row r="86" spans="1:7" ht="12.75" customHeight="1" x14ac:dyDescent="0.25">
      <c r="A86" s="46">
        <v>83</v>
      </c>
      <c r="B86" s="124" t="s">
        <v>99</v>
      </c>
      <c r="C86" s="149">
        <v>14.5</v>
      </c>
      <c r="D86" s="149">
        <v>14.75</v>
      </c>
      <c r="E86" s="149">
        <v>17</v>
      </c>
      <c r="F86" s="149">
        <v>16.5</v>
      </c>
      <c r="G86" s="149">
        <v>15.75</v>
      </c>
    </row>
    <row r="87" spans="1:7" ht="12.75" customHeight="1" x14ac:dyDescent="0.25">
      <c r="A87" s="46">
        <v>84</v>
      </c>
      <c r="B87" s="125" t="s">
        <v>100</v>
      </c>
      <c r="C87" s="149">
        <v>9.5</v>
      </c>
      <c r="D87" s="149">
        <v>13.01</v>
      </c>
      <c r="E87" s="149">
        <v>0</v>
      </c>
      <c r="F87" s="149">
        <v>13.01</v>
      </c>
      <c r="G87" s="149">
        <v>13.01</v>
      </c>
    </row>
    <row r="88" spans="1:7" ht="12.75" customHeight="1" x14ac:dyDescent="0.25">
      <c r="A88" s="46">
        <v>85</v>
      </c>
      <c r="B88" s="124" t="s">
        <v>101</v>
      </c>
      <c r="C88" s="149">
        <v>10</v>
      </c>
      <c r="D88" s="149">
        <v>11</v>
      </c>
      <c r="E88" s="149">
        <v>17</v>
      </c>
      <c r="F88" s="149">
        <v>13</v>
      </c>
      <c r="G88" s="149">
        <v>13</v>
      </c>
    </row>
    <row r="89" spans="1:7" ht="12.75" customHeight="1" x14ac:dyDescent="0.25">
      <c r="A89" s="46">
        <v>86</v>
      </c>
      <c r="B89" s="124" t="s">
        <v>102</v>
      </c>
      <c r="C89" s="149">
        <v>11.63</v>
      </c>
      <c r="D89" s="149">
        <v>12.13</v>
      </c>
      <c r="E89" s="149">
        <v>12.63</v>
      </c>
      <c r="F89" s="149">
        <v>12.63</v>
      </c>
      <c r="G89" s="149">
        <v>12.63</v>
      </c>
    </row>
    <row r="90" spans="1:7" ht="12.75" customHeight="1" x14ac:dyDescent="0.25">
      <c r="A90" s="46">
        <v>87</v>
      </c>
      <c r="B90" s="124" t="s">
        <v>103</v>
      </c>
      <c r="C90" s="149">
        <v>15.33</v>
      </c>
      <c r="D90" s="149">
        <v>15.33</v>
      </c>
      <c r="E90" s="149">
        <v>15.33</v>
      </c>
      <c r="F90" s="149">
        <v>15.33</v>
      </c>
      <c r="G90" s="149">
        <v>15.33</v>
      </c>
    </row>
    <row r="91" spans="1:7" ht="12.75" customHeight="1" x14ac:dyDescent="0.25">
      <c r="A91" s="46">
        <v>88</v>
      </c>
      <c r="B91" s="124" t="s">
        <v>104</v>
      </c>
      <c r="C91" s="149">
        <v>10</v>
      </c>
      <c r="D91" s="149">
        <v>11</v>
      </c>
      <c r="E91" s="149">
        <v>0</v>
      </c>
      <c r="F91" s="149">
        <v>10</v>
      </c>
      <c r="G91" s="149">
        <v>11</v>
      </c>
    </row>
    <row r="92" spans="1:7" ht="12.75" customHeight="1" x14ac:dyDescent="0.25">
      <c r="A92" s="46">
        <v>89</v>
      </c>
      <c r="B92" s="124" t="s">
        <v>105</v>
      </c>
      <c r="C92" s="149">
        <v>9.99</v>
      </c>
      <c r="D92" s="149">
        <v>10.67</v>
      </c>
      <c r="E92" s="149">
        <v>11.67</v>
      </c>
      <c r="F92" s="149">
        <v>10.17</v>
      </c>
      <c r="G92" s="149">
        <v>10.17</v>
      </c>
    </row>
    <row r="93" spans="1:7" ht="12.75" customHeight="1" x14ac:dyDescent="0.25">
      <c r="A93" s="46">
        <v>90</v>
      </c>
      <c r="B93" s="124" t="s">
        <v>106</v>
      </c>
      <c r="C93" s="149">
        <v>11.51</v>
      </c>
      <c r="D93" s="149">
        <v>12.01</v>
      </c>
      <c r="E93" s="149">
        <v>12.51</v>
      </c>
      <c r="F93" s="149">
        <v>11.51</v>
      </c>
      <c r="G93" s="149">
        <v>12.01</v>
      </c>
    </row>
    <row r="94" spans="1:7" ht="12.75" customHeight="1" x14ac:dyDescent="0.25">
      <c r="A94" s="46">
        <v>91</v>
      </c>
      <c r="B94" s="124" t="s">
        <v>107</v>
      </c>
      <c r="C94" s="149">
        <v>10.66</v>
      </c>
      <c r="D94" s="149">
        <v>10.66</v>
      </c>
      <c r="E94" s="149">
        <v>11.66</v>
      </c>
      <c r="F94" s="149">
        <v>10.66</v>
      </c>
      <c r="G94" s="149">
        <v>10.66</v>
      </c>
    </row>
    <row r="95" spans="1:7" ht="12.75" customHeight="1" x14ac:dyDescent="0.25">
      <c r="A95" s="46">
        <v>92</v>
      </c>
      <c r="B95" s="124" t="s">
        <v>108</v>
      </c>
      <c r="C95" s="149">
        <v>0</v>
      </c>
      <c r="D95" s="149">
        <v>12.99</v>
      </c>
      <c r="E95" s="149">
        <v>17.079999999999998</v>
      </c>
      <c r="F95" s="149">
        <v>0</v>
      </c>
      <c r="G95" s="149">
        <v>13.75</v>
      </c>
    </row>
    <row r="96" spans="1:7" ht="12.75" customHeight="1" x14ac:dyDescent="0.25">
      <c r="A96" s="46">
        <v>93</v>
      </c>
      <c r="B96" s="124" t="s">
        <v>109</v>
      </c>
      <c r="C96" s="149">
        <v>11.65</v>
      </c>
      <c r="D96" s="149">
        <v>12.58</v>
      </c>
      <c r="E96" s="149">
        <v>0</v>
      </c>
      <c r="F96" s="149">
        <v>12.4</v>
      </c>
      <c r="G96" s="149">
        <v>13.9</v>
      </c>
    </row>
    <row r="97" spans="1:7" ht="12.75" customHeight="1" x14ac:dyDescent="0.25">
      <c r="A97" s="46">
        <v>94</v>
      </c>
      <c r="B97" s="124" t="s">
        <v>110</v>
      </c>
      <c r="C97" s="149">
        <v>12.24</v>
      </c>
      <c r="D97" s="149">
        <v>12.24</v>
      </c>
      <c r="E97" s="149">
        <v>12.24</v>
      </c>
      <c r="F97" s="149">
        <v>12.24</v>
      </c>
      <c r="G97" s="149">
        <v>12.24</v>
      </c>
    </row>
    <row r="98" spans="1:7" ht="12.75" customHeight="1" x14ac:dyDescent="0.25">
      <c r="A98" s="46">
        <v>95</v>
      </c>
      <c r="B98" s="124" t="s">
        <v>111</v>
      </c>
      <c r="C98" s="149">
        <v>10.97</v>
      </c>
      <c r="D98" s="149">
        <v>11.47</v>
      </c>
      <c r="E98" s="149">
        <v>13.47</v>
      </c>
      <c r="F98" s="149">
        <v>10.97</v>
      </c>
      <c r="G98" s="149">
        <v>10.97</v>
      </c>
    </row>
    <row r="99" spans="1:7" ht="12.75" customHeight="1" x14ac:dyDescent="0.25">
      <c r="A99" s="46">
        <v>96</v>
      </c>
      <c r="B99" s="124" t="s">
        <v>112</v>
      </c>
      <c r="C99" s="149">
        <v>10.02</v>
      </c>
      <c r="D99" s="149">
        <v>9.9</v>
      </c>
      <c r="E99" s="149">
        <v>0</v>
      </c>
      <c r="F99" s="149">
        <v>9.9</v>
      </c>
      <c r="G99" s="149">
        <v>0</v>
      </c>
    </row>
    <row r="100" spans="1:7" ht="12.75" customHeight="1" thickBot="1" x14ac:dyDescent="0.3">
      <c r="A100" s="122">
        <v>97</v>
      </c>
      <c r="B100" s="126" t="s">
        <v>113</v>
      </c>
      <c r="C100" s="150">
        <v>0</v>
      </c>
      <c r="D100" s="150">
        <v>11</v>
      </c>
      <c r="E100" s="150">
        <v>0</v>
      </c>
      <c r="F100" s="150">
        <v>11.5</v>
      </c>
      <c r="G100" s="150">
        <v>12</v>
      </c>
    </row>
    <row r="101" spans="1:7" ht="12.75" customHeight="1" x14ac:dyDescent="0.25">
      <c r="A101" s="152"/>
      <c r="B101" s="77" t="s">
        <v>147</v>
      </c>
      <c r="C101" s="153">
        <f>MIN(C4:C73,C75:C82,C84:C94,C96:C99)</f>
        <v>4.88</v>
      </c>
      <c r="D101" s="153">
        <f>MIN(D4:D15,D18:D19,D22,D26,D30:D100)</f>
        <v>4.88</v>
      </c>
      <c r="E101" s="153">
        <f>MIN(E4:E5,E7,E10,E11,E19,E26,E31,E34:E64,E66,E71,E73,E78:E79,E76,E83:E86,E88:E90,E92:E95,E97:E98)</f>
        <v>4.88</v>
      </c>
      <c r="F101" s="153">
        <f>MIN(F4:F14,F18:F19,F22,F25:F26,F31:F45,F47:F63,F65,F66:F70,F72:F80,F82:F94,F96:F100)</f>
        <v>6.58</v>
      </c>
      <c r="G101" s="153">
        <f>MIN(G4:G12,G14,G18,G19,G26,G31,G33:G66,G68:G80,G82,G84:G98,G100)</f>
        <v>7.64</v>
      </c>
    </row>
  </sheetData>
  <mergeCells count="2">
    <mergeCell ref="A1:G1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5"/>
  <sheetViews>
    <sheetView zoomScaleNormal="100" zoomScaleSheetLayoutView="100" workbookViewId="0">
      <selection sqref="A1:I1"/>
    </sheetView>
  </sheetViews>
  <sheetFormatPr defaultColWidth="9.125" defaultRowHeight="15" x14ac:dyDescent="0.25"/>
  <cols>
    <col min="1" max="1" width="6.7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125" style="1" customWidth="1"/>
    <col min="7" max="7" width="8.875" style="1" customWidth="1"/>
    <col min="8" max="8" width="8.375" style="1" customWidth="1"/>
    <col min="9" max="9" width="12.25" style="1" customWidth="1"/>
    <col min="10" max="16384" width="9.125" style="1"/>
  </cols>
  <sheetData>
    <row r="1" spans="1:9" x14ac:dyDescent="0.25">
      <c r="A1" s="129" t="s">
        <v>114</v>
      </c>
      <c r="B1" s="129"/>
      <c r="C1" s="129"/>
      <c r="D1" s="129"/>
      <c r="E1" s="129"/>
      <c r="F1" s="129"/>
      <c r="G1" s="129"/>
      <c r="H1" s="129"/>
      <c r="I1" s="129"/>
    </row>
    <row r="2" spans="1:9" ht="15.75" thickBot="1" x14ac:dyDescent="0.3"/>
    <row r="3" spans="1:9" ht="34.5" customHeight="1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5.75" thickBot="1" x14ac:dyDescent="0.3">
      <c r="A4" s="6">
        <v>1</v>
      </c>
      <c r="B4" s="7" t="s">
        <v>10</v>
      </c>
      <c r="C4" s="8" t="s">
        <v>115</v>
      </c>
      <c r="D4" s="7" t="s">
        <v>12</v>
      </c>
      <c r="E4" s="9">
        <v>9.9499999999999993</v>
      </c>
      <c r="F4" s="9">
        <v>9.75</v>
      </c>
      <c r="G4" s="9">
        <v>17.5</v>
      </c>
      <c r="H4" s="9">
        <v>9.98</v>
      </c>
      <c r="I4" s="10">
        <v>12.5</v>
      </c>
    </row>
    <row r="5" spans="1:9" ht="15.75" thickBot="1" x14ac:dyDescent="0.3">
      <c r="A5" s="6">
        <v>2</v>
      </c>
      <c r="B5" s="7" t="s">
        <v>10</v>
      </c>
      <c r="C5" s="8" t="s">
        <v>115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5.75" thickBot="1" x14ac:dyDescent="0.3">
      <c r="A6" s="6">
        <v>3</v>
      </c>
      <c r="B6" s="7" t="s">
        <v>10</v>
      </c>
      <c r="C6" s="8" t="s">
        <v>115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5.75" thickBot="1" x14ac:dyDescent="0.3">
      <c r="A7" s="6">
        <v>4</v>
      </c>
      <c r="B7" s="7" t="s">
        <v>10</v>
      </c>
      <c r="C7" s="8" t="s">
        <v>115</v>
      </c>
      <c r="D7" s="7" t="s">
        <v>15</v>
      </c>
      <c r="E7" s="9">
        <v>9.75</v>
      </c>
      <c r="F7" s="9">
        <v>10.5</v>
      </c>
      <c r="G7" s="9">
        <v>17</v>
      </c>
      <c r="H7" s="9">
        <v>10.25</v>
      </c>
      <c r="I7" s="10">
        <v>12</v>
      </c>
    </row>
    <row r="8" spans="1:9" ht="15.75" thickBot="1" x14ac:dyDescent="0.3">
      <c r="A8" s="6">
        <v>5</v>
      </c>
      <c r="B8" s="7" t="s">
        <v>10</v>
      </c>
      <c r="C8" s="8" t="s">
        <v>115</v>
      </c>
      <c r="D8" s="7" t="s">
        <v>16</v>
      </c>
      <c r="E8" s="9">
        <v>9.8000000000000007</v>
      </c>
      <c r="F8" s="9">
        <v>9.8000000000000007</v>
      </c>
      <c r="G8" s="9">
        <v>0</v>
      </c>
      <c r="H8" s="9">
        <v>10</v>
      </c>
      <c r="I8" s="10">
        <v>9.5</v>
      </c>
    </row>
    <row r="9" spans="1:9" ht="15.75" thickBot="1" x14ac:dyDescent="0.3">
      <c r="A9" s="6">
        <v>6</v>
      </c>
      <c r="B9" s="7" t="s">
        <v>10</v>
      </c>
      <c r="C9" s="8" t="s">
        <v>115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8.33</v>
      </c>
    </row>
    <row r="10" spans="1:9" ht="15.75" thickBot="1" x14ac:dyDescent="0.3">
      <c r="A10" s="6">
        <v>7</v>
      </c>
      <c r="B10" s="7" t="s">
        <v>10</v>
      </c>
      <c r="C10" s="8" t="s">
        <v>115</v>
      </c>
      <c r="D10" s="7" t="s">
        <v>18</v>
      </c>
      <c r="E10" s="9">
        <v>9</v>
      </c>
      <c r="F10" s="9">
        <v>10.75</v>
      </c>
      <c r="G10" s="9">
        <v>18.3</v>
      </c>
      <c r="H10" s="9">
        <v>9.5</v>
      </c>
      <c r="I10" s="10">
        <v>10</v>
      </c>
    </row>
    <row r="11" spans="1:9" ht="15.75" thickBot="1" x14ac:dyDescent="0.3">
      <c r="A11" s="6">
        <v>8</v>
      </c>
      <c r="B11" s="7" t="s">
        <v>10</v>
      </c>
      <c r="C11" s="8" t="s">
        <v>115</v>
      </c>
      <c r="D11" s="7" t="s">
        <v>19</v>
      </c>
      <c r="E11" s="9">
        <v>9.8800000000000008</v>
      </c>
      <c r="F11" s="9">
        <v>10.47</v>
      </c>
      <c r="G11" s="9">
        <v>17.72</v>
      </c>
      <c r="H11" s="9">
        <v>9.9</v>
      </c>
      <c r="I11" s="10">
        <v>9.9</v>
      </c>
    </row>
    <row r="12" spans="1:9" ht="15.75" thickBot="1" x14ac:dyDescent="0.3">
      <c r="A12" s="6">
        <v>9</v>
      </c>
      <c r="B12" s="7" t="s">
        <v>10</v>
      </c>
      <c r="C12" s="8" t="s">
        <v>115</v>
      </c>
      <c r="D12" s="7" t="s">
        <v>20</v>
      </c>
      <c r="E12" s="9">
        <v>9.5</v>
      </c>
      <c r="F12" s="9">
        <v>10.25</v>
      </c>
      <c r="G12" s="9">
        <v>0</v>
      </c>
      <c r="H12" s="9">
        <v>9.75</v>
      </c>
      <c r="I12" s="10">
        <v>10</v>
      </c>
    </row>
    <row r="13" spans="1:9" ht="15.75" thickBot="1" x14ac:dyDescent="0.3">
      <c r="A13" s="6">
        <v>10</v>
      </c>
      <c r="B13" s="7" t="s">
        <v>10</v>
      </c>
      <c r="C13" s="8" t="s">
        <v>115</v>
      </c>
      <c r="D13" s="7" t="s">
        <v>21</v>
      </c>
      <c r="E13" s="9">
        <v>10.25</v>
      </c>
      <c r="F13" s="9">
        <v>10.75</v>
      </c>
      <c r="G13" s="9">
        <v>0</v>
      </c>
      <c r="H13" s="9">
        <v>10.5</v>
      </c>
      <c r="I13" s="10">
        <v>0</v>
      </c>
    </row>
    <row r="14" spans="1:9" ht="15.75" thickBot="1" x14ac:dyDescent="0.3">
      <c r="A14" s="6">
        <v>11</v>
      </c>
      <c r="B14" s="7" t="s">
        <v>10</v>
      </c>
      <c r="C14" s="8" t="s">
        <v>115</v>
      </c>
      <c r="D14" s="7" t="s">
        <v>22</v>
      </c>
      <c r="E14" s="9">
        <v>10.25</v>
      </c>
      <c r="F14" s="9">
        <v>11.25</v>
      </c>
      <c r="G14" s="9">
        <v>0</v>
      </c>
      <c r="H14" s="9">
        <v>10.199999999999999</v>
      </c>
      <c r="I14" s="10">
        <v>10.75</v>
      </c>
    </row>
    <row r="15" spans="1:9" ht="15.75" thickBot="1" x14ac:dyDescent="0.3">
      <c r="A15" s="6">
        <v>12</v>
      </c>
      <c r="B15" s="7" t="s">
        <v>10</v>
      </c>
      <c r="C15" s="8" t="s">
        <v>115</v>
      </c>
      <c r="D15" s="7" t="s">
        <v>23</v>
      </c>
      <c r="E15" s="9">
        <v>7</v>
      </c>
      <c r="F15" s="9">
        <v>8</v>
      </c>
      <c r="G15" s="9">
        <v>0</v>
      </c>
      <c r="H15" s="9">
        <v>0</v>
      </c>
      <c r="I15" s="10">
        <v>0</v>
      </c>
    </row>
    <row r="16" spans="1:9" ht="15.75" thickBot="1" x14ac:dyDescent="0.3">
      <c r="A16" s="6">
        <v>13</v>
      </c>
      <c r="B16" s="7" t="s">
        <v>10</v>
      </c>
      <c r="C16" s="8" t="s">
        <v>115</v>
      </c>
      <c r="D16" s="7" t="s">
        <v>24</v>
      </c>
      <c r="E16" s="9">
        <v>7.55</v>
      </c>
      <c r="F16" s="9">
        <v>0</v>
      </c>
      <c r="G16" s="9">
        <v>0</v>
      </c>
      <c r="H16" s="9">
        <v>0</v>
      </c>
      <c r="I16" s="10">
        <v>0</v>
      </c>
    </row>
    <row r="17" spans="1:9" ht="15.75" thickBot="1" x14ac:dyDescent="0.3">
      <c r="A17" s="6">
        <v>14</v>
      </c>
      <c r="B17" s="7" t="s">
        <v>10</v>
      </c>
      <c r="C17" s="8" t="s">
        <v>115</v>
      </c>
      <c r="D17" s="7" t="s">
        <v>25</v>
      </c>
      <c r="E17" s="9">
        <v>8</v>
      </c>
      <c r="F17" s="9">
        <v>0</v>
      </c>
      <c r="G17" s="9">
        <v>0</v>
      </c>
      <c r="H17" s="9">
        <v>0</v>
      </c>
      <c r="I17" s="10">
        <v>0</v>
      </c>
    </row>
    <row r="18" spans="1:9" ht="15.75" thickBot="1" x14ac:dyDescent="0.3">
      <c r="A18" s="6">
        <v>15</v>
      </c>
      <c r="B18" s="7" t="s">
        <v>10</v>
      </c>
      <c r="C18" s="8" t="s">
        <v>115</v>
      </c>
      <c r="D18" s="7" t="s">
        <v>26</v>
      </c>
      <c r="E18" s="9">
        <v>10.87</v>
      </c>
      <c r="F18" s="9">
        <v>10.87</v>
      </c>
      <c r="G18" s="9">
        <v>0</v>
      </c>
      <c r="H18" s="9">
        <v>10.87</v>
      </c>
      <c r="I18" s="10">
        <v>10.87</v>
      </c>
    </row>
    <row r="19" spans="1:9" ht="15.75" thickBot="1" x14ac:dyDescent="0.3">
      <c r="A19" s="6">
        <v>16</v>
      </c>
      <c r="B19" s="7" t="s">
        <v>10</v>
      </c>
      <c r="C19" s="8" t="s">
        <v>115</v>
      </c>
      <c r="D19" s="7" t="s">
        <v>27</v>
      </c>
      <c r="E19" s="9">
        <v>13.43</v>
      </c>
      <c r="F19" s="9">
        <v>13.43</v>
      </c>
      <c r="G19" s="9">
        <v>17.78</v>
      </c>
      <c r="H19" s="9">
        <v>13.43</v>
      </c>
      <c r="I19" s="10">
        <v>13.43</v>
      </c>
    </row>
    <row r="20" spans="1:9" ht="15.75" thickBot="1" x14ac:dyDescent="0.3">
      <c r="A20" s="6">
        <v>17</v>
      </c>
      <c r="B20" s="7" t="s">
        <v>10</v>
      </c>
      <c r="C20" s="8" t="s">
        <v>115</v>
      </c>
      <c r="D20" s="7" t="s">
        <v>28</v>
      </c>
      <c r="E20" s="9">
        <v>9.6300000000000008</v>
      </c>
      <c r="F20" s="9">
        <v>0</v>
      </c>
      <c r="G20" s="9">
        <v>0</v>
      </c>
      <c r="H20" s="9">
        <v>0</v>
      </c>
      <c r="I20" s="10">
        <v>0</v>
      </c>
    </row>
    <row r="21" spans="1:9" ht="15.75" thickBot="1" x14ac:dyDescent="0.3">
      <c r="A21" s="6">
        <v>18</v>
      </c>
      <c r="B21" s="7" t="s">
        <v>10</v>
      </c>
      <c r="C21" s="8" t="s">
        <v>115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5.75" thickBot="1" x14ac:dyDescent="0.3">
      <c r="A22" s="6">
        <v>19</v>
      </c>
      <c r="B22" s="7" t="s">
        <v>10</v>
      </c>
      <c r="C22" s="8" t="s">
        <v>115</v>
      </c>
      <c r="D22" s="7" t="s">
        <v>30</v>
      </c>
      <c r="E22" s="9">
        <v>7.9</v>
      </c>
      <c r="F22" s="9">
        <v>0</v>
      </c>
      <c r="G22" s="9">
        <v>0</v>
      </c>
      <c r="H22" s="9">
        <v>0</v>
      </c>
      <c r="I22" s="10">
        <v>0</v>
      </c>
    </row>
    <row r="23" spans="1:9" ht="15.75" thickBot="1" x14ac:dyDescent="0.3">
      <c r="A23" s="6">
        <v>20</v>
      </c>
      <c r="B23" s="7" t="s">
        <v>10</v>
      </c>
      <c r="C23" s="8" t="s">
        <v>115</v>
      </c>
      <c r="D23" s="7" t="s">
        <v>31</v>
      </c>
      <c r="E23" s="9">
        <v>7.76</v>
      </c>
      <c r="F23" s="9">
        <v>0</v>
      </c>
      <c r="G23" s="9">
        <v>0</v>
      </c>
      <c r="H23" s="9">
        <v>0</v>
      </c>
      <c r="I23" s="10">
        <v>0</v>
      </c>
    </row>
    <row r="24" spans="1:9" ht="15.75" thickBot="1" x14ac:dyDescent="0.3">
      <c r="A24" s="6">
        <v>21</v>
      </c>
      <c r="B24" s="7" t="s">
        <v>10</v>
      </c>
      <c r="C24" s="8" t="s">
        <v>115</v>
      </c>
      <c r="D24" s="7" t="s">
        <v>32</v>
      </c>
      <c r="E24" s="9">
        <v>9.9600000000000009</v>
      </c>
      <c r="F24" s="9">
        <v>11.55</v>
      </c>
      <c r="G24" s="9">
        <v>0</v>
      </c>
      <c r="H24" s="9">
        <v>10.61</v>
      </c>
      <c r="I24" s="10">
        <v>0</v>
      </c>
    </row>
    <row r="25" spans="1:9" ht="15.75" thickBot="1" x14ac:dyDescent="0.3">
      <c r="A25" s="6">
        <v>22</v>
      </c>
      <c r="B25" s="7" t="s">
        <v>10</v>
      </c>
      <c r="C25" s="8" t="s">
        <v>115</v>
      </c>
      <c r="D25" s="7" t="s">
        <v>33</v>
      </c>
      <c r="E25" s="9">
        <v>9.1999999999999993</v>
      </c>
      <c r="F25" s="9">
        <v>0</v>
      </c>
      <c r="G25" s="9">
        <v>0</v>
      </c>
      <c r="H25" s="9">
        <v>0</v>
      </c>
      <c r="I25" s="10">
        <v>0</v>
      </c>
    </row>
    <row r="26" spans="1:9" ht="15.75" thickBot="1" x14ac:dyDescent="0.3">
      <c r="A26" s="6">
        <v>23</v>
      </c>
      <c r="B26" s="7" t="s">
        <v>10</v>
      </c>
      <c r="C26" s="8" t="s">
        <v>115</v>
      </c>
      <c r="D26" s="7" t="s">
        <v>34</v>
      </c>
      <c r="E26" s="9">
        <v>7.95</v>
      </c>
      <c r="F26" s="9">
        <v>0</v>
      </c>
      <c r="G26" s="9">
        <v>0</v>
      </c>
      <c r="H26" s="9">
        <v>0</v>
      </c>
      <c r="I26" s="10">
        <v>0</v>
      </c>
    </row>
    <row r="27" spans="1:9" ht="15.75" thickBot="1" x14ac:dyDescent="0.3">
      <c r="A27" s="6">
        <v>24</v>
      </c>
      <c r="B27" s="7" t="s">
        <v>10</v>
      </c>
      <c r="C27" s="8" t="s">
        <v>115</v>
      </c>
      <c r="D27" s="7" t="s">
        <v>35</v>
      </c>
      <c r="E27" s="9">
        <v>8.6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5.75" thickBot="1" x14ac:dyDescent="0.3">
      <c r="A28" s="6">
        <v>25</v>
      </c>
      <c r="B28" s="7" t="s">
        <v>10</v>
      </c>
      <c r="C28" s="8" t="s">
        <v>115</v>
      </c>
      <c r="D28" s="7" t="s">
        <v>36</v>
      </c>
      <c r="E28" s="9">
        <v>14.46</v>
      </c>
      <c r="F28" s="9">
        <v>13.46</v>
      </c>
      <c r="G28" s="9">
        <v>13.46</v>
      </c>
      <c r="H28" s="9">
        <v>13.46</v>
      </c>
      <c r="I28" s="10">
        <v>13.46</v>
      </c>
    </row>
    <row r="29" spans="1:9" ht="15.75" thickBot="1" x14ac:dyDescent="0.3">
      <c r="A29" s="6">
        <v>26</v>
      </c>
      <c r="B29" s="7" t="s">
        <v>10</v>
      </c>
      <c r="C29" s="8" t="s">
        <v>115</v>
      </c>
      <c r="D29" s="7" t="s">
        <v>37</v>
      </c>
      <c r="E29" s="9">
        <v>8.43</v>
      </c>
      <c r="F29" s="9">
        <v>0</v>
      </c>
      <c r="G29" s="9">
        <v>0</v>
      </c>
      <c r="H29" s="9">
        <v>0</v>
      </c>
      <c r="I29" s="10">
        <v>0</v>
      </c>
    </row>
    <row r="30" spans="1:9" ht="15.75" thickBot="1" x14ac:dyDescent="0.3">
      <c r="A30" s="6">
        <v>27</v>
      </c>
      <c r="B30" s="7" t="s">
        <v>10</v>
      </c>
      <c r="C30" s="8" t="s">
        <v>115</v>
      </c>
      <c r="D30" s="7" t="s">
        <v>38</v>
      </c>
      <c r="E30" s="9">
        <v>8.9700000000000006</v>
      </c>
      <c r="F30" s="9">
        <v>0</v>
      </c>
      <c r="G30" s="9">
        <v>0</v>
      </c>
      <c r="H30" s="9">
        <v>0</v>
      </c>
      <c r="I30" s="10">
        <v>0</v>
      </c>
    </row>
    <row r="31" spans="1:9" ht="15.75" thickBot="1" x14ac:dyDescent="0.3">
      <c r="A31" s="6">
        <v>28</v>
      </c>
      <c r="B31" s="7" t="s">
        <v>10</v>
      </c>
      <c r="C31" s="8" t="s">
        <v>115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5.75" thickBot="1" x14ac:dyDescent="0.3">
      <c r="A32" s="6">
        <v>29</v>
      </c>
      <c r="B32" s="7" t="s">
        <v>10</v>
      </c>
      <c r="C32" s="8" t="s">
        <v>115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12" ht="15.75" thickBot="1" x14ac:dyDescent="0.3">
      <c r="A33" s="6">
        <v>30</v>
      </c>
      <c r="B33" s="7" t="s">
        <v>10</v>
      </c>
      <c r="C33" s="8" t="s">
        <v>115</v>
      </c>
      <c r="D33" s="7" t="s">
        <v>41</v>
      </c>
      <c r="E33" s="9">
        <v>9.6300000000000008</v>
      </c>
      <c r="F33" s="9">
        <v>9.9</v>
      </c>
      <c r="G33" s="9">
        <v>14.86</v>
      </c>
      <c r="H33" s="9">
        <v>9.33</v>
      </c>
      <c r="I33" s="10">
        <v>14.25</v>
      </c>
    </row>
    <row r="34" spans="1:12" ht="15.75" thickBot="1" x14ac:dyDescent="0.3">
      <c r="A34" s="6">
        <v>31</v>
      </c>
      <c r="B34" s="7" t="s">
        <v>10</v>
      </c>
      <c r="C34" s="8" t="s">
        <v>115</v>
      </c>
      <c r="D34" s="7" t="s">
        <v>42</v>
      </c>
      <c r="E34" s="9">
        <v>9.75</v>
      </c>
      <c r="F34" s="9">
        <v>10</v>
      </c>
      <c r="G34" s="9">
        <v>0</v>
      </c>
      <c r="H34" s="9">
        <v>10.75</v>
      </c>
      <c r="I34" s="10">
        <v>0</v>
      </c>
    </row>
    <row r="35" spans="1:12" ht="15.75" thickBot="1" x14ac:dyDescent="0.3">
      <c r="A35" s="6">
        <v>32</v>
      </c>
      <c r="B35" s="7" t="s">
        <v>10</v>
      </c>
      <c r="C35" s="8" t="s">
        <v>115</v>
      </c>
      <c r="D35" s="7" t="s">
        <v>43</v>
      </c>
      <c r="E35" s="9">
        <v>11.26</v>
      </c>
      <c r="F35" s="9">
        <v>13</v>
      </c>
      <c r="G35" s="9">
        <v>0</v>
      </c>
      <c r="H35" s="9">
        <v>13</v>
      </c>
      <c r="I35" s="10">
        <v>14</v>
      </c>
    </row>
    <row r="36" spans="1:12" ht="15.75" thickBot="1" x14ac:dyDescent="0.3">
      <c r="A36" s="6">
        <v>33</v>
      </c>
      <c r="B36" s="7" t="s">
        <v>10</v>
      </c>
      <c r="C36" s="8" t="s">
        <v>115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12" ht="15.75" thickBot="1" x14ac:dyDescent="0.3">
      <c r="A37" s="6">
        <v>34</v>
      </c>
      <c r="B37" s="7" t="s">
        <v>10</v>
      </c>
      <c r="C37" s="8" t="s">
        <v>115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12" ht="15.75" thickBot="1" x14ac:dyDescent="0.3">
      <c r="A38" s="6">
        <v>35</v>
      </c>
      <c r="B38" s="7" t="s">
        <v>10</v>
      </c>
      <c r="C38" s="8" t="s">
        <v>115</v>
      </c>
      <c r="D38" s="7" t="s">
        <v>46</v>
      </c>
      <c r="E38" s="9">
        <v>8.44</v>
      </c>
      <c r="F38" s="9">
        <v>9.84</v>
      </c>
      <c r="G38" s="9">
        <v>13.11</v>
      </c>
      <c r="H38" s="9">
        <v>9.99</v>
      </c>
      <c r="I38" s="10">
        <v>9.98</v>
      </c>
    </row>
    <row r="39" spans="1:12" ht="15.75" thickBot="1" x14ac:dyDescent="0.3">
      <c r="A39" s="6">
        <v>36</v>
      </c>
      <c r="B39" s="7" t="s">
        <v>10</v>
      </c>
      <c r="C39" s="8" t="s">
        <v>115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12" ht="15.75" thickBot="1" x14ac:dyDescent="0.3">
      <c r="A40" s="6">
        <v>37</v>
      </c>
      <c r="B40" s="7" t="s">
        <v>10</v>
      </c>
      <c r="C40" s="8" t="s">
        <v>115</v>
      </c>
      <c r="D40" s="7" t="s">
        <v>48</v>
      </c>
      <c r="E40" s="9">
        <v>7.31</v>
      </c>
      <c r="F40" s="9">
        <v>7.43</v>
      </c>
      <c r="G40" s="9">
        <v>6.9</v>
      </c>
      <c r="H40" s="9">
        <v>6.86</v>
      </c>
      <c r="I40" s="10">
        <v>7.94</v>
      </c>
    </row>
    <row r="41" spans="1:12" ht="15.75" thickBot="1" x14ac:dyDescent="0.3">
      <c r="A41" s="6">
        <v>38</v>
      </c>
      <c r="B41" s="7" t="s">
        <v>10</v>
      </c>
      <c r="C41" s="8" t="s">
        <v>115</v>
      </c>
      <c r="D41" s="7" t="s">
        <v>49</v>
      </c>
      <c r="E41" s="9">
        <v>7.5</v>
      </c>
      <c r="F41" s="9">
        <v>7.99</v>
      </c>
      <c r="G41" s="9">
        <v>7.15</v>
      </c>
      <c r="H41" s="9">
        <v>6.75</v>
      </c>
      <c r="I41" s="10">
        <v>10.65</v>
      </c>
    </row>
    <row r="42" spans="1:12" ht="15.75" thickBot="1" x14ac:dyDescent="0.3">
      <c r="A42" s="6">
        <v>39</v>
      </c>
      <c r="B42" s="7" t="s">
        <v>10</v>
      </c>
      <c r="C42" s="8" t="s">
        <v>115</v>
      </c>
      <c r="D42" s="7" t="s">
        <v>50</v>
      </c>
      <c r="E42" s="9">
        <v>8.51</v>
      </c>
      <c r="F42" s="9">
        <v>9.8800000000000008</v>
      </c>
      <c r="G42" s="9">
        <v>12.7</v>
      </c>
      <c r="H42" s="9">
        <v>7.5</v>
      </c>
      <c r="I42" s="10">
        <v>9.66</v>
      </c>
    </row>
    <row r="43" spans="1:12" ht="15.75" thickBot="1" x14ac:dyDescent="0.3">
      <c r="A43" s="6">
        <v>40</v>
      </c>
      <c r="B43" s="7" t="s">
        <v>10</v>
      </c>
      <c r="C43" s="8" t="s">
        <v>115</v>
      </c>
      <c r="D43" s="7" t="s">
        <v>51</v>
      </c>
      <c r="E43" s="9">
        <v>8.1999999999999993</v>
      </c>
      <c r="F43" s="9">
        <v>8.16</v>
      </c>
      <c r="G43" s="9">
        <v>7.69</v>
      </c>
      <c r="H43" s="9">
        <v>8.1</v>
      </c>
      <c r="I43" s="10">
        <v>8.75</v>
      </c>
    </row>
    <row r="44" spans="1:12" ht="15.75" thickBot="1" x14ac:dyDescent="0.3">
      <c r="A44" s="6">
        <v>41</v>
      </c>
      <c r="B44" s="7" t="s">
        <v>10</v>
      </c>
      <c r="C44" s="8" t="s">
        <v>115</v>
      </c>
      <c r="D44" s="7" t="s">
        <v>52</v>
      </c>
      <c r="E44" s="9">
        <v>9.3699999999999992</v>
      </c>
      <c r="F44" s="9">
        <v>10.01</v>
      </c>
      <c r="G44" s="9">
        <v>12.83</v>
      </c>
      <c r="H44" s="9">
        <v>10.08</v>
      </c>
      <c r="I44" s="10">
        <v>12.78</v>
      </c>
    </row>
    <row r="45" spans="1:12" ht="15.75" thickBot="1" x14ac:dyDescent="0.3">
      <c r="A45" s="6">
        <v>42</v>
      </c>
      <c r="B45" s="7" t="s">
        <v>10</v>
      </c>
      <c r="C45" s="8" t="s">
        <v>115</v>
      </c>
      <c r="D45" s="7" t="s">
        <v>53</v>
      </c>
      <c r="E45" s="9">
        <v>10</v>
      </c>
      <c r="F45" s="9">
        <v>10.5</v>
      </c>
      <c r="G45" s="9">
        <v>12.5</v>
      </c>
      <c r="H45" s="9">
        <v>11</v>
      </c>
      <c r="I45" s="10">
        <v>11</v>
      </c>
    </row>
    <row r="46" spans="1:12" ht="15.75" thickBot="1" x14ac:dyDescent="0.3">
      <c r="A46" s="6">
        <v>43</v>
      </c>
      <c r="B46" s="7" t="s">
        <v>10</v>
      </c>
      <c r="C46" s="8" t="s">
        <v>115</v>
      </c>
      <c r="D46" s="7" t="s">
        <v>54</v>
      </c>
      <c r="E46" s="9">
        <v>9.3800000000000008</v>
      </c>
      <c r="F46" s="9">
        <v>9.15</v>
      </c>
      <c r="G46" s="9">
        <v>9.34</v>
      </c>
      <c r="H46" s="9">
        <v>8.94</v>
      </c>
      <c r="I46" s="10">
        <v>9.2100000000000009</v>
      </c>
    </row>
    <row r="47" spans="1:12" ht="15.75" thickBot="1" x14ac:dyDescent="0.3">
      <c r="A47" s="6">
        <v>44</v>
      </c>
      <c r="B47" s="7" t="s">
        <v>10</v>
      </c>
      <c r="C47" s="8" t="s">
        <v>115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12" ht="15.75" thickBot="1" x14ac:dyDescent="0.3">
      <c r="A48" s="6">
        <v>45</v>
      </c>
      <c r="B48" s="7" t="s">
        <v>10</v>
      </c>
      <c r="C48" s="8" t="s">
        <v>115</v>
      </c>
      <c r="D48" s="7" t="s">
        <v>56</v>
      </c>
      <c r="E48" s="9">
        <v>9.5399999999999991</v>
      </c>
      <c r="F48" s="9">
        <v>9.5399999999999991</v>
      </c>
      <c r="G48" s="9">
        <v>9.5399999999999991</v>
      </c>
      <c r="H48" s="9">
        <v>0</v>
      </c>
      <c r="I48" s="10">
        <v>9.5399999999999991</v>
      </c>
      <c r="K48" s="17"/>
      <c r="L48" s="17">
        <v>128</v>
      </c>
    </row>
    <row r="49" spans="1:9" ht="15.75" thickBot="1" x14ac:dyDescent="0.3">
      <c r="A49" s="6">
        <v>46</v>
      </c>
      <c r="B49" s="7" t="s">
        <v>10</v>
      </c>
      <c r="C49" s="8" t="s">
        <v>115</v>
      </c>
      <c r="D49" s="7" t="s">
        <v>57</v>
      </c>
      <c r="E49" s="9">
        <v>10.130000000000001</v>
      </c>
      <c r="F49" s="9">
        <v>11.63</v>
      </c>
      <c r="G49" s="9">
        <v>13.63</v>
      </c>
      <c r="H49" s="9">
        <v>12.13</v>
      </c>
      <c r="I49" s="10">
        <v>11.63</v>
      </c>
    </row>
    <row r="50" spans="1:9" ht="15.75" thickBot="1" x14ac:dyDescent="0.3">
      <c r="A50" s="6">
        <v>47</v>
      </c>
      <c r="B50" s="7" t="s">
        <v>10</v>
      </c>
      <c r="C50" s="8" t="s">
        <v>115</v>
      </c>
      <c r="D50" s="7" t="s">
        <v>58</v>
      </c>
      <c r="E50" s="9">
        <v>10.19</v>
      </c>
      <c r="F50" s="9">
        <v>10.44</v>
      </c>
      <c r="G50" s="9">
        <v>11.36</v>
      </c>
      <c r="H50" s="9">
        <v>9.86</v>
      </c>
      <c r="I50" s="10">
        <v>11.61</v>
      </c>
    </row>
    <row r="51" spans="1:9" ht="15.75" thickBot="1" x14ac:dyDescent="0.3">
      <c r="A51" s="6">
        <v>48</v>
      </c>
      <c r="B51" s="7" t="s">
        <v>10</v>
      </c>
      <c r="C51" s="8" t="s">
        <v>115</v>
      </c>
      <c r="D51" s="7" t="s">
        <v>59</v>
      </c>
      <c r="E51" s="9">
        <v>12.85</v>
      </c>
      <c r="F51" s="9">
        <v>13.85</v>
      </c>
      <c r="G51" s="9">
        <v>13.85</v>
      </c>
      <c r="H51" s="9">
        <v>13.35</v>
      </c>
      <c r="I51" s="10">
        <v>12.85</v>
      </c>
    </row>
    <row r="52" spans="1:9" ht="15.75" thickBot="1" x14ac:dyDescent="0.3">
      <c r="A52" s="6">
        <v>49</v>
      </c>
      <c r="B52" s="7" t="s">
        <v>10</v>
      </c>
      <c r="C52" s="8" t="s">
        <v>115</v>
      </c>
      <c r="D52" s="7" t="s">
        <v>60</v>
      </c>
      <c r="E52" s="9">
        <v>9.2899999999999991</v>
      </c>
      <c r="F52" s="9">
        <v>9.4700000000000006</v>
      </c>
      <c r="G52" s="9">
        <v>13.55</v>
      </c>
      <c r="H52" s="9">
        <v>9.3800000000000008</v>
      </c>
      <c r="I52" s="10">
        <v>12.09</v>
      </c>
    </row>
    <row r="53" spans="1:9" ht="15.75" thickBot="1" x14ac:dyDescent="0.3">
      <c r="A53" s="6">
        <v>50</v>
      </c>
      <c r="B53" s="7" t="s">
        <v>10</v>
      </c>
      <c r="C53" s="8" t="s">
        <v>115</v>
      </c>
      <c r="D53" s="7" t="s">
        <v>61</v>
      </c>
      <c r="E53" s="9">
        <v>3.24</v>
      </c>
      <c r="F53" s="9">
        <v>3.95</v>
      </c>
      <c r="G53" s="9">
        <v>3.33</v>
      </c>
      <c r="H53" s="9">
        <v>2.93</v>
      </c>
      <c r="I53" s="10">
        <v>11.43</v>
      </c>
    </row>
    <row r="54" spans="1:9" ht="15.75" thickBot="1" x14ac:dyDescent="0.3">
      <c r="A54" s="6">
        <v>51</v>
      </c>
      <c r="B54" s="7" t="s">
        <v>10</v>
      </c>
      <c r="C54" s="8" t="s">
        <v>115</v>
      </c>
      <c r="D54" s="7" t="s">
        <v>62</v>
      </c>
      <c r="E54" s="9">
        <v>9</v>
      </c>
      <c r="F54" s="9">
        <v>9</v>
      </c>
      <c r="G54" s="9">
        <v>9</v>
      </c>
      <c r="H54" s="9">
        <v>9</v>
      </c>
      <c r="I54" s="10">
        <v>9</v>
      </c>
    </row>
    <row r="55" spans="1:9" ht="15.75" thickBot="1" x14ac:dyDescent="0.3">
      <c r="A55" s="6">
        <v>52</v>
      </c>
      <c r="B55" s="7" t="s">
        <v>10</v>
      </c>
      <c r="C55" s="8" t="s">
        <v>115</v>
      </c>
      <c r="D55" s="12" t="s">
        <v>63</v>
      </c>
      <c r="E55" s="9">
        <v>8.2799999999999994</v>
      </c>
      <c r="F55" s="9">
        <v>9.1199999999999992</v>
      </c>
      <c r="G55" s="9">
        <v>8.43</v>
      </c>
      <c r="H55" s="9">
        <v>8.3699999999999992</v>
      </c>
      <c r="I55" s="10">
        <v>14.98</v>
      </c>
    </row>
    <row r="56" spans="1:9" ht="15.75" thickBot="1" x14ac:dyDescent="0.3">
      <c r="A56" s="6">
        <v>53</v>
      </c>
      <c r="B56" s="7" t="s">
        <v>10</v>
      </c>
      <c r="C56" s="8" t="s">
        <v>115</v>
      </c>
      <c r="D56" s="7" t="s">
        <v>64</v>
      </c>
      <c r="E56" s="9">
        <v>9.31</v>
      </c>
      <c r="F56" s="9">
        <v>10.44</v>
      </c>
      <c r="G56" s="9">
        <v>10.050000000000001</v>
      </c>
      <c r="H56" s="9">
        <v>10.119999999999999</v>
      </c>
      <c r="I56" s="10">
        <v>12.17</v>
      </c>
    </row>
    <row r="57" spans="1:9" ht="15.75" thickBot="1" x14ac:dyDescent="0.3">
      <c r="A57" s="6">
        <v>54</v>
      </c>
      <c r="B57" s="7" t="s">
        <v>10</v>
      </c>
      <c r="C57" s="8" t="s">
        <v>115</v>
      </c>
      <c r="D57" s="7" t="s">
        <v>65</v>
      </c>
      <c r="E57" s="9">
        <v>10.54</v>
      </c>
      <c r="F57" s="9">
        <v>11.63</v>
      </c>
      <c r="G57" s="9">
        <v>10.6</v>
      </c>
      <c r="H57" s="9">
        <v>10.55</v>
      </c>
      <c r="I57" s="10">
        <v>13.79</v>
      </c>
    </row>
    <row r="58" spans="1:9" ht="15.75" thickBot="1" x14ac:dyDescent="0.3">
      <c r="A58" s="6">
        <v>55</v>
      </c>
      <c r="B58" s="7" t="s">
        <v>10</v>
      </c>
      <c r="C58" s="8" t="s">
        <v>115</v>
      </c>
      <c r="D58" s="7" t="s">
        <v>66</v>
      </c>
      <c r="E58" s="9">
        <v>5.13</v>
      </c>
      <c r="F58" s="9">
        <v>5.13</v>
      </c>
      <c r="G58" s="9">
        <v>5.13</v>
      </c>
      <c r="H58" s="9">
        <v>9.11</v>
      </c>
      <c r="I58" s="10">
        <v>9.11</v>
      </c>
    </row>
    <row r="59" spans="1:9" ht="15.75" thickBot="1" x14ac:dyDescent="0.3">
      <c r="A59" s="6">
        <v>56</v>
      </c>
      <c r="B59" s="7" t="s">
        <v>10</v>
      </c>
      <c r="C59" s="8" t="s">
        <v>115</v>
      </c>
      <c r="D59" s="7" t="s">
        <v>67</v>
      </c>
      <c r="E59" s="9">
        <v>11.01</v>
      </c>
      <c r="F59" s="9">
        <v>10.4</v>
      </c>
      <c r="G59" s="9">
        <v>11.85</v>
      </c>
      <c r="H59" s="9">
        <v>10.02</v>
      </c>
      <c r="I59" s="10">
        <v>9.93</v>
      </c>
    </row>
    <row r="60" spans="1:9" ht="15.75" thickBot="1" x14ac:dyDescent="0.3">
      <c r="A60" s="6">
        <v>57</v>
      </c>
      <c r="B60" s="7" t="s">
        <v>10</v>
      </c>
      <c r="C60" s="8" t="s">
        <v>115</v>
      </c>
      <c r="D60" s="7" t="s">
        <v>68</v>
      </c>
      <c r="E60" s="9">
        <v>7.66</v>
      </c>
      <c r="F60" s="9">
        <v>7.66</v>
      </c>
      <c r="G60" s="9">
        <v>7.66</v>
      </c>
      <c r="H60" s="9">
        <v>7.66</v>
      </c>
      <c r="I60" s="10">
        <v>7.66</v>
      </c>
    </row>
    <row r="61" spans="1:9" ht="15.75" thickBot="1" x14ac:dyDescent="0.3">
      <c r="A61" s="6">
        <v>58</v>
      </c>
      <c r="B61" s="7" t="s">
        <v>10</v>
      </c>
      <c r="C61" s="8" t="s">
        <v>115</v>
      </c>
      <c r="D61" s="7" t="s">
        <v>69</v>
      </c>
      <c r="E61" s="9">
        <v>0</v>
      </c>
      <c r="F61" s="9">
        <v>8.8000000000000007</v>
      </c>
      <c r="G61" s="9">
        <v>0</v>
      </c>
      <c r="H61" s="9">
        <v>8.8000000000000007</v>
      </c>
      <c r="I61" s="10">
        <v>8.8000000000000007</v>
      </c>
    </row>
    <row r="62" spans="1:9" ht="15.75" thickBot="1" x14ac:dyDescent="0.3">
      <c r="A62" s="6">
        <v>59</v>
      </c>
      <c r="B62" s="7" t="s">
        <v>10</v>
      </c>
      <c r="C62" s="8" t="s">
        <v>115</v>
      </c>
      <c r="D62" s="7" t="s">
        <v>70</v>
      </c>
      <c r="E62" s="9">
        <v>8.31</v>
      </c>
      <c r="F62" s="9">
        <v>8.4600000000000009</v>
      </c>
      <c r="G62" s="9">
        <v>8.32</v>
      </c>
      <c r="H62" s="9">
        <v>8.35</v>
      </c>
      <c r="I62" s="10">
        <v>8.4499999999999993</v>
      </c>
    </row>
    <row r="63" spans="1:9" ht="15.75" thickBot="1" x14ac:dyDescent="0.3">
      <c r="A63" s="6">
        <v>60</v>
      </c>
      <c r="B63" s="7" t="s">
        <v>10</v>
      </c>
      <c r="C63" s="8" t="s">
        <v>115</v>
      </c>
      <c r="D63" s="7" t="s">
        <v>71</v>
      </c>
      <c r="E63" s="9">
        <v>8.6999999999999993</v>
      </c>
      <c r="F63" s="9">
        <v>8.9499999999999993</v>
      </c>
      <c r="G63" s="9">
        <v>11.4</v>
      </c>
      <c r="H63" s="9">
        <v>8.49</v>
      </c>
      <c r="I63" s="10">
        <v>10.96</v>
      </c>
    </row>
    <row r="64" spans="1:9" ht="15.75" thickBot="1" x14ac:dyDescent="0.3">
      <c r="A64" s="6">
        <v>61</v>
      </c>
      <c r="B64" s="7" t="s">
        <v>10</v>
      </c>
      <c r="C64" s="8" t="s">
        <v>115</v>
      </c>
      <c r="D64" s="7" t="s">
        <v>72</v>
      </c>
      <c r="E64" s="9">
        <v>12.01</v>
      </c>
      <c r="F64" s="9">
        <v>11.07</v>
      </c>
      <c r="G64" s="9">
        <v>7.41</v>
      </c>
      <c r="H64" s="9">
        <v>7.7</v>
      </c>
      <c r="I64" s="10">
        <v>7.47</v>
      </c>
    </row>
    <row r="65" spans="1:9" ht="15.75" thickBot="1" x14ac:dyDescent="0.3">
      <c r="A65" s="6">
        <v>62</v>
      </c>
      <c r="B65" s="7" t="s">
        <v>10</v>
      </c>
      <c r="C65" s="8" t="s">
        <v>115</v>
      </c>
      <c r="D65" s="7" t="s">
        <v>73</v>
      </c>
      <c r="E65" s="9">
        <v>13.25</v>
      </c>
      <c r="F65" s="9">
        <v>13.25</v>
      </c>
      <c r="G65" s="9">
        <v>13.25</v>
      </c>
      <c r="H65" s="9">
        <v>13.25</v>
      </c>
      <c r="I65" s="10">
        <v>13.25</v>
      </c>
    </row>
    <row r="66" spans="1:9" ht="15.75" thickBot="1" x14ac:dyDescent="0.3">
      <c r="A66" s="6">
        <v>63</v>
      </c>
      <c r="B66" s="7" t="s">
        <v>10</v>
      </c>
      <c r="C66" s="8" t="s">
        <v>115</v>
      </c>
      <c r="D66" s="7" t="s">
        <v>74</v>
      </c>
      <c r="E66" s="9">
        <v>10.82</v>
      </c>
      <c r="F66" s="9">
        <v>11.12</v>
      </c>
      <c r="G66" s="9">
        <v>11.12</v>
      </c>
      <c r="H66" s="9">
        <v>10.97</v>
      </c>
      <c r="I66" s="10">
        <v>11.02</v>
      </c>
    </row>
    <row r="67" spans="1:9" ht="15.75" thickBot="1" x14ac:dyDescent="0.3">
      <c r="A67" s="6">
        <v>64</v>
      </c>
      <c r="B67" s="7" t="s">
        <v>10</v>
      </c>
      <c r="C67" s="8" t="s">
        <v>115</v>
      </c>
      <c r="D67" s="7" t="s">
        <v>75</v>
      </c>
      <c r="E67" s="9">
        <v>11.59</v>
      </c>
      <c r="F67" s="9">
        <v>11.59</v>
      </c>
      <c r="G67" s="9">
        <v>12.64</v>
      </c>
      <c r="H67" s="9">
        <v>11.59</v>
      </c>
      <c r="I67" s="10">
        <v>11.66</v>
      </c>
    </row>
    <row r="68" spans="1:9" ht="15.75" thickBot="1" x14ac:dyDescent="0.3">
      <c r="A68" s="6">
        <v>65</v>
      </c>
      <c r="B68" s="7" t="s">
        <v>10</v>
      </c>
      <c r="C68" s="8" t="s">
        <v>115</v>
      </c>
      <c r="D68" s="7" t="s">
        <v>76</v>
      </c>
      <c r="E68" s="9">
        <v>10.5</v>
      </c>
      <c r="F68" s="9">
        <v>11.5</v>
      </c>
      <c r="G68" s="9">
        <v>16</v>
      </c>
      <c r="H68" s="9">
        <v>0</v>
      </c>
      <c r="I68" s="10">
        <v>11</v>
      </c>
    </row>
    <row r="69" spans="1:9" ht="15.75" thickBot="1" x14ac:dyDescent="0.3">
      <c r="A69" s="6">
        <v>66</v>
      </c>
      <c r="B69" s="7" t="s">
        <v>10</v>
      </c>
      <c r="C69" s="8" t="s">
        <v>115</v>
      </c>
      <c r="D69" s="7" t="s">
        <v>77</v>
      </c>
      <c r="E69" s="9">
        <v>0</v>
      </c>
      <c r="F69" s="9">
        <v>9.36</v>
      </c>
      <c r="G69" s="9">
        <v>18.86</v>
      </c>
      <c r="H69" s="9">
        <v>9.36</v>
      </c>
      <c r="I69" s="10">
        <v>9.36</v>
      </c>
    </row>
    <row r="70" spans="1:9" ht="15.75" thickBot="1" x14ac:dyDescent="0.3">
      <c r="A70" s="6">
        <v>67</v>
      </c>
      <c r="B70" s="7" t="s">
        <v>10</v>
      </c>
      <c r="C70" s="8" t="s">
        <v>115</v>
      </c>
      <c r="D70" s="7" t="s">
        <v>78</v>
      </c>
      <c r="E70" s="9">
        <v>11</v>
      </c>
      <c r="F70" s="9">
        <v>13</v>
      </c>
      <c r="G70" s="9">
        <v>15</v>
      </c>
      <c r="H70" s="9">
        <v>12.5</v>
      </c>
      <c r="I70" s="10">
        <v>13.5</v>
      </c>
    </row>
    <row r="71" spans="1:9" ht="15.75" thickBot="1" x14ac:dyDescent="0.3">
      <c r="A71" s="6">
        <v>68</v>
      </c>
      <c r="B71" s="7" t="s">
        <v>10</v>
      </c>
      <c r="C71" s="8" t="s">
        <v>115</v>
      </c>
      <c r="D71" s="7" t="s">
        <v>79</v>
      </c>
      <c r="E71" s="9">
        <v>10.75</v>
      </c>
      <c r="F71" s="9">
        <v>11.25</v>
      </c>
      <c r="G71" s="9">
        <v>0</v>
      </c>
      <c r="H71" s="9">
        <v>9.25</v>
      </c>
      <c r="I71" s="10">
        <v>0</v>
      </c>
    </row>
    <row r="72" spans="1:9" ht="15.75" thickBot="1" x14ac:dyDescent="0.3">
      <c r="A72" s="6">
        <v>69</v>
      </c>
      <c r="B72" s="7" t="s">
        <v>10</v>
      </c>
      <c r="C72" s="8" t="s">
        <v>115</v>
      </c>
      <c r="D72" s="7" t="s">
        <v>80</v>
      </c>
      <c r="E72" s="9">
        <v>10.37</v>
      </c>
      <c r="F72" s="9">
        <v>11.23</v>
      </c>
      <c r="G72" s="9">
        <v>12.23</v>
      </c>
      <c r="H72" s="9">
        <v>12.23</v>
      </c>
      <c r="I72" s="10">
        <v>12.23</v>
      </c>
    </row>
    <row r="73" spans="1:9" ht="15.75" thickBot="1" x14ac:dyDescent="0.3">
      <c r="A73" s="6">
        <v>70</v>
      </c>
      <c r="B73" s="7" t="s">
        <v>10</v>
      </c>
      <c r="C73" s="8" t="s">
        <v>115</v>
      </c>
      <c r="D73" s="7" t="s">
        <v>81</v>
      </c>
      <c r="E73" s="9">
        <v>11.25</v>
      </c>
      <c r="F73" s="9">
        <v>11.5</v>
      </c>
      <c r="G73" s="9">
        <v>0</v>
      </c>
      <c r="H73" s="9">
        <v>10.5</v>
      </c>
      <c r="I73" s="10">
        <v>11.5</v>
      </c>
    </row>
    <row r="74" spans="1:9" ht="15.75" thickBot="1" x14ac:dyDescent="0.3">
      <c r="A74" s="6">
        <v>71</v>
      </c>
      <c r="B74" s="7" t="s">
        <v>10</v>
      </c>
      <c r="C74" s="8" t="s">
        <v>115</v>
      </c>
      <c r="D74" s="7" t="s">
        <v>82</v>
      </c>
      <c r="E74" s="9">
        <v>8.75</v>
      </c>
      <c r="F74" s="9">
        <v>14.75</v>
      </c>
      <c r="G74" s="9">
        <v>0</v>
      </c>
      <c r="H74" s="9">
        <v>11</v>
      </c>
      <c r="I74" s="10">
        <v>12</v>
      </c>
    </row>
    <row r="75" spans="1:9" ht="15.75" thickBot="1" x14ac:dyDescent="0.3">
      <c r="A75" s="6">
        <v>72</v>
      </c>
      <c r="B75" s="7" t="s">
        <v>10</v>
      </c>
      <c r="C75" s="8" t="s">
        <v>115</v>
      </c>
      <c r="D75" s="7" t="s">
        <v>83</v>
      </c>
      <c r="E75" s="9">
        <v>0</v>
      </c>
      <c r="F75" s="9">
        <v>11.88</v>
      </c>
      <c r="G75" s="9">
        <v>15.87</v>
      </c>
      <c r="H75" s="9">
        <v>0</v>
      </c>
      <c r="I75" s="10">
        <v>13.51</v>
      </c>
    </row>
    <row r="76" spans="1:9" ht="15.75" thickBot="1" x14ac:dyDescent="0.3">
      <c r="A76" s="6">
        <v>73</v>
      </c>
      <c r="B76" s="7" t="s">
        <v>10</v>
      </c>
      <c r="C76" s="8" t="s">
        <v>115</v>
      </c>
      <c r="D76" s="7" t="s">
        <v>84</v>
      </c>
      <c r="E76" s="9">
        <v>11.5</v>
      </c>
      <c r="F76" s="9">
        <v>11.5</v>
      </c>
      <c r="G76" s="9">
        <v>0</v>
      </c>
      <c r="H76" s="9">
        <v>11.5</v>
      </c>
      <c r="I76" s="10">
        <v>12.25</v>
      </c>
    </row>
    <row r="77" spans="1:9" ht="15.75" thickBot="1" x14ac:dyDescent="0.3">
      <c r="A77" s="6">
        <v>74</v>
      </c>
      <c r="B77" s="7" t="s">
        <v>10</v>
      </c>
      <c r="C77" s="8" t="s">
        <v>115</v>
      </c>
      <c r="D77" s="7" t="s">
        <v>85</v>
      </c>
      <c r="E77" s="9">
        <v>8.67</v>
      </c>
      <c r="F77" s="9">
        <v>9.2799999999999994</v>
      </c>
      <c r="G77" s="9">
        <v>13.03</v>
      </c>
      <c r="H77" s="9">
        <v>9.02</v>
      </c>
      <c r="I77" s="10">
        <v>9.08</v>
      </c>
    </row>
    <row r="78" spans="1:9" ht="15.75" thickBot="1" x14ac:dyDescent="0.3">
      <c r="A78" s="6">
        <v>75</v>
      </c>
      <c r="B78" s="7" t="s">
        <v>10</v>
      </c>
      <c r="C78" s="8" t="s">
        <v>115</v>
      </c>
      <c r="D78" s="7" t="s">
        <v>86</v>
      </c>
      <c r="E78" s="9">
        <v>0</v>
      </c>
      <c r="F78" s="9">
        <v>9.91</v>
      </c>
      <c r="G78" s="9">
        <v>0</v>
      </c>
      <c r="H78" s="9">
        <v>8.16</v>
      </c>
      <c r="I78" s="10">
        <v>9.31</v>
      </c>
    </row>
    <row r="79" spans="1:9" ht="15.75" thickBot="1" x14ac:dyDescent="0.3">
      <c r="A79" s="6">
        <v>76</v>
      </c>
      <c r="B79" s="7" t="s">
        <v>10</v>
      </c>
      <c r="C79" s="8" t="s">
        <v>115</v>
      </c>
      <c r="D79" s="7" t="s">
        <v>87</v>
      </c>
      <c r="E79" s="9">
        <v>10.24</v>
      </c>
      <c r="F79" s="9">
        <v>12.25</v>
      </c>
      <c r="G79" s="9">
        <v>0</v>
      </c>
      <c r="H79" s="9">
        <v>0</v>
      </c>
      <c r="I79" s="10">
        <v>0</v>
      </c>
    </row>
    <row r="80" spans="1:9" ht="15.75" thickBot="1" x14ac:dyDescent="0.3">
      <c r="A80" s="6">
        <v>77</v>
      </c>
      <c r="B80" s="7" t="s">
        <v>10</v>
      </c>
      <c r="C80" s="8" t="s">
        <v>115</v>
      </c>
      <c r="D80" s="7" t="s">
        <v>88</v>
      </c>
      <c r="E80" s="9">
        <v>10.5</v>
      </c>
      <c r="F80" s="9">
        <v>10.5</v>
      </c>
      <c r="G80" s="9">
        <v>0</v>
      </c>
      <c r="H80" s="9">
        <v>10.25</v>
      </c>
      <c r="I80" s="10">
        <v>10.25</v>
      </c>
    </row>
    <row r="81" spans="1:9" ht="15.75" thickBot="1" x14ac:dyDescent="0.3">
      <c r="A81" s="6">
        <v>78</v>
      </c>
      <c r="B81" s="7" t="s">
        <v>10</v>
      </c>
      <c r="C81" s="8" t="s">
        <v>115</v>
      </c>
      <c r="D81" s="7" t="s">
        <v>89</v>
      </c>
      <c r="E81" s="9">
        <v>8.5</v>
      </c>
      <c r="F81" s="9">
        <v>9</v>
      </c>
      <c r="G81" s="9">
        <v>9.75</v>
      </c>
      <c r="H81" s="9">
        <v>8.75</v>
      </c>
      <c r="I81" s="10">
        <v>10.5</v>
      </c>
    </row>
    <row r="82" spans="1:9" ht="15.75" thickBot="1" x14ac:dyDescent="0.3">
      <c r="A82" s="6">
        <v>79</v>
      </c>
      <c r="B82" s="7" t="s">
        <v>10</v>
      </c>
      <c r="C82" s="8" t="s">
        <v>115</v>
      </c>
      <c r="D82" s="7" t="s">
        <v>90</v>
      </c>
      <c r="E82" s="9">
        <v>13.04</v>
      </c>
      <c r="F82" s="9">
        <v>12.96</v>
      </c>
      <c r="G82" s="9">
        <v>14.97</v>
      </c>
      <c r="H82" s="9">
        <v>12.99</v>
      </c>
      <c r="I82" s="10">
        <v>13.16</v>
      </c>
    </row>
    <row r="83" spans="1:9" ht="15.75" thickBot="1" x14ac:dyDescent="0.3">
      <c r="A83" s="6">
        <v>80</v>
      </c>
      <c r="B83" s="7" t="s">
        <v>10</v>
      </c>
      <c r="C83" s="8" t="s">
        <v>115</v>
      </c>
      <c r="D83" s="7" t="s">
        <v>91</v>
      </c>
      <c r="E83" s="9">
        <v>12.19</v>
      </c>
      <c r="F83" s="9">
        <v>13.19</v>
      </c>
      <c r="G83" s="9">
        <v>13.19</v>
      </c>
      <c r="H83" s="9">
        <v>13.94</v>
      </c>
      <c r="I83" s="10">
        <v>13.94</v>
      </c>
    </row>
    <row r="84" spans="1:9" ht="15.75" thickBot="1" x14ac:dyDescent="0.3">
      <c r="A84" s="6">
        <v>81</v>
      </c>
      <c r="B84" s="7" t="s">
        <v>10</v>
      </c>
      <c r="C84" s="8" t="s">
        <v>115</v>
      </c>
      <c r="D84" s="7" t="s">
        <v>92</v>
      </c>
      <c r="E84" s="9">
        <v>12.17</v>
      </c>
      <c r="F84" s="9">
        <v>12.17</v>
      </c>
      <c r="G84" s="9">
        <v>12.17</v>
      </c>
      <c r="H84" s="9">
        <v>12.17</v>
      </c>
      <c r="I84" s="10">
        <v>12.17</v>
      </c>
    </row>
    <row r="85" spans="1:9" ht="15.75" thickBot="1" x14ac:dyDescent="0.3">
      <c r="A85" s="6">
        <v>82</v>
      </c>
      <c r="B85" s="7" t="s">
        <v>10</v>
      </c>
      <c r="C85" s="8" t="s">
        <v>115</v>
      </c>
      <c r="D85" s="7" t="s">
        <v>93</v>
      </c>
      <c r="E85" s="9">
        <v>10.02</v>
      </c>
      <c r="F85" s="9">
        <v>10.02</v>
      </c>
      <c r="G85" s="9">
        <v>0</v>
      </c>
      <c r="H85" s="9">
        <v>0</v>
      </c>
      <c r="I85" s="10">
        <v>0</v>
      </c>
    </row>
    <row r="86" spans="1:9" ht="15.75" thickBot="1" x14ac:dyDescent="0.3">
      <c r="A86" s="6">
        <v>83</v>
      </c>
      <c r="B86" s="7" t="s">
        <v>10</v>
      </c>
      <c r="C86" s="8" t="s">
        <v>115</v>
      </c>
      <c r="D86" s="7" t="s">
        <v>94</v>
      </c>
      <c r="E86" s="9">
        <v>12.5</v>
      </c>
      <c r="F86" s="9">
        <v>13.5</v>
      </c>
      <c r="G86" s="9">
        <v>0</v>
      </c>
      <c r="H86" s="9">
        <v>0</v>
      </c>
      <c r="I86" s="10">
        <v>0</v>
      </c>
    </row>
    <row r="87" spans="1:9" ht="15.75" thickBot="1" x14ac:dyDescent="0.3">
      <c r="A87" s="6">
        <v>84</v>
      </c>
      <c r="B87" s="7" t="s">
        <v>10</v>
      </c>
      <c r="C87" s="8" t="s">
        <v>115</v>
      </c>
      <c r="D87" s="7" t="s">
        <v>95</v>
      </c>
      <c r="E87" s="9">
        <v>9.99</v>
      </c>
      <c r="F87" s="9">
        <v>9.99</v>
      </c>
      <c r="G87" s="9">
        <v>0</v>
      </c>
      <c r="H87" s="9">
        <v>9.99</v>
      </c>
      <c r="I87" s="10">
        <v>9.99</v>
      </c>
    </row>
    <row r="88" spans="1:9" ht="15.75" thickBot="1" x14ac:dyDescent="0.3">
      <c r="A88" s="6">
        <v>85</v>
      </c>
      <c r="B88" s="7" t="s">
        <v>10</v>
      </c>
      <c r="C88" s="8" t="s">
        <v>115</v>
      </c>
      <c r="D88" s="7" t="s">
        <v>96</v>
      </c>
      <c r="E88" s="9">
        <v>0</v>
      </c>
      <c r="F88" s="9">
        <v>11.75</v>
      </c>
      <c r="G88" s="9">
        <v>0</v>
      </c>
      <c r="H88" s="9">
        <v>9.75</v>
      </c>
      <c r="I88" s="10">
        <v>0</v>
      </c>
    </row>
    <row r="89" spans="1:9" ht="15.75" thickBot="1" x14ac:dyDescent="0.3">
      <c r="A89" s="6">
        <v>86</v>
      </c>
      <c r="B89" s="7" t="s">
        <v>10</v>
      </c>
      <c r="C89" s="8" t="s">
        <v>115</v>
      </c>
      <c r="D89" s="7" t="s">
        <v>97</v>
      </c>
      <c r="E89" s="9">
        <v>11.07</v>
      </c>
      <c r="F89" s="9">
        <v>11.07</v>
      </c>
      <c r="G89" s="9">
        <v>13.07</v>
      </c>
      <c r="H89" s="9">
        <v>11.07</v>
      </c>
      <c r="I89" s="10">
        <v>12.57</v>
      </c>
    </row>
    <row r="90" spans="1:9" ht="15.75" thickBot="1" x14ac:dyDescent="0.3">
      <c r="A90" s="6">
        <v>87</v>
      </c>
      <c r="B90" s="7" t="s">
        <v>10</v>
      </c>
      <c r="C90" s="8" t="s">
        <v>115</v>
      </c>
      <c r="D90" s="7" t="s">
        <v>98</v>
      </c>
      <c r="E90" s="9">
        <v>12.78</v>
      </c>
      <c r="F90" s="9">
        <v>13.03</v>
      </c>
      <c r="G90" s="9">
        <v>13.53</v>
      </c>
      <c r="H90" s="9">
        <v>12.88</v>
      </c>
      <c r="I90" s="10">
        <v>13.28</v>
      </c>
    </row>
    <row r="91" spans="1:9" ht="15.75" thickBot="1" x14ac:dyDescent="0.3">
      <c r="A91" s="6">
        <v>88</v>
      </c>
      <c r="B91" s="7" t="s">
        <v>10</v>
      </c>
      <c r="C91" s="8" t="s">
        <v>115</v>
      </c>
      <c r="D91" s="7" t="s">
        <v>99</v>
      </c>
      <c r="E91" s="9">
        <v>14</v>
      </c>
      <c r="F91" s="9">
        <v>14.25</v>
      </c>
      <c r="G91" s="9">
        <v>16.5</v>
      </c>
      <c r="H91" s="9">
        <v>16</v>
      </c>
      <c r="I91" s="10">
        <v>15.25</v>
      </c>
    </row>
    <row r="92" spans="1:9" ht="15.75" thickBot="1" x14ac:dyDescent="0.3">
      <c r="A92" s="6">
        <v>89</v>
      </c>
      <c r="B92" s="7" t="s">
        <v>10</v>
      </c>
      <c r="C92" s="8" t="s">
        <v>115</v>
      </c>
      <c r="D92" s="7" t="s">
        <v>100</v>
      </c>
      <c r="E92" s="9">
        <v>11.12</v>
      </c>
      <c r="F92" s="9">
        <v>11.12</v>
      </c>
      <c r="G92" s="9">
        <v>0</v>
      </c>
      <c r="H92" s="9">
        <v>11.12</v>
      </c>
      <c r="I92" s="10">
        <v>11.12</v>
      </c>
    </row>
    <row r="93" spans="1:9" ht="15.75" thickBot="1" x14ac:dyDescent="0.3">
      <c r="A93" s="6">
        <v>90</v>
      </c>
      <c r="B93" s="7" t="s">
        <v>10</v>
      </c>
      <c r="C93" s="8" t="s">
        <v>115</v>
      </c>
      <c r="D93" s="7" t="s">
        <v>101</v>
      </c>
      <c r="E93" s="9">
        <v>10</v>
      </c>
      <c r="F93" s="9">
        <v>11.25</v>
      </c>
      <c r="G93" s="9">
        <v>17</v>
      </c>
      <c r="H93" s="9">
        <v>13</v>
      </c>
      <c r="I93" s="10">
        <v>13</v>
      </c>
    </row>
    <row r="94" spans="1:9" ht="15.75" thickBot="1" x14ac:dyDescent="0.3">
      <c r="A94" s="6">
        <v>91</v>
      </c>
      <c r="B94" s="7" t="s">
        <v>10</v>
      </c>
      <c r="C94" s="8" t="s">
        <v>115</v>
      </c>
      <c r="D94" s="7" t="s">
        <v>102</v>
      </c>
      <c r="E94" s="9">
        <v>10.89</v>
      </c>
      <c r="F94" s="9">
        <v>11.39</v>
      </c>
      <c r="G94" s="9">
        <v>11.89</v>
      </c>
      <c r="H94" s="9">
        <v>11.89</v>
      </c>
      <c r="I94" s="10">
        <v>11.89</v>
      </c>
    </row>
    <row r="95" spans="1:9" ht="15.75" thickBot="1" x14ac:dyDescent="0.3">
      <c r="A95" s="6">
        <v>92</v>
      </c>
      <c r="B95" s="7" t="s">
        <v>10</v>
      </c>
      <c r="C95" s="8" t="s">
        <v>115</v>
      </c>
      <c r="D95" s="7" t="s">
        <v>103</v>
      </c>
      <c r="E95" s="9">
        <v>14.22</v>
      </c>
      <c r="F95" s="9">
        <v>14.22</v>
      </c>
      <c r="G95" s="9">
        <v>14.22</v>
      </c>
      <c r="H95" s="9">
        <v>14.22</v>
      </c>
      <c r="I95" s="10">
        <v>14.22</v>
      </c>
    </row>
    <row r="96" spans="1:9" ht="15.75" thickBot="1" x14ac:dyDescent="0.3">
      <c r="A96" s="6">
        <v>93</v>
      </c>
      <c r="B96" s="7" t="s">
        <v>10</v>
      </c>
      <c r="C96" s="8" t="s">
        <v>115</v>
      </c>
      <c r="D96" s="7" t="s">
        <v>104</v>
      </c>
      <c r="E96" s="9">
        <v>10</v>
      </c>
      <c r="F96" s="9">
        <v>11</v>
      </c>
      <c r="G96" s="9">
        <v>0</v>
      </c>
      <c r="H96" s="9">
        <v>10</v>
      </c>
      <c r="I96" s="10">
        <v>11</v>
      </c>
    </row>
    <row r="97" spans="1:9" ht="15.75" thickBot="1" x14ac:dyDescent="0.3">
      <c r="A97" s="6">
        <v>94</v>
      </c>
      <c r="B97" s="7" t="s">
        <v>10</v>
      </c>
      <c r="C97" s="8" t="s">
        <v>115</v>
      </c>
      <c r="D97" s="7" t="s">
        <v>105</v>
      </c>
      <c r="E97" s="9">
        <v>10.11</v>
      </c>
      <c r="F97" s="9">
        <v>10.8</v>
      </c>
      <c r="G97" s="9">
        <v>11.8</v>
      </c>
      <c r="H97" s="9">
        <v>10.8</v>
      </c>
      <c r="I97" s="10">
        <v>10.8</v>
      </c>
    </row>
    <row r="98" spans="1:9" ht="15.75" thickBot="1" x14ac:dyDescent="0.3">
      <c r="A98" s="6">
        <v>95</v>
      </c>
      <c r="B98" s="7" t="s">
        <v>10</v>
      </c>
      <c r="C98" s="8" t="s">
        <v>115</v>
      </c>
      <c r="D98" s="7" t="s">
        <v>106</v>
      </c>
      <c r="E98" s="9">
        <v>11.33</v>
      </c>
      <c r="F98" s="9">
        <v>11.83</v>
      </c>
      <c r="G98" s="9">
        <v>12.33</v>
      </c>
      <c r="H98" s="9">
        <v>11.33</v>
      </c>
      <c r="I98" s="10">
        <v>11.83</v>
      </c>
    </row>
    <row r="99" spans="1:9" ht="15.75" thickBot="1" x14ac:dyDescent="0.3">
      <c r="A99" s="6">
        <v>96</v>
      </c>
      <c r="B99" s="7" t="s">
        <v>10</v>
      </c>
      <c r="C99" s="8" t="s">
        <v>115</v>
      </c>
      <c r="D99" s="7" t="s">
        <v>107</v>
      </c>
      <c r="E99" s="9">
        <v>10.79</v>
      </c>
      <c r="F99" s="9">
        <v>10.79</v>
      </c>
      <c r="G99" s="9">
        <v>11.79</v>
      </c>
      <c r="H99" s="9">
        <v>10.79</v>
      </c>
      <c r="I99" s="10">
        <v>10.79</v>
      </c>
    </row>
    <row r="100" spans="1:9" ht="15.75" thickBot="1" x14ac:dyDescent="0.3">
      <c r="A100" s="6">
        <v>97</v>
      </c>
      <c r="B100" s="7" t="s">
        <v>10</v>
      </c>
      <c r="C100" s="8" t="s">
        <v>115</v>
      </c>
      <c r="D100" s="7" t="s">
        <v>108</v>
      </c>
      <c r="E100" s="9">
        <v>0</v>
      </c>
      <c r="F100" s="9">
        <v>12.68</v>
      </c>
      <c r="G100" s="9">
        <v>17.05</v>
      </c>
      <c r="H100" s="9">
        <v>0</v>
      </c>
      <c r="I100" s="10">
        <v>14.11</v>
      </c>
    </row>
    <row r="101" spans="1:9" ht="15.75" thickBot="1" x14ac:dyDescent="0.3">
      <c r="A101" s="6">
        <v>98</v>
      </c>
      <c r="B101" s="7" t="s">
        <v>10</v>
      </c>
      <c r="C101" s="8" t="s">
        <v>115</v>
      </c>
      <c r="D101" s="7" t="s">
        <v>109</v>
      </c>
      <c r="E101" s="9">
        <v>11.35</v>
      </c>
      <c r="F101" s="9">
        <v>12.03</v>
      </c>
      <c r="G101" s="9">
        <v>0</v>
      </c>
      <c r="H101" s="9">
        <v>11.85</v>
      </c>
      <c r="I101" s="10">
        <v>13.35</v>
      </c>
    </row>
    <row r="102" spans="1:9" ht="15.75" thickBot="1" x14ac:dyDescent="0.3">
      <c r="A102" s="6">
        <v>99</v>
      </c>
      <c r="B102" s="7" t="s">
        <v>10</v>
      </c>
      <c r="C102" s="8" t="s">
        <v>115</v>
      </c>
      <c r="D102" s="7" t="s">
        <v>110</v>
      </c>
      <c r="E102" s="9">
        <v>11.96</v>
      </c>
      <c r="F102" s="9">
        <v>11.96</v>
      </c>
      <c r="G102" s="9">
        <v>11.96</v>
      </c>
      <c r="H102" s="9">
        <v>11.96</v>
      </c>
      <c r="I102" s="10">
        <v>11.96</v>
      </c>
    </row>
    <row r="103" spans="1:9" ht="15.75" thickBot="1" x14ac:dyDescent="0.3">
      <c r="A103" s="6">
        <v>100</v>
      </c>
      <c r="B103" s="7" t="s">
        <v>10</v>
      </c>
      <c r="C103" s="8" t="s">
        <v>115</v>
      </c>
      <c r="D103" s="7" t="s">
        <v>111</v>
      </c>
      <c r="E103" s="9">
        <v>10.35</v>
      </c>
      <c r="F103" s="9">
        <v>10.85</v>
      </c>
      <c r="G103" s="9">
        <v>12.85</v>
      </c>
      <c r="H103" s="9">
        <v>10.35</v>
      </c>
      <c r="I103" s="10">
        <v>10.35</v>
      </c>
    </row>
    <row r="104" spans="1:9" ht="15.75" thickBot="1" x14ac:dyDescent="0.3">
      <c r="A104" s="6">
        <v>101</v>
      </c>
      <c r="B104" s="7" t="s">
        <v>10</v>
      </c>
      <c r="C104" s="8" t="s">
        <v>115</v>
      </c>
      <c r="D104" s="7" t="s">
        <v>112</v>
      </c>
      <c r="E104" s="9">
        <v>9.51</v>
      </c>
      <c r="F104" s="9">
        <v>9.15</v>
      </c>
      <c r="G104" s="9">
        <v>0</v>
      </c>
      <c r="H104" s="9">
        <v>9.15</v>
      </c>
      <c r="I104" s="10">
        <v>0</v>
      </c>
    </row>
    <row r="105" spans="1:9" ht="15.75" thickBot="1" x14ac:dyDescent="0.3">
      <c r="A105" s="6">
        <v>102</v>
      </c>
      <c r="B105" s="13" t="s">
        <v>10</v>
      </c>
      <c r="C105" s="14" t="s">
        <v>115</v>
      </c>
      <c r="D105" s="13" t="s">
        <v>113</v>
      </c>
      <c r="E105" s="15">
        <v>0</v>
      </c>
      <c r="F105" s="15">
        <v>11</v>
      </c>
      <c r="G105" s="15">
        <v>0</v>
      </c>
      <c r="H105" s="15">
        <v>12</v>
      </c>
      <c r="I105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4"/>
  <sheetViews>
    <sheetView zoomScaleNormal="100" zoomScaleSheetLayoutView="100" workbookViewId="0">
      <selection activeCell="B3" sqref="B3"/>
    </sheetView>
  </sheetViews>
  <sheetFormatPr defaultColWidth="9.125" defaultRowHeight="15" x14ac:dyDescent="0.25"/>
  <cols>
    <col min="1" max="1" width="6.7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125" style="1" customWidth="1"/>
    <col min="7" max="7" width="8.875" style="1" customWidth="1"/>
    <col min="8" max="8" width="8.375" style="1" customWidth="1"/>
    <col min="9" max="9" width="12.25" style="1" customWidth="1"/>
    <col min="10" max="16384" width="9.125" style="1"/>
  </cols>
  <sheetData>
    <row r="1" spans="1:9" x14ac:dyDescent="0.25">
      <c r="A1" s="129" t="s">
        <v>116</v>
      </c>
      <c r="B1" s="129"/>
      <c r="C1" s="129"/>
      <c r="D1" s="129"/>
      <c r="E1" s="129"/>
      <c r="F1" s="129"/>
      <c r="G1" s="129"/>
      <c r="H1" s="129"/>
      <c r="I1" s="129"/>
    </row>
    <row r="2" spans="1:9" ht="15.75" thickBot="1" x14ac:dyDescent="0.3"/>
    <row r="3" spans="1:9" ht="34.5" customHeight="1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5.75" thickBot="1" x14ac:dyDescent="0.3">
      <c r="A4" s="6">
        <v>1</v>
      </c>
      <c r="B4" s="7" t="s">
        <v>10</v>
      </c>
      <c r="C4" s="8" t="s">
        <v>117</v>
      </c>
      <c r="D4" s="7" t="s">
        <v>12</v>
      </c>
      <c r="E4" s="9">
        <v>9.9499999999999993</v>
      </c>
      <c r="F4" s="9">
        <v>9.9499999999999993</v>
      </c>
      <c r="G4" s="9">
        <v>17.5</v>
      </c>
      <c r="H4" s="9">
        <v>9.98</v>
      </c>
      <c r="I4" s="10">
        <v>12.5</v>
      </c>
    </row>
    <row r="5" spans="1:9" ht="15.75" thickBot="1" x14ac:dyDescent="0.3">
      <c r="A5" s="6">
        <v>2</v>
      </c>
      <c r="B5" s="7" t="s">
        <v>10</v>
      </c>
      <c r="C5" s="8" t="s">
        <v>117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5.75" thickBot="1" x14ac:dyDescent="0.3">
      <c r="A6" s="6">
        <v>3</v>
      </c>
      <c r="B6" s="7" t="s">
        <v>10</v>
      </c>
      <c r="C6" s="8" t="s">
        <v>117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5.75" thickBot="1" x14ac:dyDescent="0.3">
      <c r="A7" s="6">
        <v>4</v>
      </c>
      <c r="B7" s="7" t="s">
        <v>10</v>
      </c>
      <c r="C7" s="8" t="s">
        <v>117</v>
      </c>
      <c r="D7" s="7" t="s">
        <v>15</v>
      </c>
      <c r="E7" s="9">
        <v>9.75</v>
      </c>
      <c r="F7" s="9">
        <v>10.5</v>
      </c>
      <c r="G7" s="9">
        <v>17</v>
      </c>
      <c r="H7" s="9">
        <v>10.25</v>
      </c>
      <c r="I7" s="10">
        <v>12</v>
      </c>
    </row>
    <row r="8" spans="1:9" ht="15.75" thickBot="1" x14ac:dyDescent="0.3">
      <c r="A8" s="6">
        <v>5</v>
      </c>
      <c r="B8" s="7" t="s">
        <v>10</v>
      </c>
      <c r="C8" s="8" t="s">
        <v>117</v>
      </c>
      <c r="D8" s="7" t="s">
        <v>16</v>
      </c>
      <c r="E8" s="9">
        <v>9.8000000000000007</v>
      </c>
      <c r="F8" s="9">
        <v>9.8000000000000007</v>
      </c>
      <c r="G8" s="9">
        <v>0</v>
      </c>
      <c r="H8" s="9">
        <v>10</v>
      </c>
      <c r="I8" s="10">
        <v>9.5</v>
      </c>
    </row>
    <row r="9" spans="1:9" ht="15.75" thickBot="1" x14ac:dyDescent="0.3">
      <c r="A9" s="6">
        <v>6</v>
      </c>
      <c r="B9" s="7" t="s">
        <v>10</v>
      </c>
      <c r="C9" s="8" t="s">
        <v>117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8.33</v>
      </c>
    </row>
    <row r="10" spans="1:9" ht="15.75" thickBot="1" x14ac:dyDescent="0.3">
      <c r="A10" s="6">
        <v>7</v>
      </c>
      <c r="B10" s="7" t="s">
        <v>10</v>
      </c>
      <c r="C10" s="8" t="s">
        <v>117</v>
      </c>
      <c r="D10" s="7" t="s">
        <v>18</v>
      </c>
      <c r="E10" s="9">
        <v>9</v>
      </c>
      <c r="F10" s="9">
        <v>10.75</v>
      </c>
      <c r="G10" s="9">
        <v>18.3</v>
      </c>
      <c r="H10" s="9">
        <v>9.5</v>
      </c>
      <c r="I10" s="10">
        <v>10</v>
      </c>
    </row>
    <row r="11" spans="1:9" ht="15.75" thickBot="1" x14ac:dyDescent="0.3">
      <c r="A11" s="6">
        <v>8</v>
      </c>
      <c r="B11" s="7" t="s">
        <v>10</v>
      </c>
      <c r="C11" s="8" t="s">
        <v>117</v>
      </c>
      <c r="D11" s="7" t="s">
        <v>19</v>
      </c>
      <c r="E11" s="9">
        <v>9.8800000000000008</v>
      </c>
      <c r="F11" s="9">
        <v>10.47</v>
      </c>
      <c r="G11" s="9">
        <v>18</v>
      </c>
      <c r="H11" s="9">
        <v>9.9</v>
      </c>
      <c r="I11" s="10">
        <v>9.9</v>
      </c>
    </row>
    <row r="12" spans="1:9" ht="15.75" thickBot="1" x14ac:dyDescent="0.3">
      <c r="A12" s="6">
        <v>9</v>
      </c>
      <c r="B12" s="7" t="s">
        <v>10</v>
      </c>
      <c r="C12" s="8" t="s">
        <v>117</v>
      </c>
      <c r="D12" s="7" t="s">
        <v>20</v>
      </c>
      <c r="E12" s="9">
        <v>9.6</v>
      </c>
      <c r="F12" s="9">
        <v>10.4</v>
      </c>
      <c r="G12" s="9">
        <v>0</v>
      </c>
      <c r="H12" s="9">
        <v>9.9</v>
      </c>
      <c r="I12" s="10">
        <v>10.25</v>
      </c>
    </row>
    <row r="13" spans="1:9" ht="15.75" thickBot="1" x14ac:dyDescent="0.3">
      <c r="A13" s="6">
        <v>10</v>
      </c>
      <c r="B13" s="7" t="s">
        <v>10</v>
      </c>
      <c r="C13" s="8" t="s">
        <v>117</v>
      </c>
      <c r="D13" s="7" t="s">
        <v>21</v>
      </c>
      <c r="E13" s="9">
        <v>10.25</v>
      </c>
      <c r="F13" s="9">
        <v>10.75</v>
      </c>
      <c r="G13" s="9">
        <v>0</v>
      </c>
      <c r="H13" s="9">
        <v>10.5</v>
      </c>
      <c r="I13" s="10">
        <v>0</v>
      </c>
    </row>
    <row r="14" spans="1:9" ht="15.75" thickBot="1" x14ac:dyDescent="0.3">
      <c r="A14" s="6">
        <v>11</v>
      </c>
      <c r="B14" s="7" t="s">
        <v>10</v>
      </c>
      <c r="C14" s="8" t="s">
        <v>117</v>
      </c>
      <c r="D14" s="7" t="s">
        <v>22</v>
      </c>
      <c r="E14" s="9">
        <v>10.25</v>
      </c>
      <c r="F14" s="9">
        <v>11.25</v>
      </c>
      <c r="G14" s="9">
        <v>0</v>
      </c>
      <c r="H14" s="9">
        <v>10.199999999999999</v>
      </c>
      <c r="I14" s="10">
        <v>10.75</v>
      </c>
    </row>
    <row r="15" spans="1:9" ht="15.75" thickBot="1" x14ac:dyDescent="0.3">
      <c r="A15" s="6">
        <v>12</v>
      </c>
      <c r="B15" s="7" t="s">
        <v>10</v>
      </c>
      <c r="C15" s="8" t="s">
        <v>117</v>
      </c>
      <c r="D15" s="7" t="s">
        <v>23</v>
      </c>
      <c r="E15" s="9">
        <v>7</v>
      </c>
      <c r="F15" s="9">
        <v>8</v>
      </c>
      <c r="G15" s="9">
        <v>0</v>
      </c>
      <c r="H15" s="9">
        <v>0</v>
      </c>
      <c r="I15" s="10">
        <v>0</v>
      </c>
    </row>
    <row r="16" spans="1:9" ht="15.75" thickBot="1" x14ac:dyDescent="0.3">
      <c r="A16" s="6">
        <v>13</v>
      </c>
      <c r="B16" s="7" t="s">
        <v>10</v>
      </c>
      <c r="C16" s="8" t="s">
        <v>117</v>
      </c>
      <c r="D16" s="7" t="s">
        <v>24</v>
      </c>
      <c r="E16" s="9">
        <v>7.72</v>
      </c>
      <c r="F16" s="9">
        <v>0</v>
      </c>
      <c r="G16" s="9">
        <v>0</v>
      </c>
      <c r="H16" s="9">
        <v>0</v>
      </c>
      <c r="I16" s="10">
        <v>0</v>
      </c>
    </row>
    <row r="17" spans="1:9" ht="15.75" thickBot="1" x14ac:dyDescent="0.3">
      <c r="A17" s="6">
        <v>14</v>
      </c>
      <c r="B17" s="7" t="s">
        <v>10</v>
      </c>
      <c r="C17" s="8" t="s">
        <v>117</v>
      </c>
      <c r="D17" s="7" t="s">
        <v>25</v>
      </c>
      <c r="E17" s="9">
        <v>8</v>
      </c>
      <c r="F17" s="9">
        <v>0</v>
      </c>
      <c r="G17" s="9">
        <v>0</v>
      </c>
      <c r="H17" s="9">
        <v>0</v>
      </c>
      <c r="I17" s="10">
        <v>0</v>
      </c>
    </row>
    <row r="18" spans="1:9" ht="15.75" thickBot="1" x14ac:dyDescent="0.3">
      <c r="A18" s="6">
        <v>15</v>
      </c>
      <c r="B18" s="7" t="s">
        <v>10</v>
      </c>
      <c r="C18" s="8" t="s">
        <v>117</v>
      </c>
      <c r="D18" s="7" t="s">
        <v>26</v>
      </c>
      <c r="E18" s="9">
        <v>10.86</v>
      </c>
      <c r="F18" s="9">
        <v>10.86</v>
      </c>
      <c r="G18" s="9">
        <v>0</v>
      </c>
      <c r="H18" s="9">
        <v>10.86</v>
      </c>
      <c r="I18" s="10">
        <v>10.86</v>
      </c>
    </row>
    <row r="19" spans="1:9" ht="15.75" thickBot="1" x14ac:dyDescent="0.3">
      <c r="A19" s="6">
        <v>16</v>
      </c>
      <c r="B19" s="7" t="s">
        <v>10</v>
      </c>
      <c r="C19" s="8" t="s">
        <v>117</v>
      </c>
      <c r="D19" s="7" t="s">
        <v>27</v>
      </c>
      <c r="E19" s="9">
        <v>13.43</v>
      </c>
      <c r="F19" s="9">
        <v>13.43</v>
      </c>
      <c r="G19" s="9">
        <v>17.78</v>
      </c>
      <c r="H19" s="9">
        <v>13.43</v>
      </c>
      <c r="I19" s="10">
        <v>13.43</v>
      </c>
    </row>
    <row r="20" spans="1:9" ht="15.75" thickBot="1" x14ac:dyDescent="0.3">
      <c r="A20" s="6">
        <v>17</v>
      </c>
      <c r="B20" s="7" t="s">
        <v>10</v>
      </c>
      <c r="C20" s="8" t="s">
        <v>117</v>
      </c>
      <c r="D20" s="7" t="s">
        <v>28</v>
      </c>
      <c r="E20" s="9">
        <v>9.68</v>
      </c>
      <c r="F20" s="9">
        <v>0</v>
      </c>
      <c r="G20" s="9">
        <v>0</v>
      </c>
      <c r="H20" s="9">
        <v>0</v>
      </c>
      <c r="I20" s="10">
        <v>0</v>
      </c>
    </row>
    <row r="21" spans="1:9" ht="15.75" thickBot="1" x14ac:dyDescent="0.3">
      <c r="A21" s="6">
        <v>18</v>
      </c>
      <c r="B21" s="7" t="s">
        <v>10</v>
      </c>
      <c r="C21" s="8" t="s">
        <v>117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5.75" thickBot="1" x14ac:dyDescent="0.3">
      <c r="A22" s="6">
        <v>19</v>
      </c>
      <c r="B22" s="7" t="s">
        <v>10</v>
      </c>
      <c r="C22" s="8" t="s">
        <v>117</v>
      </c>
      <c r="D22" s="7" t="s">
        <v>30</v>
      </c>
      <c r="E22" s="9">
        <v>7.54</v>
      </c>
      <c r="F22" s="9">
        <v>0</v>
      </c>
      <c r="G22" s="9">
        <v>0</v>
      </c>
      <c r="H22" s="9">
        <v>0</v>
      </c>
      <c r="I22" s="10">
        <v>0</v>
      </c>
    </row>
    <row r="23" spans="1:9" ht="15.75" thickBot="1" x14ac:dyDescent="0.3">
      <c r="A23" s="6">
        <v>20</v>
      </c>
      <c r="B23" s="7" t="s">
        <v>10</v>
      </c>
      <c r="C23" s="8" t="s">
        <v>117</v>
      </c>
      <c r="D23" s="7" t="s">
        <v>31</v>
      </c>
      <c r="E23" s="9">
        <v>7.92</v>
      </c>
      <c r="F23" s="9">
        <v>0</v>
      </c>
      <c r="G23" s="9">
        <v>0</v>
      </c>
      <c r="H23" s="9">
        <v>0</v>
      </c>
      <c r="I23" s="10">
        <v>0</v>
      </c>
    </row>
    <row r="24" spans="1:9" ht="15.75" thickBot="1" x14ac:dyDescent="0.3">
      <c r="A24" s="6">
        <v>21</v>
      </c>
      <c r="B24" s="7" t="s">
        <v>10</v>
      </c>
      <c r="C24" s="8" t="s">
        <v>117</v>
      </c>
      <c r="D24" s="7" t="s">
        <v>32</v>
      </c>
      <c r="E24" s="9">
        <v>9.9</v>
      </c>
      <c r="F24" s="9">
        <v>11.48</v>
      </c>
      <c r="G24" s="9">
        <v>0</v>
      </c>
      <c r="H24" s="9">
        <v>10.62</v>
      </c>
      <c r="I24" s="10">
        <v>0</v>
      </c>
    </row>
    <row r="25" spans="1:9" ht="15.75" thickBot="1" x14ac:dyDescent="0.3">
      <c r="A25" s="6">
        <v>22</v>
      </c>
      <c r="B25" s="7" t="s">
        <v>10</v>
      </c>
      <c r="C25" s="8" t="s">
        <v>117</v>
      </c>
      <c r="D25" s="7" t="s">
        <v>33</v>
      </c>
      <c r="E25" s="9">
        <v>9.24</v>
      </c>
      <c r="F25" s="9">
        <v>0</v>
      </c>
      <c r="G25" s="9">
        <v>0</v>
      </c>
      <c r="H25" s="9">
        <v>0</v>
      </c>
      <c r="I25" s="10">
        <v>0</v>
      </c>
    </row>
    <row r="26" spans="1:9" ht="15.75" thickBot="1" x14ac:dyDescent="0.3">
      <c r="A26" s="6">
        <v>23</v>
      </c>
      <c r="B26" s="7" t="s">
        <v>10</v>
      </c>
      <c r="C26" s="8" t="s">
        <v>117</v>
      </c>
      <c r="D26" s="7" t="s">
        <v>34</v>
      </c>
      <c r="E26" s="9">
        <v>7.95</v>
      </c>
      <c r="F26" s="9">
        <v>0</v>
      </c>
      <c r="G26" s="9">
        <v>0</v>
      </c>
      <c r="H26" s="9">
        <v>0</v>
      </c>
      <c r="I26" s="10">
        <v>0</v>
      </c>
    </row>
    <row r="27" spans="1:9" ht="15.75" thickBot="1" x14ac:dyDescent="0.3">
      <c r="A27" s="6">
        <v>24</v>
      </c>
      <c r="B27" s="7" t="s">
        <v>10</v>
      </c>
      <c r="C27" s="8" t="s">
        <v>117</v>
      </c>
      <c r="D27" s="7" t="s">
        <v>35</v>
      </c>
      <c r="E27" s="9">
        <v>8.77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5.75" thickBot="1" x14ac:dyDescent="0.3">
      <c r="A28" s="6">
        <v>25</v>
      </c>
      <c r="B28" s="7" t="s">
        <v>10</v>
      </c>
      <c r="C28" s="8" t="s">
        <v>117</v>
      </c>
      <c r="D28" s="7" t="s">
        <v>36</v>
      </c>
      <c r="E28" s="9">
        <v>14.46</v>
      </c>
      <c r="F28" s="9">
        <v>13.46</v>
      </c>
      <c r="G28" s="9">
        <v>13.46</v>
      </c>
      <c r="H28" s="9">
        <v>13.46</v>
      </c>
      <c r="I28" s="10">
        <v>13.46</v>
      </c>
    </row>
    <row r="29" spans="1:9" ht="15.75" thickBot="1" x14ac:dyDescent="0.3">
      <c r="A29" s="6">
        <v>26</v>
      </c>
      <c r="B29" s="7" t="s">
        <v>10</v>
      </c>
      <c r="C29" s="8" t="s">
        <v>117</v>
      </c>
      <c r="D29" s="7" t="s">
        <v>37</v>
      </c>
      <c r="E29" s="9">
        <v>8.4</v>
      </c>
      <c r="F29" s="9">
        <v>0</v>
      </c>
      <c r="G29" s="9">
        <v>0</v>
      </c>
      <c r="H29" s="9">
        <v>0</v>
      </c>
      <c r="I29" s="10">
        <v>0</v>
      </c>
    </row>
    <row r="30" spans="1:9" ht="15.75" thickBot="1" x14ac:dyDescent="0.3">
      <c r="A30" s="6">
        <v>27</v>
      </c>
      <c r="B30" s="7" t="s">
        <v>10</v>
      </c>
      <c r="C30" s="8" t="s">
        <v>117</v>
      </c>
      <c r="D30" s="7" t="s">
        <v>38</v>
      </c>
      <c r="E30" s="9">
        <v>8.98</v>
      </c>
      <c r="F30" s="9">
        <v>0</v>
      </c>
      <c r="G30" s="9">
        <v>0</v>
      </c>
      <c r="H30" s="9">
        <v>0</v>
      </c>
      <c r="I30" s="10">
        <v>0</v>
      </c>
    </row>
    <row r="31" spans="1:9" ht="15.75" thickBot="1" x14ac:dyDescent="0.3">
      <c r="A31" s="6">
        <v>28</v>
      </c>
      <c r="B31" s="7" t="s">
        <v>10</v>
      </c>
      <c r="C31" s="8" t="s">
        <v>117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5.75" thickBot="1" x14ac:dyDescent="0.3">
      <c r="A32" s="6">
        <v>29</v>
      </c>
      <c r="B32" s="7" t="s">
        <v>10</v>
      </c>
      <c r="C32" s="8" t="s">
        <v>117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9" ht="15.75" thickBot="1" x14ac:dyDescent="0.3">
      <c r="A33" s="6">
        <v>30</v>
      </c>
      <c r="B33" s="7" t="s">
        <v>10</v>
      </c>
      <c r="C33" s="8" t="s">
        <v>117</v>
      </c>
      <c r="D33" s="7" t="s">
        <v>41</v>
      </c>
      <c r="E33" s="9">
        <v>9.6199999999999992</v>
      </c>
      <c r="F33" s="9">
        <v>9.8800000000000008</v>
      </c>
      <c r="G33" s="9">
        <v>14.85</v>
      </c>
      <c r="H33" s="9">
        <v>9.32</v>
      </c>
      <c r="I33" s="10">
        <v>14.24</v>
      </c>
    </row>
    <row r="34" spans="1:9" ht="15.75" thickBot="1" x14ac:dyDescent="0.3">
      <c r="A34" s="6">
        <v>31</v>
      </c>
      <c r="B34" s="7" t="s">
        <v>10</v>
      </c>
      <c r="C34" s="8" t="s">
        <v>117</v>
      </c>
      <c r="D34" s="7" t="s">
        <v>42</v>
      </c>
      <c r="E34" s="9">
        <v>9.75</v>
      </c>
      <c r="F34" s="9">
        <v>9.99</v>
      </c>
      <c r="G34" s="9">
        <v>0</v>
      </c>
      <c r="H34" s="9">
        <v>10.75</v>
      </c>
      <c r="I34" s="10">
        <v>0</v>
      </c>
    </row>
    <row r="35" spans="1:9" ht="15.75" thickBot="1" x14ac:dyDescent="0.3">
      <c r="A35" s="6">
        <v>32</v>
      </c>
      <c r="B35" s="7" t="s">
        <v>10</v>
      </c>
      <c r="C35" s="8" t="s">
        <v>117</v>
      </c>
      <c r="D35" s="7" t="s">
        <v>43</v>
      </c>
      <c r="E35" s="9">
        <v>11.25</v>
      </c>
      <c r="F35" s="9">
        <v>13</v>
      </c>
      <c r="G35" s="9">
        <v>0</v>
      </c>
      <c r="H35" s="9">
        <v>13</v>
      </c>
      <c r="I35" s="10">
        <v>14</v>
      </c>
    </row>
    <row r="36" spans="1:9" ht="15.75" thickBot="1" x14ac:dyDescent="0.3">
      <c r="A36" s="6">
        <v>33</v>
      </c>
      <c r="B36" s="7" t="s">
        <v>10</v>
      </c>
      <c r="C36" s="8" t="s">
        <v>117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9" ht="15.75" thickBot="1" x14ac:dyDescent="0.3">
      <c r="A37" s="6">
        <v>34</v>
      </c>
      <c r="B37" s="7" t="s">
        <v>10</v>
      </c>
      <c r="C37" s="8" t="s">
        <v>117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9" ht="15.75" thickBot="1" x14ac:dyDescent="0.3">
      <c r="A38" s="6">
        <v>35</v>
      </c>
      <c r="B38" s="7" t="s">
        <v>10</v>
      </c>
      <c r="C38" s="8" t="s">
        <v>117</v>
      </c>
      <c r="D38" s="7" t="s">
        <v>46</v>
      </c>
      <c r="E38" s="9">
        <v>8.44</v>
      </c>
      <c r="F38" s="9">
        <v>9.82</v>
      </c>
      <c r="G38" s="9">
        <v>13.07</v>
      </c>
      <c r="H38" s="9">
        <v>10</v>
      </c>
      <c r="I38" s="10">
        <v>9.99</v>
      </c>
    </row>
    <row r="39" spans="1:9" ht="15.75" thickBot="1" x14ac:dyDescent="0.3">
      <c r="A39" s="6">
        <v>36</v>
      </c>
      <c r="B39" s="7" t="s">
        <v>10</v>
      </c>
      <c r="C39" s="8" t="s">
        <v>117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9" ht="15.75" thickBot="1" x14ac:dyDescent="0.3">
      <c r="A40" s="6">
        <v>37</v>
      </c>
      <c r="B40" s="7" t="s">
        <v>10</v>
      </c>
      <c r="C40" s="8" t="s">
        <v>117</v>
      </c>
      <c r="D40" s="7" t="s">
        <v>48</v>
      </c>
      <c r="E40" s="9">
        <v>7.43</v>
      </c>
      <c r="F40" s="9">
        <v>7.54</v>
      </c>
      <c r="G40" s="9">
        <v>7.04</v>
      </c>
      <c r="H40" s="9">
        <v>7.01</v>
      </c>
      <c r="I40" s="10">
        <v>8.0299999999999994</v>
      </c>
    </row>
    <row r="41" spans="1:9" ht="15.75" thickBot="1" x14ac:dyDescent="0.3">
      <c r="A41" s="6">
        <v>38</v>
      </c>
      <c r="B41" s="7" t="s">
        <v>10</v>
      </c>
      <c r="C41" s="8" t="s">
        <v>117</v>
      </c>
      <c r="D41" s="7" t="s">
        <v>49</v>
      </c>
      <c r="E41" s="9">
        <v>7.51</v>
      </c>
      <c r="F41" s="9">
        <v>8.0399999999999991</v>
      </c>
      <c r="G41" s="9">
        <v>7.16</v>
      </c>
      <c r="H41" s="9">
        <v>6.75</v>
      </c>
      <c r="I41" s="10">
        <v>10.57</v>
      </c>
    </row>
    <row r="42" spans="1:9" ht="15.75" thickBot="1" x14ac:dyDescent="0.3">
      <c r="A42" s="6">
        <v>39</v>
      </c>
      <c r="B42" s="7" t="s">
        <v>10</v>
      </c>
      <c r="C42" s="8" t="s">
        <v>117</v>
      </c>
      <c r="D42" s="7" t="s">
        <v>50</v>
      </c>
      <c r="E42" s="9">
        <v>8.1199999999999992</v>
      </c>
      <c r="F42" s="9">
        <v>9.3800000000000008</v>
      </c>
      <c r="G42" s="9">
        <v>11.95</v>
      </c>
      <c r="H42" s="9">
        <v>7.18</v>
      </c>
      <c r="I42" s="10">
        <v>9.17</v>
      </c>
    </row>
    <row r="43" spans="1:9" ht="15.75" thickBot="1" x14ac:dyDescent="0.3">
      <c r="A43" s="6">
        <v>40</v>
      </c>
      <c r="B43" s="7" t="s">
        <v>10</v>
      </c>
      <c r="C43" s="8" t="s">
        <v>117</v>
      </c>
      <c r="D43" s="7" t="s">
        <v>51</v>
      </c>
      <c r="E43" s="9">
        <v>8.2100000000000009</v>
      </c>
      <c r="F43" s="9">
        <v>8.17</v>
      </c>
      <c r="G43" s="9">
        <v>7.69</v>
      </c>
      <c r="H43" s="9">
        <v>8.1</v>
      </c>
      <c r="I43" s="10">
        <v>8.75</v>
      </c>
    </row>
    <row r="44" spans="1:9" ht="15.75" thickBot="1" x14ac:dyDescent="0.3">
      <c r="A44" s="6">
        <v>41</v>
      </c>
      <c r="B44" s="7" t="s">
        <v>10</v>
      </c>
      <c r="C44" s="8" t="s">
        <v>117</v>
      </c>
      <c r="D44" s="7" t="s">
        <v>52</v>
      </c>
      <c r="E44" s="9">
        <v>9.3699999999999992</v>
      </c>
      <c r="F44" s="9">
        <v>10.01</v>
      </c>
      <c r="G44" s="9">
        <v>12.81</v>
      </c>
      <c r="H44" s="9">
        <v>10.08</v>
      </c>
      <c r="I44" s="10">
        <v>12.78</v>
      </c>
    </row>
    <row r="45" spans="1:9" ht="15.75" thickBot="1" x14ac:dyDescent="0.3">
      <c r="A45" s="6">
        <v>42</v>
      </c>
      <c r="B45" s="7" t="s">
        <v>10</v>
      </c>
      <c r="C45" s="8" t="s">
        <v>117</v>
      </c>
      <c r="D45" s="7" t="s">
        <v>53</v>
      </c>
      <c r="E45" s="9">
        <v>10</v>
      </c>
      <c r="F45" s="9">
        <v>10.5</v>
      </c>
      <c r="G45" s="9">
        <v>12.5</v>
      </c>
      <c r="H45" s="9">
        <v>11</v>
      </c>
      <c r="I45" s="10">
        <v>11</v>
      </c>
    </row>
    <row r="46" spans="1:9" ht="15.75" thickBot="1" x14ac:dyDescent="0.3">
      <c r="A46" s="6">
        <v>43</v>
      </c>
      <c r="B46" s="7" t="s">
        <v>10</v>
      </c>
      <c r="C46" s="8" t="s">
        <v>117</v>
      </c>
      <c r="D46" s="7" t="s">
        <v>54</v>
      </c>
      <c r="E46" s="9">
        <v>9.44</v>
      </c>
      <c r="F46" s="9">
        <v>9.2100000000000009</v>
      </c>
      <c r="G46" s="9">
        <v>9.43</v>
      </c>
      <c r="H46" s="9">
        <v>8.99</v>
      </c>
      <c r="I46" s="10">
        <v>9.26</v>
      </c>
    </row>
    <row r="47" spans="1:9" ht="15.75" thickBot="1" x14ac:dyDescent="0.3">
      <c r="A47" s="6">
        <v>44</v>
      </c>
      <c r="B47" s="7" t="s">
        <v>10</v>
      </c>
      <c r="C47" s="8" t="s">
        <v>117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9" ht="15.75" thickBot="1" x14ac:dyDescent="0.3">
      <c r="A48" s="6">
        <v>45</v>
      </c>
      <c r="B48" s="7" t="s">
        <v>10</v>
      </c>
      <c r="C48" s="8" t="s">
        <v>117</v>
      </c>
      <c r="D48" s="7" t="s">
        <v>56</v>
      </c>
      <c r="E48" s="9">
        <v>9.93</v>
      </c>
      <c r="F48" s="9">
        <v>9.93</v>
      </c>
      <c r="G48" s="9">
        <v>9.93</v>
      </c>
      <c r="H48" s="9">
        <v>0</v>
      </c>
      <c r="I48" s="10">
        <v>9.93</v>
      </c>
    </row>
    <row r="49" spans="1:9" ht="15.75" thickBot="1" x14ac:dyDescent="0.3">
      <c r="A49" s="6">
        <v>46</v>
      </c>
      <c r="B49" s="7" t="s">
        <v>10</v>
      </c>
      <c r="C49" s="8" t="s">
        <v>117</v>
      </c>
      <c r="D49" s="7" t="s">
        <v>57</v>
      </c>
      <c r="E49" s="9">
        <v>10.86</v>
      </c>
      <c r="F49" s="9">
        <v>12.36</v>
      </c>
      <c r="G49" s="9">
        <v>14.36</v>
      </c>
      <c r="H49" s="9">
        <v>12.86</v>
      </c>
      <c r="I49" s="10">
        <v>12.36</v>
      </c>
    </row>
    <row r="50" spans="1:9" ht="15.75" thickBot="1" x14ac:dyDescent="0.3">
      <c r="A50" s="6">
        <v>47</v>
      </c>
      <c r="B50" s="7" t="s">
        <v>10</v>
      </c>
      <c r="C50" s="8" t="s">
        <v>117</v>
      </c>
      <c r="D50" s="7" t="s">
        <v>58</v>
      </c>
      <c r="E50" s="9">
        <v>10.42</v>
      </c>
      <c r="F50" s="9">
        <v>10.67</v>
      </c>
      <c r="G50" s="9">
        <v>12.4</v>
      </c>
      <c r="H50" s="9">
        <v>10.65</v>
      </c>
      <c r="I50" s="10">
        <v>13.4</v>
      </c>
    </row>
    <row r="51" spans="1:9" ht="15.75" thickBot="1" x14ac:dyDescent="0.3">
      <c r="A51" s="6">
        <v>48</v>
      </c>
      <c r="B51" s="7" t="s">
        <v>10</v>
      </c>
      <c r="C51" s="8" t="s">
        <v>117</v>
      </c>
      <c r="D51" s="7" t="s">
        <v>59</v>
      </c>
      <c r="E51" s="9">
        <v>12.06</v>
      </c>
      <c r="F51" s="9">
        <v>13.06</v>
      </c>
      <c r="G51" s="9">
        <v>13.06</v>
      </c>
      <c r="H51" s="9">
        <v>12.56</v>
      </c>
      <c r="I51" s="10">
        <v>12.06</v>
      </c>
    </row>
    <row r="52" spans="1:9" ht="15.75" thickBot="1" x14ac:dyDescent="0.3">
      <c r="A52" s="6">
        <v>49</v>
      </c>
      <c r="B52" s="7" t="s">
        <v>10</v>
      </c>
      <c r="C52" s="8" t="s">
        <v>117</v>
      </c>
      <c r="D52" s="7" t="s">
        <v>60</v>
      </c>
      <c r="E52" s="9">
        <v>9.27</v>
      </c>
      <c r="F52" s="9">
        <v>9.44</v>
      </c>
      <c r="G52" s="9">
        <v>13.53</v>
      </c>
      <c r="H52" s="9">
        <v>9.36</v>
      </c>
      <c r="I52" s="10">
        <v>11.57</v>
      </c>
    </row>
    <row r="53" spans="1:9" ht="15.75" thickBot="1" x14ac:dyDescent="0.3">
      <c r="A53" s="6">
        <v>50</v>
      </c>
      <c r="B53" s="7" t="s">
        <v>10</v>
      </c>
      <c r="C53" s="8" t="s">
        <v>117</v>
      </c>
      <c r="D53" s="7" t="s">
        <v>61</v>
      </c>
      <c r="E53" s="9">
        <v>3.59</v>
      </c>
      <c r="F53" s="9">
        <v>4.34</v>
      </c>
      <c r="G53" s="9">
        <v>3.69</v>
      </c>
      <c r="H53" s="9">
        <v>3.32</v>
      </c>
      <c r="I53" s="10">
        <v>11.76</v>
      </c>
    </row>
    <row r="54" spans="1:9" ht="15.75" thickBot="1" x14ac:dyDescent="0.3">
      <c r="A54" s="6">
        <v>51</v>
      </c>
      <c r="B54" s="7" t="s">
        <v>10</v>
      </c>
      <c r="C54" s="8" t="s">
        <v>117</v>
      </c>
      <c r="D54" s="7" t="s">
        <v>62</v>
      </c>
      <c r="E54" s="9">
        <v>9</v>
      </c>
      <c r="F54" s="9">
        <v>10</v>
      </c>
      <c r="G54" s="9">
        <v>10</v>
      </c>
      <c r="H54" s="9">
        <v>9</v>
      </c>
      <c r="I54" s="10">
        <v>10</v>
      </c>
    </row>
    <row r="55" spans="1:9" ht="15.75" thickBot="1" x14ac:dyDescent="0.3">
      <c r="A55" s="6">
        <v>52</v>
      </c>
      <c r="B55" s="7" t="s">
        <v>10</v>
      </c>
      <c r="C55" s="8" t="s">
        <v>117</v>
      </c>
      <c r="D55" s="7" t="s">
        <v>64</v>
      </c>
      <c r="E55" s="9">
        <v>9.4600000000000009</v>
      </c>
      <c r="F55" s="9">
        <v>10.56</v>
      </c>
      <c r="G55" s="9">
        <v>10.18</v>
      </c>
      <c r="H55" s="9">
        <v>10.18</v>
      </c>
      <c r="I55" s="10">
        <v>12.27</v>
      </c>
    </row>
    <row r="56" spans="1:9" ht="15.75" thickBot="1" x14ac:dyDescent="0.3">
      <c r="A56" s="6">
        <v>53</v>
      </c>
      <c r="B56" s="7" t="s">
        <v>10</v>
      </c>
      <c r="C56" s="8" t="s">
        <v>117</v>
      </c>
      <c r="D56" s="7" t="s">
        <v>65</v>
      </c>
      <c r="E56" s="9">
        <v>10.46</v>
      </c>
      <c r="F56" s="9">
        <v>11.57</v>
      </c>
      <c r="G56" s="9">
        <v>10.53</v>
      </c>
      <c r="H56" s="9">
        <v>10.48</v>
      </c>
      <c r="I56" s="10">
        <v>13.76</v>
      </c>
    </row>
    <row r="57" spans="1:9" ht="15.75" thickBot="1" x14ac:dyDescent="0.3">
      <c r="A57" s="6">
        <v>54</v>
      </c>
      <c r="B57" s="7" t="s">
        <v>10</v>
      </c>
      <c r="C57" s="8" t="s">
        <v>117</v>
      </c>
      <c r="D57" s="7" t="s">
        <v>66</v>
      </c>
      <c r="E57" s="9">
        <v>5.76</v>
      </c>
      <c r="F57" s="9">
        <v>5.76</v>
      </c>
      <c r="G57" s="9">
        <v>5.76</v>
      </c>
      <c r="H57" s="9">
        <v>9.94</v>
      </c>
      <c r="I57" s="10">
        <v>9.94</v>
      </c>
    </row>
    <row r="58" spans="1:9" ht="15.75" thickBot="1" x14ac:dyDescent="0.3">
      <c r="A58" s="6">
        <v>55</v>
      </c>
      <c r="B58" s="7" t="s">
        <v>10</v>
      </c>
      <c r="C58" s="8" t="s">
        <v>117</v>
      </c>
      <c r="D58" s="7" t="s">
        <v>67</v>
      </c>
      <c r="E58" s="9">
        <v>9.9</v>
      </c>
      <c r="F58" s="9">
        <v>10.41</v>
      </c>
      <c r="G58" s="9">
        <v>11.93</v>
      </c>
      <c r="H58" s="9">
        <v>10.029999999999999</v>
      </c>
      <c r="I58" s="10">
        <v>9.94</v>
      </c>
    </row>
    <row r="59" spans="1:9" ht="15.75" thickBot="1" x14ac:dyDescent="0.3">
      <c r="A59" s="6">
        <v>56</v>
      </c>
      <c r="B59" s="7" t="s">
        <v>10</v>
      </c>
      <c r="C59" s="8" t="s">
        <v>117</v>
      </c>
      <c r="D59" s="7" t="s">
        <v>68</v>
      </c>
      <c r="E59" s="9">
        <v>7.77</v>
      </c>
      <c r="F59" s="9">
        <v>7.77</v>
      </c>
      <c r="G59" s="9">
        <v>7.77</v>
      </c>
      <c r="H59" s="9">
        <v>7.77</v>
      </c>
      <c r="I59" s="10">
        <v>7.77</v>
      </c>
    </row>
    <row r="60" spans="1:9" ht="15.75" thickBot="1" x14ac:dyDescent="0.3">
      <c r="A60" s="6">
        <v>57</v>
      </c>
      <c r="B60" s="7" t="s">
        <v>10</v>
      </c>
      <c r="C60" s="8" t="s">
        <v>117</v>
      </c>
      <c r="D60" s="7" t="s">
        <v>69</v>
      </c>
      <c r="E60" s="9">
        <v>0</v>
      </c>
      <c r="F60" s="9">
        <v>8.5399999999999991</v>
      </c>
      <c r="G60" s="9">
        <v>0</v>
      </c>
      <c r="H60" s="9">
        <v>8.5399999999999991</v>
      </c>
      <c r="I60" s="10">
        <v>8.5399999999999991</v>
      </c>
    </row>
    <row r="61" spans="1:9" ht="15.75" thickBot="1" x14ac:dyDescent="0.3">
      <c r="A61" s="6">
        <v>58</v>
      </c>
      <c r="B61" s="7" t="s">
        <v>10</v>
      </c>
      <c r="C61" s="8" t="s">
        <v>117</v>
      </c>
      <c r="D61" s="7" t="s">
        <v>70</v>
      </c>
      <c r="E61" s="9">
        <v>8.15</v>
      </c>
      <c r="F61" s="9">
        <v>8.31</v>
      </c>
      <c r="G61" s="9">
        <v>8.16</v>
      </c>
      <c r="H61" s="9">
        <v>8.19</v>
      </c>
      <c r="I61" s="10">
        <v>8.3000000000000007</v>
      </c>
    </row>
    <row r="62" spans="1:9" ht="15.75" thickBot="1" x14ac:dyDescent="0.3">
      <c r="A62" s="6">
        <v>59</v>
      </c>
      <c r="B62" s="7" t="s">
        <v>10</v>
      </c>
      <c r="C62" s="8" t="s">
        <v>117</v>
      </c>
      <c r="D62" s="7" t="s">
        <v>71</v>
      </c>
      <c r="E62" s="9">
        <v>9.1199999999999992</v>
      </c>
      <c r="F62" s="9">
        <v>9.5</v>
      </c>
      <c r="G62" s="9">
        <v>11.62</v>
      </c>
      <c r="H62" s="9">
        <v>8.81</v>
      </c>
      <c r="I62" s="10">
        <v>10.88</v>
      </c>
    </row>
    <row r="63" spans="1:9" ht="15.75" thickBot="1" x14ac:dyDescent="0.3">
      <c r="A63" s="6">
        <v>60</v>
      </c>
      <c r="B63" s="7" t="s">
        <v>10</v>
      </c>
      <c r="C63" s="8" t="s">
        <v>117</v>
      </c>
      <c r="D63" s="7" t="s">
        <v>72</v>
      </c>
      <c r="E63" s="9">
        <v>12</v>
      </c>
      <c r="F63" s="9">
        <v>10.88</v>
      </c>
      <c r="G63" s="9">
        <v>7.41</v>
      </c>
      <c r="H63" s="9">
        <v>7.68</v>
      </c>
      <c r="I63" s="10">
        <v>7.47</v>
      </c>
    </row>
    <row r="64" spans="1:9" ht="15.75" thickBot="1" x14ac:dyDescent="0.3">
      <c r="A64" s="6">
        <v>61</v>
      </c>
      <c r="B64" s="7" t="s">
        <v>10</v>
      </c>
      <c r="C64" s="8" t="s">
        <v>117</v>
      </c>
      <c r="D64" s="7" t="s">
        <v>73</v>
      </c>
      <c r="E64" s="9">
        <v>13.5</v>
      </c>
      <c r="F64" s="9">
        <v>13.5</v>
      </c>
      <c r="G64" s="9">
        <v>13.5</v>
      </c>
      <c r="H64" s="9">
        <v>13.5</v>
      </c>
      <c r="I64" s="10">
        <v>13.5</v>
      </c>
    </row>
    <row r="65" spans="1:9" ht="15.75" thickBot="1" x14ac:dyDescent="0.3">
      <c r="A65" s="6">
        <v>62</v>
      </c>
      <c r="B65" s="7" t="s">
        <v>10</v>
      </c>
      <c r="C65" s="8" t="s">
        <v>117</v>
      </c>
      <c r="D65" s="7" t="s">
        <v>74</v>
      </c>
      <c r="E65" s="9">
        <v>10.65</v>
      </c>
      <c r="F65" s="9">
        <v>10.95</v>
      </c>
      <c r="G65" s="9">
        <v>10.95</v>
      </c>
      <c r="H65" s="9">
        <v>10.8</v>
      </c>
      <c r="I65" s="10">
        <v>10.85</v>
      </c>
    </row>
    <row r="66" spans="1:9" ht="15.75" thickBot="1" x14ac:dyDescent="0.3">
      <c r="A66" s="6">
        <v>63</v>
      </c>
      <c r="B66" s="7" t="s">
        <v>10</v>
      </c>
      <c r="C66" s="8" t="s">
        <v>117</v>
      </c>
      <c r="D66" s="7" t="s">
        <v>75</v>
      </c>
      <c r="E66" s="9">
        <v>11.52</v>
      </c>
      <c r="F66" s="9">
        <v>11.52</v>
      </c>
      <c r="G66" s="9">
        <v>12.57</v>
      </c>
      <c r="H66" s="9">
        <v>11.52</v>
      </c>
      <c r="I66" s="10">
        <v>11.59</v>
      </c>
    </row>
    <row r="67" spans="1:9" ht="15.75" thickBot="1" x14ac:dyDescent="0.3">
      <c r="A67" s="6">
        <v>64</v>
      </c>
      <c r="B67" s="7" t="s">
        <v>10</v>
      </c>
      <c r="C67" s="8" t="s">
        <v>117</v>
      </c>
      <c r="D67" s="7" t="s">
        <v>76</v>
      </c>
      <c r="E67" s="9">
        <v>10.5</v>
      </c>
      <c r="F67" s="9">
        <v>11.5</v>
      </c>
      <c r="G67" s="9">
        <v>16</v>
      </c>
      <c r="H67" s="9">
        <v>0</v>
      </c>
      <c r="I67" s="10">
        <v>11</v>
      </c>
    </row>
    <row r="68" spans="1:9" ht="15.75" thickBot="1" x14ac:dyDescent="0.3">
      <c r="A68" s="6">
        <v>65</v>
      </c>
      <c r="B68" s="7" t="s">
        <v>10</v>
      </c>
      <c r="C68" s="8" t="s">
        <v>117</v>
      </c>
      <c r="D68" s="7" t="s">
        <v>77</v>
      </c>
      <c r="E68" s="9">
        <v>0</v>
      </c>
      <c r="F68" s="9">
        <v>10.07</v>
      </c>
      <c r="G68" s="9">
        <v>0</v>
      </c>
      <c r="H68" s="9">
        <v>10.07</v>
      </c>
      <c r="I68" s="10">
        <v>10.07</v>
      </c>
    </row>
    <row r="69" spans="1:9" ht="15.75" thickBot="1" x14ac:dyDescent="0.3">
      <c r="A69" s="6">
        <v>66</v>
      </c>
      <c r="B69" s="7" t="s">
        <v>10</v>
      </c>
      <c r="C69" s="8" t="s">
        <v>117</v>
      </c>
      <c r="D69" s="7" t="s">
        <v>78</v>
      </c>
      <c r="E69" s="9">
        <v>11</v>
      </c>
      <c r="F69" s="9">
        <v>13</v>
      </c>
      <c r="G69" s="9">
        <v>15</v>
      </c>
      <c r="H69" s="9">
        <v>12.5</v>
      </c>
      <c r="I69" s="10">
        <v>13.5</v>
      </c>
    </row>
    <row r="70" spans="1:9" ht="15.75" thickBot="1" x14ac:dyDescent="0.3">
      <c r="A70" s="6">
        <v>67</v>
      </c>
      <c r="B70" s="7" t="s">
        <v>10</v>
      </c>
      <c r="C70" s="8" t="s">
        <v>117</v>
      </c>
      <c r="D70" s="7" t="s">
        <v>79</v>
      </c>
      <c r="E70" s="9">
        <v>10.75</v>
      </c>
      <c r="F70" s="9">
        <v>11.25</v>
      </c>
      <c r="G70" s="9">
        <v>0</v>
      </c>
      <c r="H70" s="9">
        <v>9.25</v>
      </c>
      <c r="I70" s="10">
        <v>0</v>
      </c>
    </row>
    <row r="71" spans="1:9" ht="15.75" thickBot="1" x14ac:dyDescent="0.3">
      <c r="A71" s="6">
        <v>68</v>
      </c>
      <c r="B71" s="7" t="s">
        <v>10</v>
      </c>
      <c r="C71" s="8" t="s">
        <v>117</v>
      </c>
      <c r="D71" s="7" t="s">
        <v>80</v>
      </c>
      <c r="E71" s="9">
        <v>10.37</v>
      </c>
      <c r="F71" s="9">
        <v>11.23</v>
      </c>
      <c r="G71" s="9">
        <v>12.23</v>
      </c>
      <c r="H71" s="9">
        <v>12.23</v>
      </c>
      <c r="I71" s="10">
        <v>12.23</v>
      </c>
    </row>
    <row r="72" spans="1:9" ht="15.75" thickBot="1" x14ac:dyDescent="0.3">
      <c r="A72" s="6">
        <v>69</v>
      </c>
      <c r="B72" s="7" t="s">
        <v>10</v>
      </c>
      <c r="C72" s="8" t="s">
        <v>117</v>
      </c>
      <c r="D72" s="7" t="s">
        <v>81</v>
      </c>
      <c r="E72" s="9">
        <v>11.25</v>
      </c>
      <c r="F72" s="9">
        <v>11.5</v>
      </c>
      <c r="G72" s="9">
        <v>0</v>
      </c>
      <c r="H72" s="9">
        <v>10.5</v>
      </c>
      <c r="I72" s="10">
        <v>11.5</v>
      </c>
    </row>
    <row r="73" spans="1:9" ht="15.75" thickBot="1" x14ac:dyDescent="0.3">
      <c r="A73" s="6">
        <v>70</v>
      </c>
      <c r="B73" s="7" t="s">
        <v>10</v>
      </c>
      <c r="C73" s="8" t="s">
        <v>117</v>
      </c>
      <c r="D73" s="7" t="s">
        <v>82</v>
      </c>
      <c r="E73" s="9">
        <v>9</v>
      </c>
      <c r="F73" s="9">
        <v>15</v>
      </c>
      <c r="G73" s="9">
        <v>0</v>
      </c>
      <c r="H73" s="9">
        <v>11.25</v>
      </c>
      <c r="I73" s="10">
        <v>12.25</v>
      </c>
    </row>
    <row r="74" spans="1:9" ht="15.75" thickBot="1" x14ac:dyDescent="0.3">
      <c r="A74" s="6">
        <v>71</v>
      </c>
      <c r="B74" s="7" t="s">
        <v>10</v>
      </c>
      <c r="C74" s="8" t="s">
        <v>117</v>
      </c>
      <c r="D74" s="7" t="s">
        <v>83</v>
      </c>
      <c r="E74" s="9">
        <v>0</v>
      </c>
      <c r="F74" s="9">
        <v>12.03</v>
      </c>
      <c r="G74" s="9">
        <v>15.97</v>
      </c>
      <c r="H74" s="9">
        <v>0</v>
      </c>
      <c r="I74" s="10">
        <v>13.58</v>
      </c>
    </row>
    <row r="75" spans="1:9" ht="15.75" thickBot="1" x14ac:dyDescent="0.3">
      <c r="A75" s="6">
        <v>72</v>
      </c>
      <c r="B75" s="7" t="s">
        <v>10</v>
      </c>
      <c r="C75" s="8" t="s">
        <v>117</v>
      </c>
      <c r="D75" s="7" t="s">
        <v>84</v>
      </c>
      <c r="E75" s="9">
        <v>11.5</v>
      </c>
      <c r="F75" s="9">
        <v>11.5</v>
      </c>
      <c r="G75" s="9">
        <v>0</v>
      </c>
      <c r="H75" s="9">
        <v>11.5</v>
      </c>
      <c r="I75" s="10">
        <v>12.25</v>
      </c>
    </row>
    <row r="76" spans="1:9" ht="15.75" thickBot="1" x14ac:dyDescent="0.3">
      <c r="A76" s="6">
        <v>73</v>
      </c>
      <c r="B76" s="7" t="s">
        <v>10</v>
      </c>
      <c r="C76" s="8" t="s">
        <v>117</v>
      </c>
      <c r="D76" s="7" t="s">
        <v>85</v>
      </c>
      <c r="E76" s="9">
        <v>8.65</v>
      </c>
      <c r="F76" s="9">
        <v>9.23</v>
      </c>
      <c r="G76" s="9">
        <v>12.95</v>
      </c>
      <c r="H76" s="9">
        <v>8.99</v>
      </c>
      <c r="I76" s="10">
        <v>9.06</v>
      </c>
    </row>
    <row r="77" spans="1:9" ht="15.75" thickBot="1" x14ac:dyDescent="0.3">
      <c r="A77" s="6">
        <v>74</v>
      </c>
      <c r="B77" s="7" t="s">
        <v>10</v>
      </c>
      <c r="C77" s="8" t="s">
        <v>117</v>
      </c>
      <c r="D77" s="7" t="s">
        <v>86</v>
      </c>
      <c r="E77" s="9">
        <v>0</v>
      </c>
      <c r="F77" s="9">
        <v>10.07</v>
      </c>
      <c r="G77" s="9">
        <v>0</v>
      </c>
      <c r="H77" s="9">
        <v>8.34</v>
      </c>
      <c r="I77" s="10">
        <v>9.48</v>
      </c>
    </row>
    <row r="78" spans="1:9" ht="15.75" thickBot="1" x14ac:dyDescent="0.3">
      <c r="A78" s="6">
        <v>75</v>
      </c>
      <c r="B78" s="7" t="s">
        <v>10</v>
      </c>
      <c r="C78" s="8" t="s">
        <v>117</v>
      </c>
      <c r="D78" s="7" t="s">
        <v>87</v>
      </c>
      <c r="E78" s="9">
        <v>10.99</v>
      </c>
      <c r="F78" s="9">
        <v>13.52</v>
      </c>
      <c r="G78" s="9">
        <v>0</v>
      </c>
      <c r="H78" s="9">
        <v>0</v>
      </c>
      <c r="I78" s="10">
        <v>0</v>
      </c>
    </row>
    <row r="79" spans="1:9" ht="15.75" thickBot="1" x14ac:dyDescent="0.3">
      <c r="A79" s="6">
        <v>76</v>
      </c>
      <c r="B79" s="7" t="s">
        <v>10</v>
      </c>
      <c r="C79" s="8" t="s">
        <v>117</v>
      </c>
      <c r="D79" s="7" t="s">
        <v>88</v>
      </c>
      <c r="E79" s="9">
        <v>10.44</v>
      </c>
      <c r="F79" s="9">
        <v>10.44</v>
      </c>
      <c r="G79" s="9">
        <v>0</v>
      </c>
      <c r="H79" s="9">
        <v>10.19</v>
      </c>
      <c r="I79" s="10">
        <v>10.19</v>
      </c>
    </row>
    <row r="80" spans="1:9" ht="15.75" thickBot="1" x14ac:dyDescent="0.3">
      <c r="A80" s="6">
        <v>77</v>
      </c>
      <c r="B80" s="7" t="s">
        <v>10</v>
      </c>
      <c r="C80" s="8" t="s">
        <v>117</v>
      </c>
      <c r="D80" s="7" t="s">
        <v>89</v>
      </c>
      <c r="E80" s="9">
        <v>8.5</v>
      </c>
      <c r="F80" s="9">
        <v>9</v>
      </c>
      <c r="G80" s="9">
        <v>9.75</v>
      </c>
      <c r="H80" s="9">
        <v>8.75</v>
      </c>
      <c r="I80" s="10">
        <v>10.5</v>
      </c>
    </row>
    <row r="81" spans="1:9" ht="15.75" thickBot="1" x14ac:dyDescent="0.3">
      <c r="A81" s="6">
        <v>78</v>
      </c>
      <c r="B81" s="7" t="s">
        <v>10</v>
      </c>
      <c r="C81" s="8" t="s">
        <v>117</v>
      </c>
      <c r="D81" s="7" t="s">
        <v>90</v>
      </c>
      <c r="E81" s="9">
        <v>13.15</v>
      </c>
      <c r="F81" s="9">
        <v>13.06</v>
      </c>
      <c r="G81" s="9">
        <v>15.07</v>
      </c>
      <c r="H81" s="9">
        <v>13.05</v>
      </c>
      <c r="I81" s="10">
        <v>13.06</v>
      </c>
    </row>
    <row r="82" spans="1:9" ht="15.75" thickBot="1" x14ac:dyDescent="0.3">
      <c r="A82" s="6">
        <v>79</v>
      </c>
      <c r="B82" s="7" t="s">
        <v>10</v>
      </c>
      <c r="C82" s="8" t="s">
        <v>117</v>
      </c>
      <c r="D82" s="7" t="s">
        <v>91</v>
      </c>
      <c r="E82" s="9">
        <v>12.53</v>
      </c>
      <c r="F82" s="9">
        <v>13.53</v>
      </c>
      <c r="G82" s="9">
        <v>13.53</v>
      </c>
      <c r="H82" s="9">
        <v>14.28</v>
      </c>
      <c r="I82" s="10">
        <v>14.28</v>
      </c>
    </row>
    <row r="83" spans="1:9" ht="15.75" thickBot="1" x14ac:dyDescent="0.3">
      <c r="A83" s="6">
        <v>80</v>
      </c>
      <c r="B83" s="7" t="s">
        <v>10</v>
      </c>
      <c r="C83" s="8" t="s">
        <v>117</v>
      </c>
      <c r="D83" s="7" t="s">
        <v>92</v>
      </c>
      <c r="E83" s="9">
        <v>12.27</v>
      </c>
      <c r="F83" s="9">
        <v>12.27</v>
      </c>
      <c r="G83" s="9">
        <v>12.27</v>
      </c>
      <c r="H83" s="9">
        <v>12.27</v>
      </c>
      <c r="I83" s="10">
        <v>12.27</v>
      </c>
    </row>
    <row r="84" spans="1:9" ht="15.75" thickBot="1" x14ac:dyDescent="0.3">
      <c r="A84" s="6">
        <v>81</v>
      </c>
      <c r="B84" s="7" t="s">
        <v>10</v>
      </c>
      <c r="C84" s="8" t="s">
        <v>117</v>
      </c>
      <c r="D84" s="7" t="s">
        <v>93</v>
      </c>
      <c r="E84" s="9">
        <v>10.050000000000001</v>
      </c>
      <c r="F84" s="9">
        <v>9.17</v>
      </c>
      <c r="G84" s="9">
        <v>0</v>
      </c>
      <c r="H84" s="9">
        <v>0</v>
      </c>
      <c r="I84" s="10">
        <v>0</v>
      </c>
    </row>
    <row r="85" spans="1:9" ht="15.75" thickBot="1" x14ac:dyDescent="0.3">
      <c r="A85" s="6">
        <v>82</v>
      </c>
      <c r="B85" s="7" t="s">
        <v>10</v>
      </c>
      <c r="C85" s="8" t="s">
        <v>117</v>
      </c>
      <c r="D85" s="7" t="s">
        <v>94</v>
      </c>
      <c r="E85" s="9">
        <v>12.5</v>
      </c>
      <c r="F85" s="9">
        <v>13.5</v>
      </c>
      <c r="G85" s="9">
        <v>0</v>
      </c>
      <c r="H85" s="9">
        <v>0</v>
      </c>
      <c r="I85" s="10">
        <v>0</v>
      </c>
    </row>
    <row r="86" spans="1:9" ht="15.75" thickBot="1" x14ac:dyDescent="0.3">
      <c r="A86" s="6">
        <v>83</v>
      </c>
      <c r="B86" s="7" t="s">
        <v>10</v>
      </c>
      <c r="C86" s="8" t="s">
        <v>117</v>
      </c>
      <c r="D86" s="7" t="s">
        <v>95</v>
      </c>
      <c r="E86" s="9">
        <v>9.89</v>
      </c>
      <c r="F86" s="9">
        <v>9.89</v>
      </c>
      <c r="G86" s="9">
        <v>0</v>
      </c>
      <c r="H86" s="9">
        <v>9.89</v>
      </c>
      <c r="I86" s="10">
        <v>9.89</v>
      </c>
    </row>
    <row r="87" spans="1:9" ht="15.75" thickBot="1" x14ac:dyDescent="0.3">
      <c r="A87" s="6">
        <v>84</v>
      </c>
      <c r="B87" s="7" t="s">
        <v>10</v>
      </c>
      <c r="C87" s="8" t="s">
        <v>117</v>
      </c>
      <c r="D87" s="7" t="s">
        <v>96</v>
      </c>
      <c r="E87" s="9">
        <v>0</v>
      </c>
      <c r="F87" s="9">
        <v>11.75</v>
      </c>
      <c r="G87" s="9">
        <v>0</v>
      </c>
      <c r="H87" s="9">
        <v>9.75</v>
      </c>
      <c r="I87" s="10">
        <v>0</v>
      </c>
    </row>
    <row r="88" spans="1:9" ht="15.75" thickBot="1" x14ac:dyDescent="0.3">
      <c r="A88" s="6">
        <v>85</v>
      </c>
      <c r="B88" s="7" t="s">
        <v>10</v>
      </c>
      <c r="C88" s="8" t="s">
        <v>117</v>
      </c>
      <c r="D88" s="7" t="s">
        <v>97</v>
      </c>
      <c r="E88" s="9">
        <v>11.29</v>
      </c>
      <c r="F88" s="9">
        <v>11.29</v>
      </c>
      <c r="G88" s="9">
        <v>13.29</v>
      </c>
      <c r="H88" s="9">
        <v>11.29</v>
      </c>
      <c r="I88" s="10">
        <v>12.79</v>
      </c>
    </row>
    <row r="89" spans="1:9" ht="15.75" thickBot="1" x14ac:dyDescent="0.3">
      <c r="A89" s="6">
        <v>86</v>
      </c>
      <c r="B89" s="7" t="s">
        <v>10</v>
      </c>
      <c r="C89" s="8" t="s">
        <v>117</v>
      </c>
      <c r="D89" s="7" t="s">
        <v>98</v>
      </c>
      <c r="E89" s="9">
        <v>13.6</v>
      </c>
      <c r="F89" s="9">
        <v>13.85</v>
      </c>
      <c r="G89" s="9">
        <v>14.35</v>
      </c>
      <c r="H89" s="9">
        <v>13.7</v>
      </c>
      <c r="I89" s="10">
        <v>14.1</v>
      </c>
    </row>
    <row r="90" spans="1:9" ht="15.75" thickBot="1" x14ac:dyDescent="0.3">
      <c r="A90" s="6">
        <v>87</v>
      </c>
      <c r="B90" s="7" t="s">
        <v>10</v>
      </c>
      <c r="C90" s="8" t="s">
        <v>117</v>
      </c>
      <c r="D90" s="7" t="s">
        <v>99</v>
      </c>
      <c r="E90" s="9">
        <v>14</v>
      </c>
      <c r="F90" s="9">
        <v>14.25</v>
      </c>
      <c r="G90" s="9">
        <v>16.5</v>
      </c>
      <c r="H90" s="9">
        <v>16</v>
      </c>
      <c r="I90" s="10">
        <v>15.25</v>
      </c>
    </row>
    <row r="91" spans="1:9" ht="15.75" thickBot="1" x14ac:dyDescent="0.3">
      <c r="A91" s="6">
        <v>88</v>
      </c>
      <c r="B91" s="7" t="s">
        <v>10</v>
      </c>
      <c r="C91" s="8" t="s">
        <v>117</v>
      </c>
      <c r="D91" s="7" t="s">
        <v>100</v>
      </c>
      <c r="E91" s="9">
        <v>12.3</v>
      </c>
      <c r="F91" s="9">
        <v>12.3</v>
      </c>
      <c r="G91" s="9">
        <v>0</v>
      </c>
      <c r="H91" s="9">
        <v>12.3</v>
      </c>
      <c r="I91" s="10">
        <v>12.3</v>
      </c>
    </row>
    <row r="92" spans="1:9" ht="15.75" thickBot="1" x14ac:dyDescent="0.3">
      <c r="A92" s="6">
        <v>89</v>
      </c>
      <c r="B92" s="7" t="s">
        <v>10</v>
      </c>
      <c r="C92" s="8" t="s">
        <v>117</v>
      </c>
      <c r="D92" s="7" t="s">
        <v>101</v>
      </c>
      <c r="E92" s="9">
        <v>10</v>
      </c>
      <c r="F92" s="9">
        <v>11.25</v>
      </c>
      <c r="G92" s="9">
        <v>17</v>
      </c>
      <c r="H92" s="9">
        <v>13</v>
      </c>
      <c r="I92" s="10">
        <v>13</v>
      </c>
    </row>
    <row r="93" spans="1:9" ht="15.75" thickBot="1" x14ac:dyDescent="0.3">
      <c r="A93" s="6">
        <v>90</v>
      </c>
      <c r="B93" s="7" t="s">
        <v>10</v>
      </c>
      <c r="C93" s="8" t="s">
        <v>117</v>
      </c>
      <c r="D93" s="7" t="s">
        <v>102</v>
      </c>
      <c r="E93" s="9">
        <v>11.18</v>
      </c>
      <c r="F93" s="9">
        <v>11.68</v>
      </c>
      <c r="G93" s="9">
        <v>12.18</v>
      </c>
      <c r="H93" s="9">
        <v>12.18</v>
      </c>
      <c r="I93" s="10">
        <v>12.18</v>
      </c>
    </row>
    <row r="94" spans="1:9" ht="15.75" thickBot="1" x14ac:dyDescent="0.3">
      <c r="A94" s="6">
        <v>91</v>
      </c>
      <c r="B94" s="7" t="s">
        <v>10</v>
      </c>
      <c r="C94" s="8" t="s">
        <v>117</v>
      </c>
      <c r="D94" s="7" t="s">
        <v>103</v>
      </c>
      <c r="E94" s="9">
        <v>14.26</v>
      </c>
      <c r="F94" s="9">
        <v>14.26</v>
      </c>
      <c r="G94" s="9">
        <v>14.26</v>
      </c>
      <c r="H94" s="9">
        <v>14.26</v>
      </c>
      <c r="I94" s="10">
        <v>14.26</v>
      </c>
    </row>
    <row r="95" spans="1:9" ht="15.75" thickBot="1" x14ac:dyDescent="0.3">
      <c r="A95" s="6">
        <v>92</v>
      </c>
      <c r="B95" s="7" t="s">
        <v>10</v>
      </c>
      <c r="C95" s="8" t="s">
        <v>117</v>
      </c>
      <c r="D95" s="7" t="s">
        <v>104</v>
      </c>
      <c r="E95" s="9">
        <v>10</v>
      </c>
      <c r="F95" s="9">
        <v>11</v>
      </c>
      <c r="G95" s="9">
        <v>0</v>
      </c>
      <c r="H95" s="9">
        <v>10</v>
      </c>
      <c r="I95" s="10">
        <v>11</v>
      </c>
    </row>
    <row r="96" spans="1:9" ht="15.75" thickBot="1" x14ac:dyDescent="0.3">
      <c r="A96" s="6">
        <v>93</v>
      </c>
      <c r="B96" s="7" t="s">
        <v>10</v>
      </c>
      <c r="C96" s="8" t="s">
        <v>117</v>
      </c>
      <c r="D96" s="7" t="s">
        <v>105</v>
      </c>
      <c r="E96" s="9">
        <v>10.66</v>
      </c>
      <c r="F96" s="9">
        <v>11.35</v>
      </c>
      <c r="G96" s="9">
        <v>12.35</v>
      </c>
      <c r="H96" s="9">
        <v>10.85</v>
      </c>
      <c r="I96" s="10">
        <v>10.85</v>
      </c>
    </row>
    <row r="97" spans="1:9" ht="15.75" thickBot="1" x14ac:dyDescent="0.3">
      <c r="A97" s="6">
        <v>94</v>
      </c>
      <c r="B97" s="7" t="s">
        <v>10</v>
      </c>
      <c r="C97" s="8" t="s">
        <v>117</v>
      </c>
      <c r="D97" s="7" t="s">
        <v>106</v>
      </c>
      <c r="E97" s="9">
        <v>11.29</v>
      </c>
      <c r="F97" s="9">
        <v>11.79</v>
      </c>
      <c r="G97" s="9">
        <v>12.29</v>
      </c>
      <c r="H97" s="9">
        <v>11.29</v>
      </c>
      <c r="I97" s="10">
        <v>11.79</v>
      </c>
    </row>
    <row r="98" spans="1:9" ht="15.75" thickBot="1" x14ac:dyDescent="0.3">
      <c r="A98" s="6">
        <v>95</v>
      </c>
      <c r="B98" s="7" t="s">
        <v>10</v>
      </c>
      <c r="C98" s="8" t="s">
        <v>117</v>
      </c>
      <c r="D98" s="7" t="s">
        <v>107</v>
      </c>
      <c r="E98" s="9">
        <v>11.44</v>
      </c>
      <c r="F98" s="9">
        <v>11.44</v>
      </c>
      <c r="G98" s="9">
        <v>12.44</v>
      </c>
      <c r="H98" s="9">
        <v>11.44</v>
      </c>
      <c r="I98" s="10">
        <v>11.44</v>
      </c>
    </row>
    <row r="99" spans="1:9" ht="15.75" thickBot="1" x14ac:dyDescent="0.3">
      <c r="A99" s="6">
        <v>96</v>
      </c>
      <c r="B99" s="7" t="s">
        <v>10</v>
      </c>
      <c r="C99" s="8" t="s">
        <v>117</v>
      </c>
      <c r="D99" s="7" t="s">
        <v>108</v>
      </c>
      <c r="E99" s="9">
        <v>0</v>
      </c>
      <c r="F99" s="9">
        <v>12.68</v>
      </c>
      <c r="G99" s="9">
        <v>17.05</v>
      </c>
      <c r="H99" s="9">
        <v>0</v>
      </c>
      <c r="I99" s="10">
        <v>14.11</v>
      </c>
    </row>
    <row r="100" spans="1:9" ht="15.75" thickBot="1" x14ac:dyDescent="0.3">
      <c r="A100" s="6">
        <v>97</v>
      </c>
      <c r="B100" s="7" t="s">
        <v>10</v>
      </c>
      <c r="C100" s="8" t="s">
        <v>117</v>
      </c>
      <c r="D100" s="7" t="s">
        <v>109</v>
      </c>
      <c r="E100" s="9">
        <v>11.38</v>
      </c>
      <c r="F100" s="9">
        <v>12.06</v>
      </c>
      <c r="G100" s="9">
        <v>0</v>
      </c>
      <c r="H100" s="9">
        <v>11.88</v>
      </c>
      <c r="I100" s="10">
        <v>13.38</v>
      </c>
    </row>
    <row r="101" spans="1:9" ht="15.75" thickBot="1" x14ac:dyDescent="0.3">
      <c r="A101" s="6">
        <v>98</v>
      </c>
      <c r="B101" s="7" t="s">
        <v>10</v>
      </c>
      <c r="C101" s="8" t="s">
        <v>117</v>
      </c>
      <c r="D101" s="7" t="s">
        <v>110</v>
      </c>
      <c r="E101" s="9">
        <v>11.97</v>
      </c>
      <c r="F101" s="9">
        <v>11.97</v>
      </c>
      <c r="G101" s="9">
        <v>11.97</v>
      </c>
      <c r="H101" s="9">
        <v>11.97</v>
      </c>
      <c r="I101" s="10">
        <v>11.97</v>
      </c>
    </row>
    <row r="102" spans="1:9" ht="15.75" thickBot="1" x14ac:dyDescent="0.3">
      <c r="A102" s="6">
        <v>99</v>
      </c>
      <c r="B102" s="7" t="s">
        <v>10</v>
      </c>
      <c r="C102" s="8" t="s">
        <v>117</v>
      </c>
      <c r="D102" s="7" t="s">
        <v>111</v>
      </c>
      <c r="E102" s="9">
        <v>10.54</v>
      </c>
      <c r="F102" s="9">
        <v>11.04</v>
      </c>
      <c r="G102" s="9">
        <v>13.04</v>
      </c>
      <c r="H102" s="9">
        <v>10.54</v>
      </c>
      <c r="I102" s="10">
        <v>10.54</v>
      </c>
    </row>
    <row r="103" spans="1:9" ht="15.75" thickBot="1" x14ac:dyDescent="0.3">
      <c r="A103" s="6">
        <v>100</v>
      </c>
      <c r="B103" s="7" t="s">
        <v>10</v>
      </c>
      <c r="C103" s="8" t="s">
        <v>117</v>
      </c>
      <c r="D103" s="7" t="s">
        <v>112</v>
      </c>
      <c r="E103" s="9">
        <v>9.52</v>
      </c>
      <c r="F103" s="9">
        <v>9.15</v>
      </c>
      <c r="G103" s="9">
        <v>0</v>
      </c>
      <c r="H103" s="9">
        <v>9.15</v>
      </c>
      <c r="I103" s="10">
        <v>0</v>
      </c>
    </row>
    <row r="104" spans="1:9" ht="15.75" thickBot="1" x14ac:dyDescent="0.3">
      <c r="A104" s="18">
        <v>101</v>
      </c>
      <c r="B104" s="13" t="s">
        <v>10</v>
      </c>
      <c r="C104" s="14" t="s">
        <v>117</v>
      </c>
      <c r="D104" s="13" t="s">
        <v>113</v>
      </c>
      <c r="E104" s="15">
        <v>0</v>
      </c>
      <c r="F104" s="15">
        <v>11</v>
      </c>
      <c r="G104" s="15">
        <v>0</v>
      </c>
      <c r="H104" s="15">
        <v>12</v>
      </c>
      <c r="I104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04"/>
  <sheetViews>
    <sheetView zoomScaleNormal="100" zoomScaleSheetLayoutView="100" workbookViewId="0">
      <selection activeCell="E8" sqref="E8"/>
    </sheetView>
  </sheetViews>
  <sheetFormatPr defaultColWidth="9.125" defaultRowHeight="15" x14ac:dyDescent="0.25"/>
  <cols>
    <col min="1" max="1" width="6.7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125" style="1" customWidth="1"/>
    <col min="7" max="7" width="8.875" style="1" customWidth="1"/>
    <col min="8" max="8" width="8.375" style="1" customWidth="1"/>
    <col min="9" max="9" width="12.25" style="1" customWidth="1"/>
    <col min="10" max="16384" width="9.125" style="1"/>
  </cols>
  <sheetData>
    <row r="1" spans="1:9" x14ac:dyDescent="0.25">
      <c r="A1" s="129" t="s">
        <v>118</v>
      </c>
      <c r="B1" s="129"/>
      <c r="C1" s="129"/>
      <c r="D1" s="129"/>
      <c r="E1" s="129"/>
      <c r="F1" s="129"/>
      <c r="G1" s="129"/>
      <c r="H1" s="129"/>
      <c r="I1" s="129"/>
    </row>
    <row r="2" spans="1:9" ht="15.75" thickBot="1" x14ac:dyDescent="0.3"/>
    <row r="3" spans="1:9" ht="34.5" customHeight="1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5.75" thickBot="1" x14ac:dyDescent="0.3">
      <c r="A4" s="6">
        <v>1</v>
      </c>
      <c r="B4" s="7" t="s">
        <v>10</v>
      </c>
      <c r="C4" s="7" t="s">
        <v>119</v>
      </c>
      <c r="D4" s="7" t="s">
        <v>12</v>
      </c>
      <c r="E4" s="19">
        <v>9.9499999999999993</v>
      </c>
      <c r="F4" s="19">
        <v>9.9499999999999993</v>
      </c>
      <c r="G4" s="19">
        <v>17.5</v>
      </c>
      <c r="H4" s="19">
        <v>9.98</v>
      </c>
      <c r="I4" s="20">
        <v>12.5</v>
      </c>
    </row>
    <row r="5" spans="1:9" ht="15.75" thickBot="1" x14ac:dyDescent="0.3">
      <c r="A5" s="6">
        <v>2</v>
      </c>
      <c r="B5" s="7" t="s">
        <v>10</v>
      </c>
      <c r="C5" s="7" t="s">
        <v>119</v>
      </c>
      <c r="D5" s="7" t="s">
        <v>13</v>
      </c>
      <c r="E5" s="19">
        <v>9.9499999999999993</v>
      </c>
      <c r="F5" s="19">
        <v>9.9499999999999993</v>
      </c>
      <c r="G5" s="19">
        <v>17.75</v>
      </c>
      <c r="H5" s="19">
        <v>10.25</v>
      </c>
      <c r="I5" s="20">
        <v>12</v>
      </c>
    </row>
    <row r="6" spans="1:9" ht="15.75" thickBot="1" x14ac:dyDescent="0.3">
      <c r="A6" s="6">
        <v>3</v>
      </c>
      <c r="B6" s="7" t="s">
        <v>10</v>
      </c>
      <c r="C6" s="7" t="s">
        <v>119</v>
      </c>
      <c r="D6" s="7" t="s">
        <v>14</v>
      </c>
      <c r="E6" s="19">
        <v>9.9499999999999993</v>
      </c>
      <c r="F6" s="19">
        <v>9.9499999999999993</v>
      </c>
      <c r="G6" s="19" t="s">
        <v>120</v>
      </c>
      <c r="H6" s="19">
        <v>10.5</v>
      </c>
      <c r="I6" s="20">
        <v>12.5</v>
      </c>
    </row>
    <row r="7" spans="1:9" ht="15.75" thickBot="1" x14ac:dyDescent="0.3">
      <c r="A7" s="6">
        <v>4</v>
      </c>
      <c r="B7" s="7" t="s">
        <v>10</v>
      </c>
      <c r="C7" s="7" t="s">
        <v>119</v>
      </c>
      <c r="D7" s="7" t="s">
        <v>15</v>
      </c>
      <c r="E7" s="19">
        <v>9.75</v>
      </c>
      <c r="F7" s="19">
        <v>10.5</v>
      </c>
      <c r="G7" s="19">
        <v>17</v>
      </c>
      <c r="H7" s="19">
        <v>10.25</v>
      </c>
      <c r="I7" s="20">
        <v>12</v>
      </c>
    </row>
    <row r="8" spans="1:9" ht="15.75" thickBot="1" x14ac:dyDescent="0.3">
      <c r="A8" s="6">
        <v>5</v>
      </c>
      <c r="B8" s="7" t="s">
        <v>10</v>
      </c>
      <c r="C8" s="7" t="s">
        <v>119</v>
      </c>
      <c r="D8" s="7" t="s">
        <v>16</v>
      </c>
      <c r="E8" s="19">
        <v>10</v>
      </c>
      <c r="F8" s="19">
        <v>10</v>
      </c>
      <c r="G8" s="19" t="s">
        <v>120</v>
      </c>
      <c r="H8" s="19">
        <v>10</v>
      </c>
      <c r="I8" s="20">
        <v>10</v>
      </c>
    </row>
    <row r="9" spans="1:9" ht="15.75" thickBot="1" x14ac:dyDescent="0.3">
      <c r="A9" s="6">
        <v>6</v>
      </c>
      <c r="B9" s="7" t="s">
        <v>10</v>
      </c>
      <c r="C9" s="7" t="s">
        <v>119</v>
      </c>
      <c r="D9" s="7" t="s">
        <v>17</v>
      </c>
      <c r="E9" s="19">
        <v>9.75</v>
      </c>
      <c r="F9" s="19">
        <v>9.9</v>
      </c>
      <c r="G9" s="19" t="s">
        <v>120</v>
      </c>
      <c r="H9" s="19">
        <v>9.9</v>
      </c>
      <c r="I9" s="20">
        <v>8.33</v>
      </c>
    </row>
    <row r="10" spans="1:9" ht="15.75" thickBot="1" x14ac:dyDescent="0.3">
      <c r="A10" s="6">
        <v>7</v>
      </c>
      <c r="B10" s="7" t="s">
        <v>10</v>
      </c>
      <c r="C10" s="7" t="s">
        <v>119</v>
      </c>
      <c r="D10" s="7" t="s">
        <v>18</v>
      </c>
      <c r="E10" s="19">
        <v>9</v>
      </c>
      <c r="F10" s="19">
        <v>10.75</v>
      </c>
      <c r="G10" s="19">
        <v>18.3</v>
      </c>
      <c r="H10" s="19">
        <v>9.75</v>
      </c>
      <c r="I10" s="20">
        <v>10</v>
      </c>
    </row>
    <row r="11" spans="1:9" ht="15.75" thickBot="1" x14ac:dyDescent="0.3">
      <c r="A11" s="6">
        <v>8</v>
      </c>
      <c r="B11" s="7" t="s">
        <v>10</v>
      </c>
      <c r="C11" s="7" t="s">
        <v>119</v>
      </c>
      <c r="D11" s="7" t="s">
        <v>19</v>
      </c>
      <c r="E11" s="19">
        <v>10.06</v>
      </c>
      <c r="F11" s="19">
        <v>10.65</v>
      </c>
      <c r="G11" s="19">
        <v>18</v>
      </c>
      <c r="H11" s="19">
        <v>10.08</v>
      </c>
      <c r="I11" s="20">
        <v>10.08</v>
      </c>
    </row>
    <row r="12" spans="1:9" ht="15.75" thickBot="1" x14ac:dyDescent="0.3">
      <c r="A12" s="6">
        <v>9</v>
      </c>
      <c r="B12" s="7" t="s">
        <v>10</v>
      </c>
      <c r="C12" s="7" t="s">
        <v>119</v>
      </c>
      <c r="D12" s="7" t="s">
        <v>20</v>
      </c>
      <c r="E12" s="19">
        <v>9.6</v>
      </c>
      <c r="F12" s="19">
        <v>10.41</v>
      </c>
      <c r="G12" s="19" t="s">
        <v>120</v>
      </c>
      <c r="H12" s="19">
        <v>9.9</v>
      </c>
      <c r="I12" s="20">
        <v>10.25</v>
      </c>
    </row>
    <row r="13" spans="1:9" ht="15.75" thickBot="1" x14ac:dyDescent="0.3">
      <c r="A13" s="6">
        <v>10</v>
      </c>
      <c r="B13" s="7" t="s">
        <v>10</v>
      </c>
      <c r="C13" s="7" t="s">
        <v>119</v>
      </c>
      <c r="D13" s="7" t="s">
        <v>21</v>
      </c>
      <c r="E13" s="19">
        <v>10.5</v>
      </c>
      <c r="F13" s="19">
        <v>11</v>
      </c>
      <c r="G13" s="19" t="s">
        <v>120</v>
      </c>
      <c r="H13" s="19">
        <v>10.5</v>
      </c>
      <c r="I13" s="20" t="s">
        <v>120</v>
      </c>
    </row>
    <row r="14" spans="1:9" ht="15.75" thickBot="1" x14ac:dyDescent="0.3">
      <c r="A14" s="6">
        <v>11</v>
      </c>
      <c r="B14" s="7" t="s">
        <v>10</v>
      </c>
      <c r="C14" s="7" t="s">
        <v>119</v>
      </c>
      <c r="D14" s="7" t="s">
        <v>22</v>
      </c>
      <c r="E14" s="19">
        <v>10.5</v>
      </c>
      <c r="F14" s="19">
        <v>11.25</v>
      </c>
      <c r="G14" s="19" t="s">
        <v>120</v>
      </c>
      <c r="H14" s="19">
        <v>10.199999999999999</v>
      </c>
      <c r="I14" s="20">
        <v>10.75</v>
      </c>
    </row>
    <row r="15" spans="1:9" ht="15.75" thickBot="1" x14ac:dyDescent="0.3">
      <c r="A15" s="6">
        <v>12</v>
      </c>
      <c r="B15" s="7" t="s">
        <v>10</v>
      </c>
      <c r="C15" s="7" t="s">
        <v>119</v>
      </c>
      <c r="D15" s="7" t="s">
        <v>23</v>
      </c>
      <c r="E15" s="19">
        <v>7</v>
      </c>
      <c r="F15" s="19">
        <v>8</v>
      </c>
      <c r="G15" s="19" t="s">
        <v>120</v>
      </c>
      <c r="H15" s="19" t="s">
        <v>120</v>
      </c>
      <c r="I15" s="20" t="s">
        <v>120</v>
      </c>
    </row>
    <row r="16" spans="1:9" ht="15.75" thickBot="1" x14ac:dyDescent="0.3">
      <c r="A16" s="6">
        <v>13</v>
      </c>
      <c r="B16" s="7" t="s">
        <v>10</v>
      </c>
      <c r="C16" s="7" t="s">
        <v>119</v>
      </c>
      <c r="D16" s="7" t="s">
        <v>24</v>
      </c>
      <c r="E16" s="19">
        <v>8.08</v>
      </c>
      <c r="F16" s="19" t="s">
        <v>120</v>
      </c>
      <c r="G16" s="19" t="s">
        <v>120</v>
      </c>
      <c r="H16" s="19" t="s">
        <v>120</v>
      </c>
      <c r="I16" s="20" t="s">
        <v>120</v>
      </c>
    </row>
    <row r="17" spans="1:9" ht="15.75" thickBot="1" x14ac:dyDescent="0.3">
      <c r="A17" s="6">
        <v>14</v>
      </c>
      <c r="B17" s="7" t="s">
        <v>10</v>
      </c>
      <c r="C17" s="7" t="s">
        <v>119</v>
      </c>
      <c r="D17" s="7" t="s">
        <v>25</v>
      </c>
      <c r="E17" s="19">
        <v>8.25</v>
      </c>
      <c r="F17" s="19" t="s">
        <v>120</v>
      </c>
      <c r="G17" s="19" t="s">
        <v>120</v>
      </c>
      <c r="H17" s="19" t="s">
        <v>120</v>
      </c>
      <c r="I17" s="20" t="s">
        <v>120</v>
      </c>
    </row>
    <row r="18" spans="1:9" ht="15.75" thickBot="1" x14ac:dyDescent="0.3">
      <c r="A18" s="6">
        <v>15</v>
      </c>
      <c r="B18" s="7" t="s">
        <v>10</v>
      </c>
      <c r="C18" s="7" t="s">
        <v>119</v>
      </c>
      <c r="D18" s="7" t="s">
        <v>26</v>
      </c>
      <c r="E18" s="19">
        <v>10.92</v>
      </c>
      <c r="F18" s="19">
        <v>10.92</v>
      </c>
      <c r="G18" s="19">
        <v>0</v>
      </c>
      <c r="H18" s="19">
        <v>10.92</v>
      </c>
      <c r="I18" s="20">
        <v>10.92</v>
      </c>
    </row>
    <row r="19" spans="1:9" ht="15.75" thickBot="1" x14ac:dyDescent="0.3">
      <c r="A19" s="6">
        <v>16</v>
      </c>
      <c r="B19" s="7" t="s">
        <v>10</v>
      </c>
      <c r="C19" s="7" t="s">
        <v>119</v>
      </c>
      <c r="D19" s="7" t="s">
        <v>27</v>
      </c>
      <c r="E19" s="19">
        <v>13.44</v>
      </c>
      <c r="F19" s="19">
        <v>13.44</v>
      </c>
      <c r="G19" s="19">
        <v>17.78</v>
      </c>
      <c r="H19" s="19">
        <v>13.44</v>
      </c>
      <c r="I19" s="20">
        <v>13.44</v>
      </c>
    </row>
    <row r="20" spans="1:9" ht="15.75" thickBot="1" x14ac:dyDescent="0.3">
      <c r="A20" s="6">
        <v>17</v>
      </c>
      <c r="B20" s="7" t="s">
        <v>10</v>
      </c>
      <c r="C20" s="7" t="s">
        <v>119</v>
      </c>
      <c r="D20" s="7" t="s">
        <v>28</v>
      </c>
      <c r="E20" s="19">
        <v>9.61</v>
      </c>
      <c r="F20" s="19" t="s">
        <v>120</v>
      </c>
      <c r="G20" s="19" t="s">
        <v>120</v>
      </c>
      <c r="H20" s="19" t="s">
        <v>120</v>
      </c>
      <c r="I20" s="20" t="s">
        <v>120</v>
      </c>
    </row>
    <row r="21" spans="1:9" ht="15.75" thickBot="1" x14ac:dyDescent="0.3">
      <c r="A21" s="6">
        <v>18</v>
      </c>
      <c r="B21" s="7" t="s">
        <v>10</v>
      </c>
      <c r="C21" s="7" t="s">
        <v>119</v>
      </c>
      <c r="D21" s="7" t="s">
        <v>29</v>
      </c>
      <c r="E21" s="19">
        <v>10</v>
      </c>
      <c r="F21" s="19">
        <v>10</v>
      </c>
      <c r="G21" s="19" t="s">
        <v>120</v>
      </c>
      <c r="H21" s="19">
        <v>10</v>
      </c>
      <c r="I21" s="20" t="s">
        <v>120</v>
      </c>
    </row>
    <row r="22" spans="1:9" ht="15.75" thickBot="1" x14ac:dyDescent="0.3">
      <c r="A22" s="6">
        <v>19</v>
      </c>
      <c r="B22" s="7" t="s">
        <v>10</v>
      </c>
      <c r="C22" s="7" t="s">
        <v>119</v>
      </c>
      <c r="D22" s="7" t="s">
        <v>30</v>
      </c>
      <c r="E22" s="19">
        <v>7.86</v>
      </c>
      <c r="F22" s="19" t="s">
        <v>120</v>
      </c>
      <c r="G22" s="19" t="s">
        <v>120</v>
      </c>
      <c r="H22" s="19" t="s">
        <v>120</v>
      </c>
      <c r="I22" s="20" t="s">
        <v>120</v>
      </c>
    </row>
    <row r="23" spans="1:9" ht="15.75" thickBot="1" x14ac:dyDescent="0.3">
      <c r="A23" s="6">
        <v>20</v>
      </c>
      <c r="B23" s="7" t="s">
        <v>10</v>
      </c>
      <c r="C23" s="7" t="s">
        <v>119</v>
      </c>
      <c r="D23" s="7" t="s">
        <v>31</v>
      </c>
      <c r="E23" s="19">
        <v>7.67</v>
      </c>
      <c r="F23" s="19" t="s">
        <v>120</v>
      </c>
      <c r="G23" s="19" t="s">
        <v>120</v>
      </c>
      <c r="H23" s="19" t="s">
        <v>120</v>
      </c>
      <c r="I23" s="20" t="s">
        <v>120</v>
      </c>
    </row>
    <row r="24" spans="1:9" ht="15.75" thickBot="1" x14ac:dyDescent="0.3">
      <c r="A24" s="6">
        <v>21</v>
      </c>
      <c r="B24" s="7" t="s">
        <v>10</v>
      </c>
      <c r="C24" s="7" t="s">
        <v>119</v>
      </c>
      <c r="D24" s="7" t="s">
        <v>32</v>
      </c>
      <c r="E24" s="19">
        <v>10.17</v>
      </c>
      <c r="F24" s="19">
        <v>11.79</v>
      </c>
      <c r="G24" s="19" t="s">
        <v>120</v>
      </c>
      <c r="H24" s="19">
        <v>10.59</v>
      </c>
      <c r="I24" s="20" t="s">
        <v>120</v>
      </c>
    </row>
    <row r="25" spans="1:9" ht="15.75" thickBot="1" x14ac:dyDescent="0.3">
      <c r="A25" s="6">
        <v>22</v>
      </c>
      <c r="B25" s="7" t="s">
        <v>10</v>
      </c>
      <c r="C25" s="7" t="s">
        <v>119</v>
      </c>
      <c r="D25" s="7" t="s">
        <v>33</v>
      </c>
      <c r="E25" s="19">
        <v>9.35</v>
      </c>
      <c r="F25" s="19" t="s">
        <v>120</v>
      </c>
      <c r="G25" s="19" t="s">
        <v>120</v>
      </c>
      <c r="H25" s="19" t="s">
        <v>120</v>
      </c>
      <c r="I25" s="20" t="s">
        <v>120</v>
      </c>
    </row>
    <row r="26" spans="1:9" ht="15.75" thickBot="1" x14ac:dyDescent="0.3">
      <c r="A26" s="6">
        <v>23</v>
      </c>
      <c r="B26" s="7" t="s">
        <v>10</v>
      </c>
      <c r="C26" s="7" t="s">
        <v>119</v>
      </c>
      <c r="D26" s="7" t="s">
        <v>34</v>
      </c>
      <c r="E26" s="19">
        <v>8.15</v>
      </c>
      <c r="F26" s="19" t="s">
        <v>120</v>
      </c>
      <c r="G26" s="19" t="s">
        <v>120</v>
      </c>
      <c r="H26" s="19" t="s">
        <v>120</v>
      </c>
      <c r="I26" s="20" t="s">
        <v>120</v>
      </c>
    </row>
    <row r="27" spans="1:9" ht="15.75" thickBot="1" x14ac:dyDescent="0.3">
      <c r="A27" s="6">
        <v>24</v>
      </c>
      <c r="B27" s="7" t="s">
        <v>10</v>
      </c>
      <c r="C27" s="7" t="s">
        <v>119</v>
      </c>
      <c r="D27" s="7" t="s">
        <v>35</v>
      </c>
      <c r="E27" s="19">
        <v>9.08</v>
      </c>
      <c r="F27" s="19" t="s">
        <v>120</v>
      </c>
      <c r="G27" s="19" t="s">
        <v>120</v>
      </c>
      <c r="H27" s="19">
        <v>9.8800000000000008</v>
      </c>
      <c r="I27" s="20" t="s">
        <v>120</v>
      </c>
    </row>
    <row r="28" spans="1:9" ht="15.75" thickBot="1" x14ac:dyDescent="0.3">
      <c r="A28" s="6">
        <v>25</v>
      </c>
      <c r="B28" s="7" t="s">
        <v>10</v>
      </c>
      <c r="C28" s="7" t="s">
        <v>119</v>
      </c>
      <c r="D28" s="7" t="s">
        <v>36</v>
      </c>
      <c r="E28" s="19">
        <v>14.45</v>
      </c>
      <c r="F28" s="19">
        <v>13.45</v>
      </c>
      <c r="G28" s="19">
        <v>13.45</v>
      </c>
      <c r="H28" s="19">
        <v>13.45</v>
      </c>
      <c r="I28" s="20">
        <v>13.45</v>
      </c>
    </row>
    <row r="29" spans="1:9" ht="15.75" thickBot="1" x14ac:dyDescent="0.3">
      <c r="A29" s="6">
        <v>26</v>
      </c>
      <c r="B29" s="7" t="s">
        <v>10</v>
      </c>
      <c r="C29" s="7" t="s">
        <v>119</v>
      </c>
      <c r="D29" s="7" t="s">
        <v>37</v>
      </c>
      <c r="E29" s="19">
        <v>9.31</v>
      </c>
      <c r="F29" s="19" t="s">
        <v>120</v>
      </c>
      <c r="G29" s="19" t="s">
        <v>120</v>
      </c>
      <c r="H29" s="19" t="s">
        <v>120</v>
      </c>
      <c r="I29" s="20" t="s">
        <v>120</v>
      </c>
    </row>
    <row r="30" spans="1:9" ht="15.75" thickBot="1" x14ac:dyDescent="0.3">
      <c r="A30" s="6">
        <v>27</v>
      </c>
      <c r="B30" s="7" t="s">
        <v>10</v>
      </c>
      <c r="C30" s="7" t="s">
        <v>119</v>
      </c>
      <c r="D30" s="7" t="s">
        <v>38</v>
      </c>
      <c r="E30" s="19">
        <v>8.99</v>
      </c>
      <c r="F30" s="19" t="s">
        <v>120</v>
      </c>
      <c r="G30" s="19" t="s">
        <v>120</v>
      </c>
      <c r="H30" s="19" t="s">
        <v>120</v>
      </c>
      <c r="I30" s="20" t="s">
        <v>120</v>
      </c>
    </row>
    <row r="31" spans="1:9" ht="15.75" thickBot="1" x14ac:dyDescent="0.3">
      <c r="A31" s="6">
        <v>28</v>
      </c>
      <c r="B31" s="7" t="s">
        <v>10</v>
      </c>
      <c r="C31" s="7" t="s">
        <v>119</v>
      </c>
      <c r="D31" s="7" t="s">
        <v>39</v>
      </c>
      <c r="E31" s="19">
        <v>8.5</v>
      </c>
      <c r="F31" s="19" t="s">
        <v>120</v>
      </c>
      <c r="G31" s="19" t="s">
        <v>120</v>
      </c>
      <c r="H31" s="19" t="s">
        <v>120</v>
      </c>
      <c r="I31" s="20" t="s">
        <v>120</v>
      </c>
    </row>
    <row r="32" spans="1:9" ht="15.75" thickBot="1" x14ac:dyDescent="0.3">
      <c r="A32" s="6">
        <v>29</v>
      </c>
      <c r="B32" s="7" t="s">
        <v>10</v>
      </c>
      <c r="C32" s="7" t="s">
        <v>119</v>
      </c>
      <c r="D32" s="7" t="s">
        <v>40</v>
      </c>
      <c r="E32" s="19">
        <v>6.98</v>
      </c>
      <c r="F32" s="19">
        <v>6.98</v>
      </c>
      <c r="G32" s="19" t="s">
        <v>120</v>
      </c>
      <c r="H32" s="19" t="s">
        <v>120</v>
      </c>
      <c r="I32" s="20" t="s">
        <v>120</v>
      </c>
    </row>
    <row r="33" spans="1:9" ht="15.75" thickBot="1" x14ac:dyDescent="0.3">
      <c r="A33" s="6">
        <v>30</v>
      </c>
      <c r="B33" s="7" t="s">
        <v>10</v>
      </c>
      <c r="C33" s="7" t="s">
        <v>119</v>
      </c>
      <c r="D33" s="7" t="s">
        <v>41</v>
      </c>
      <c r="E33" s="19">
        <v>9.6199999999999992</v>
      </c>
      <c r="F33" s="19">
        <v>9.89</v>
      </c>
      <c r="G33" s="19">
        <v>14.86</v>
      </c>
      <c r="H33" s="19">
        <v>9.33</v>
      </c>
      <c r="I33" s="20">
        <v>14.23</v>
      </c>
    </row>
    <row r="34" spans="1:9" ht="15.75" thickBot="1" x14ac:dyDescent="0.3">
      <c r="A34" s="6">
        <v>31</v>
      </c>
      <c r="B34" s="7" t="s">
        <v>10</v>
      </c>
      <c r="C34" s="7" t="s">
        <v>119</v>
      </c>
      <c r="D34" s="7" t="s">
        <v>42</v>
      </c>
      <c r="E34" s="19">
        <v>9.75</v>
      </c>
      <c r="F34" s="19">
        <v>10.26</v>
      </c>
      <c r="G34" s="19" t="s">
        <v>120</v>
      </c>
      <c r="H34" s="19">
        <v>10.76</v>
      </c>
      <c r="I34" s="20">
        <v>0</v>
      </c>
    </row>
    <row r="35" spans="1:9" ht="15.75" thickBot="1" x14ac:dyDescent="0.3">
      <c r="A35" s="6">
        <v>32</v>
      </c>
      <c r="B35" s="7" t="s">
        <v>10</v>
      </c>
      <c r="C35" s="7" t="s">
        <v>119</v>
      </c>
      <c r="D35" s="7" t="s">
        <v>43</v>
      </c>
      <c r="E35" s="19">
        <v>11.25</v>
      </c>
      <c r="F35" s="19">
        <v>13</v>
      </c>
      <c r="G35" s="19" t="s">
        <v>120</v>
      </c>
      <c r="H35" s="19">
        <v>13</v>
      </c>
      <c r="I35" s="20">
        <v>14</v>
      </c>
    </row>
    <row r="36" spans="1:9" ht="15.75" thickBot="1" x14ac:dyDescent="0.3">
      <c r="A36" s="6">
        <v>33</v>
      </c>
      <c r="B36" s="7" t="s">
        <v>10</v>
      </c>
      <c r="C36" s="7" t="s">
        <v>119</v>
      </c>
      <c r="D36" s="7" t="s">
        <v>44</v>
      </c>
      <c r="E36" s="19">
        <v>10.15</v>
      </c>
      <c r="F36" s="19">
        <v>10.65</v>
      </c>
      <c r="G36" s="19">
        <v>21</v>
      </c>
      <c r="H36" s="19">
        <v>13</v>
      </c>
      <c r="I36" s="20">
        <v>12</v>
      </c>
    </row>
    <row r="37" spans="1:9" ht="15.75" thickBot="1" x14ac:dyDescent="0.3">
      <c r="A37" s="6">
        <v>34</v>
      </c>
      <c r="B37" s="7" t="s">
        <v>10</v>
      </c>
      <c r="C37" s="7" t="s">
        <v>119</v>
      </c>
      <c r="D37" s="7" t="s">
        <v>45</v>
      </c>
      <c r="E37" s="19">
        <v>9.5</v>
      </c>
      <c r="F37" s="19">
        <v>11.1</v>
      </c>
      <c r="G37" s="19">
        <v>13.1</v>
      </c>
      <c r="H37" s="19">
        <v>10.9</v>
      </c>
      <c r="I37" s="20">
        <v>10.9</v>
      </c>
    </row>
    <row r="38" spans="1:9" ht="15.75" thickBot="1" x14ac:dyDescent="0.3">
      <c r="A38" s="6">
        <v>35</v>
      </c>
      <c r="B38" s="7" t="s">
        <v>10</v>
      </c>
      <c r="C38" s="7" t="s">
        <v>119</v>
      </c>
      <c r="D38" s="7" t="s">
        <v>46</v>
      </c>
      <c r="E38" s="19">
        <v>8.6199999999999992</v>
      </c>
      <c r="F38" s="19">
        <v>9.9499999999999993</v>
      </c>
      <c r="G38" s="19">
        <v>13.11</v>
      </c>
      <c r="H38" s="19">
        <v>10.16</v>
      </c>
      <c r="I38" s="20">
        <v>10.1</v>
      </c>
    </row>
    <row r="39" spans="1:9" ht="15.75" thickBot="1" x14ac:dyDescent="0.3">
      <c r="A39" s="6">
        <v>36</v>
      </c>
      <c r="B39" s="7" t="s">
        <v>10</v>
      </c>
      <c r="C39" s="7" t="s">
        <v>119</v>
      </c>
      <c r="D39" s="7" t="s">
        <v>47</v>
      </c>
      <c r="E39" s="19">
        <v>10</v>
      </c>
      <c r="F39" s="19">
        <v>10.5</v>
      </c>
      <c r="G39" s="19">
        <v>15</v>
      </c>
      <c r="H39" s="19">
        <v>10.5</v>
      </c>
      <c r="I39" s="20">
        <v>11.5</v>
      </c>
    </row>
    <row r="40" spans="1:9" ht="15.75" thickBot="1" x14ac:dyDescent="0.3">
      <c r="A40" s="6">
        <v>37</v>
      </c>
      <c r="B40" s="7" t="s">
        <v>10</v>
      </c>
      <c r="C40" s="7" t="s">
        <v>119</v>
      </c>
      <c r="D40" s="7" t="s">
        <v>48</v>
      </c>
      <c r="E40" s="19">
        <v>6.77</v>
      </c>
      <c r="F40" s="19">
        <v>6.88</v>
      </c>
      <c r="G40" s="19">
        <v>6.38</v>
      </c>
      <c r="H40" s="19">
        <v>6.35</v>
      </c>
      <c r="I40" s="20">
        <v>7.36</v>
      </c>
    </row>
    <row r="41" spans="1:9" ht="15.75" thickBot="1" x14ac:dyDescent="0.3">
      <c r="A41" s="6">
        <v>38</v>
      </c>
      <c r="B41" s="7" t="s">
        <v>10</v>
      </c>
      <c r="C41" s="7" t="s">
        <v>119</v>
      </c>
      <c r="D41" s="7" t="s">
        <v>49</v>
      </c>
      <c r="E41" s="19">
        <v>7.62</v>
      </c>
      <c r="F41" s="19">
        <v>8.1</v>
      </c>
      <c r="G41" s="19">
        <v>7.24</v>
      </c>
      <c r="H41" s="19">
        <v>6.83</v>
      </c>
      <c r="I41" s="20">
        <v>10.65</v>
      </c>
    </row>
    <row r="42" spans="1:9" ht="15.75" thickBot="1" x14ac:dyDescent="0.3">
      <c r="A42" s="6">
        <v>39</v>
      </c>
      <c r="B42" s="7" t="s">
        <v>10</v>
      </c>
      <c r="C42" s="7" t="s">
        <v>119</v>
      </c>
      <c r="D42" s="7" t="s">
        <v>50</v>
      </c>
      <c r="E42" s="19">
        <v>8.33</v>
      </c>
      <c r="F42" s="19">
        <v>9.64</v>
      </c>
      <c r="G42" s="19">
        <v>12.33</v>
      </c>
      <c r="H42" s="19">
        <v>7.35</v>
      </c>
      <c r="I42" s="20">
        <v>9.4</v>
      </c>
    </row>
    <row r="43" spans="1:9" ht="15.75" thickBot="1" x14ac:dyDescent="0.3">
      <c r="A43" s="6">
        <v>40</v>
      </c>
      <c r="B43" s="7" t="s">
        <v>10</v>
      </c>
      <c r="C43" s="7" t="s">
        <v>119</v>
      </c>
      <c r="D43" s="7" t="s">
        <v>51</v>
      </c>
      <c r="E43" s="19">
        <v>8.23</v>
      </c>
      <c r="F43" s="19">
        <v>8.19</v>
      </c>
      <c r="G43" s="19">
        <v>7.71</v>
      </c>
      <c r="H43" s="19">
        <v>8.1199999999999992</v>
      </c>
      <c r="I43" s="20">
        <v>8.7799999999999994</v>
      </c>
    </row>
    <row r="44" spans="1:9" ht="15.75" thickBot="1" x14ac:dyDescent="0.3">
      <c r="A44" s="6">
        <v>41</v>
      </c>
      <c r="B44" s="7" t="s">
        <v>10</v>
      </c>
      <c r="C44" s="7" t="s">
        <v>119</v>
      </c>
      <c r="D44" s="7" t="s">
        <v>52</v>
      </c>
      <c r="E44" s="19">
        <v>9.3699999999999992</v>
      </c>
      <c r="F44" s="19">
        <v>10.01</v>
      </c>
      <c r="G44" s="19">
        <v>12.81</v>
      </c>
      <c r="H44" s="19">
        <v>10.08</v>
      </c>
      <c r="I44" s="20">
        <v>12.78</v>
      </c>
    </row>
    <row r="45" spans="1:9" ht="15.75" thickBot="1" x14ac:dyDescent="0.3">
      <c r="A45" s="6">
        <v>42</v>
      </c>
      <c r="B45" s="7" t="s">
        <v>10</v>
      </c>
      <c r="C45" s="7" t="s">
        <v>119</v>
      </c>
      <c r="D45" s="7" t="s">
        <v>53</v>
      </c>
      <c r="E45" s="19">
        <v>10</v>
      </c>
      <c r="F45" s="19">
        <v>10.5</v>
      </c>
      <c r="G45" s="19">
        <v>12.5</v>
      </c>
      <c r="H45" s="19">
        <v>11</v>
      </c>
      <c r="I45" s="20">
        <v>11</v>
      </c>
    </row>
    <row r="46" spans="1:9" ht="15.75" thickBot="1" x14ac:dyDescent="0.3">
      <c r="A46" s="6">
        <v>43</v>
      </c>
      <c r="B46" s="7" t="s">
        <v>10</v>
      </c>
      <c r="C46" s="7" t="s">
        <v>119</v>
      </c>
      <c r="D46" s="7" t="s">
        <v>54</v>
      </c>
      <c r="E46" s="19">
        <v>9.3699999999999992</v>
      </c>
      <c r="F46" s="19">
        <v>9.14</v>
      </c>
      <c r="G46" s="19">
        <v>9.39</v>
      </c>
      <c r="H46" s="19">
        <v>8.91</v>
      </c>
      <c r="I46" s="20">
        <v>9.19</v>
      </c>
    </row>
    <row r="47" spans="1:9" ht="15.75" thickBot="1" x14ac:dyDescent="0.3">
      <c r="A47" s="6">
        <v>44</v>
      </c>
      <c r="B47" s="7" t="s">
        <v>10</v>
      </c>
      <c r="C47" s="7" t="s">
        <v>119</v>
      </c>
      <c r="D47" s="7" t="s">
        <v>55</v>
      </c>
      <c r="E47" s="19">
        <v>10.9</v>
      </c>
      <c r="F47" s="19">
        <v>12.65</v>
      </c>
      <c r="G47" s="19">
        <v>15</v>
      </c>
      <c r="H47" s="19">
        <v>12.12</v>
      </c>
      <c r="I47" s="20">
        <v>12.28</v>
      </c>
    </row>
    <row r="48" spans="1:9" ht="15.75" thickBot="1" x14ac:dyDescent="0.3">
      <c r="A48" s="6">
        <v>45</v>
      </c>
      <c r="B48" s="7" t="s">
        <v>10</v>
      </c>
      <c r="C48" s="7" t="s">
        <v>119</v>
      </c>
      <c r="D48" s="7" t="s">
        <v>56</v>
      </c>
      <c r="E48" s="19">
        <v>10.27</v>
      </c>
      <c r="F48" s="19">
        <v>10.27</v>
      </c>
      <c r="G48" s="19">
        <v>10.27</v>
      </c>
      <c r="H48" s="19" t="s">
        <v>120</v>
      </c>
      <c r="I48" s="20">
        <v>10.27</v>
      </c>
    </row>
    <row r="49" spans="1:9" ht="15.75" thickBot="1" x14ac:dyDescent="0.3">
      <c r="A49" s="6">
        <v>46</v>
      </c>
      <c r="B49" s="7" t="s">
        <v>10</v>
      </c>
      <c r="C49" s="7" t="s">
        <v>119</v>
      </c>
      <c r="D49" s="7" t="s">
        <v>57</v>
      </c>
      <c r="E49" s="19">
        <v>10.3</v>
      </c>
      <c r="F49" s="19">
        <v>11.8</v>
      </c>
      <c r="G49" s="19">
        <v>13.8</v>
      </c>
      <c r="H49" s="19">
        <v>12.3</v>
      </c>
      <c r="I49" s="20">
        <v>11.8</v>
      </c>
    </row>
    <row r="50" spans="1:9" ht="15.75" thickBot="1" x14ac:dyDescent="0.3">
      <c r="A50" s="6">
        <v>47</v>
      </c>
      <c r="B50" s="7" t="s">
        <v>10</v>
      </c>
      <c r="C50" s="7" t="s">
        <v>119</v>
      </c>
      <c r="D50" s="7" t="s">
        <v>58</v>
      </c>
      <c r="E50" s="19">
        <v>9.52</v>
      </c>
      <c r="F50" s="19">
        <v>9.77</v>
      </c>
      <c r="G50" s="19">
        <v>11.67</v>
      </c>
      <c r="H50" s="19">
        <v>9.92</v>
      </c>
      <c r="I50" s="20">
        <v>12.42</v>
      </c>
    </row>
    <row r="51" spans="1:9" ht="15.75" thickBot="1" x14ac:dyDescent="0.3">
      <c r="A51" s="6">
        <v>48</v>
      </c>
      <c r="B51" s="7" t="s">
        <v>10</v>
      </c>
      <c r="C51" s="7" t="s">
        <v>119</v>
      </c>
      <c r="D51" s="7" t="s">
        <v>59</v>
      </c>
      <c r="E51" s="19">
        <v>12.32</v>
      </c>
      <c r="F51" s="19">
        <v>13.32</v>
      </c>
      <c r="G51" s="19">
        <v>13.32</v>
      </c>
      <c r="H51" s="19">
        <v>12.82</v>
      </c>
      <c r="I51" s="20">
        <v>12.32</v>
      </c>
    </row>
    <row r="52" spans="1:9" ht="15.75" thickBot="1" x14ac:dyDescent="0.3">
      <c r="A52" s="6">
        <v>49</v>
      </c>
      <c r="B52" s="7" t="s">
        <v>10</v>
      </c>
      <c r="C52" s="7" t="s">
        <v>119</v>
      </c>
      <c r="D52" s="7" t="s">
        <v>60</v>
      </c>
      <c r="E52" s="19">
        <v>9.27</v>
      </c>
      <c r="F52" s="19">
        <v>9.48</v>
      </c>
      <c r="G52" s="19">
        <v>13.53</v>
      </c>
      <c r="H52" s="19">
        <v>9.3699999999999992</v>
      </c>
      <c r="I52" s="20">
        <v>12.08</v>
      </c>
    </row>
    <row r="53" spans="1:9" ht="15.75" thickBot="1" x14ac:dyDescent="0.3">
      <c r="A53" s="6">
        <v>50</v>
      </c>
      <c r="B53" s="7" t="s">
        <v>10</v>
      </c>
      <c r="C53" s="7" t="s">
        <v>119</v>
      </c>
      <c r="D53" s="7" t="s">
        <v>61</v>
      </c>
      <c r="E53" s="19">
        <v>3.6</v>
      </c>
      <c r="F53" s="19">
        <v>4.29</v>
      </c>
      <c r="G53" s="19">
        <v>3.68</v>
      </c>
      <c r="H53" s="19">
        <v>3.33</v>
      </c>
      <c r="I53" s="20">
        <v>11.71</v>
      </c>
    </row>
    <row r="54" spans="1:9" ht="15.75" thickBot="1" x14ac:dyDescent="0.3">
      <c r="A54" s="6">
        <v>51</v>
      </c>
      <c r="B54" s="7" t="s">
        <v>10</v>
      </c>
      <c r="C54" s="7" t="s">
        <v>119</v>
      </c>
      <c r="D54" s="7" t="s">
        <v>62</v>
      </c>
      <c r="E54" s="19">
        <v>9</v>
      </c>
      <c r="F54" s="19">
        <v>10</v>
      </c>
      <c r="G54" s="19">
        <v>10</v>
      </c>
      <c r="H54" s="19">
        <v>9</v>
      </c>
      <c r="I54" s="20">
        <v>10</v>
      </c>
    </row>
    <row r="55" spans="1:9" ht="15.75" thickBot="1" x14ac:dyDescent="0.3">
      <c r="A55" s="6">
        <v>52</v>
      </c>
      <c r="B55" s="7" t="s">
        <v>10</v>
      </c>
      <c r="C55" s="7" t="s">
        <v>119</v>
      </c>
      <c r="D55" s="7" t="s">
        <v>64</v>
      </c>
      <c r="E55" s="19">
        <v>9.5399999999999991</v>
      </c>
      <c r="F55" s="19">
        <v>10.63</v>
      </c>
      <c r="G55" s="19">
        <v>10.26</v>
      </c>
      <c r="H55" s="19">
        <v>10.26</v>
      </c>
      <c r="I55" s="20">
        <v>12.32</v>
      </c>
    </row>
    <row r="56" spans="1:9" ht="15.75" thickBot="1" x14ac:dyDescent="0.3">
      <c r="A56" s="6">
        <v>53</v>
      </c>
      <c r="B56" s="7" t="s">
        <v>10</v>
      </c>
      <c r="C56" s="7" t="s">
        <v>119</v>
      </c>
      <c r="D56" s="7" t="s">
        <v>65</v>
      </c>
      <c r="E56" s="19">
        <v>10.47</v>
      </c>
      <c r="F56" s="19">
        <v>11.54</v>
      </c>
      <c r="G56" s="19">
        <v>10.54</v>
      </c>
      <c r="H56" s="19">
        <v>10.49</v>
      </c>
      <c r="I56" s="20">
        <v>13.73</v>
      </c>
    </row>
    <row r="57" spans="1:9" ht="15.75" thickBot="1" x14ac:dyDescent="0.3">
      <c r="A57" s="6">
        <v>54</v>
      </c>
      <c r="B57" s="7" t="s">
        <v>10</v>
      </c>
      <c r="C57" s="7" t="s">
        <v>119</v>
      </c>
      <c r="D57" s="7" t="s">
        <v>66</v>
      </c>
      <c r="E57" s="19">
        <v>5.15</v>
      </c>
      <c r="F57" s="19">
        <v>5.15</v>
      </c>
      <c r="G57" s="19">
        <v>5.15</v>
      </c>
      <c r="H57" s="19">
        <v>9.58</v>
      </c>
      <c r="I57" s="20">
        <v>9.58</v>
      </c>
    </row>
    <row r="58" spans="1:9" ht="15.75" thickBot="1" x14ac:dyDescent="0.3">
      <c r="A58" s="6">
        <v>55</v>
      </c>
      <c r="B58" s="7" t="s">
        <v>10</v>
      </c>
      <c r="C58" s="7" t="s">
        <v>119</v>
      </c>
      <c r="D58" s="7" t="s">
        <v>67</v>
      </c>
      <c r="E58" s="19">
        <v>9.36</v>
      </c>
      <c r="F58" s="19">
        <v>10.01</v>
      </c>
      <c r="G58" s="19">
        <v>11.53</v>
      </c>
      <c r="H58" s="19">
        <v>9.35</v>
      </c>
      <c r="I58" s="20">
        <v>9.6</v>
      </c>
    </row>
    <row r="59" spans="1:9" ht="15.75" thickBot="1" x14ac:dyDescent="0.3">
      <c r="A59" s="6">
        <v>56</v>
      </c>
      <c r="B59" s="7" t="s">
        <v>10</v>
      </c>
      <c r="C59" s="7" t="s">
        <v>119</v>
      </c>
      <c r="D59" s="7" t="s">
        <v>68</v>
      </c>
      <c r="E59" s="19">
        <v>7.75</v>
      </c>
      <c r="F59" s="19">
        <v>7.75</v>
      </c>
      <c r="G59" s="19">
        <v>7.75</v>
      </c>
      <c r="H59" s="19">
        <v>7.75</v>
      </c>
      <c r="I59" s="20">
        <v>7.75</v>
      </c>
    </row>
    <row r="60" spans="1:9" ht="15.75" thickBot="1" x14ac:dyDescent="0.3">
      <c r="A60" s="6">
        <v>57</v>
      </c>
      <c r="B60" s="7" t="s">
        <v>10</v>
      </c>
      <c r="C60" s="7" t="s">
        <v>119</v>
      </c>
      <c r="D60" s="7" t="s">
        <v>69</v>
      </c>
      <c r="E60" s="19" t="s">
        <v>120</v>
      </c>
      <c r="F60" s="19">
        <v>8.44</v>
      </c>
      <c r="G60" s="19" t="s">
        <v>120</v>
      </c>
      <c r="H60" s="19">
        <v>8.44</v>
      </c>
      <c r="I60" s="20">
        <v>8.44</v>
      </c>
    </row>
    <row r="61" spans="1:9" ht="15.75" thickBot="1" x14ac:dyDescent="0.3">
      <c r="A61" s="6">
        <v>58</v>
      </c>
      <c r="B61" s="7" t="s">
        <v>10</v>
      </c>
      <c r="C61" s="7" t="s">
        <v>119</v>
      </c>
      <c r="D61" s="7" t="s">
        <v>70</v>
      </c>
      <c r="E61" s="19">
        <v>8.33</v>
      </c>
      <c r="F61" s="19">
        <v>8.48</v>
      </c>
      <c r="G61" s="19">
        <v>8.34</v>
      </c>
      <c r="H61" s="19">
        <v>8.3699999999999992</v>
      </c>
      <c r="I61" s="20">
        <v>8.4700000000000006</v>
      </c>
    </row>
    <row r="62" spans="1:9" ht="15.75" thickBot="1" x14ac:dyDescent="0.3">
      <c r="A62" s="6">
        <v>59</v>
      </c>
      <c r="B62" s="7" t="s">
        <v>10</v>
      </c>
      <c r="C62" s="7" t="s">
        <v>119</v>
      </c>
      <c r="D62" s="7" t="s">
        <v>71</v>
      </c>
      <c r="E62" s="19">
        <v>9.23</v>
      </c>
      <c r="F62" s="19">
        <v>9.58</v>
      </c>
      <c r="G62" s="19">
        <v>11.59</v>
      </c>
      <c r="H62" s="19">
        <v>8.93</v>
      </c>
      <c r="I62" s="20">
        <v>10.9</v>
      </c>
    </row>
    <row r="63" spans="1:9" ht="15.75" thickBot="1" x14ac:dyDescent="0.3">
      <c r="A63" s="6">
        <v>60</v>
      </c>
      <c r="B63" s="7" t="s">
        <v>10</v>
      </c>
      <c r="C63" s="7" t="s">
        <v>119</v>
      </c>
      <c r="D63" s="7" t="s">
        <v>72</v>
      </c>
      <c r="E63" s="19">
        <v>11.97</v>
      </c>
      <c r="F63" s="19">
        <v>10.81</v>
      </c>
      <c r="G63" s="19">
        <v>7.44</v>
      </c>
      <c r="H63" s="19">
        <v>7.7</v>
      </c>
      <c r="I63" s="20">
        <v>7.5</v>
      </c>
    </row>
    <row r="64" spans="1:9" ht="15.75" thickBot="1" x14ac:dyDescent="0.3">
      <c r="A64" s="6">
        <v>61</v>
      </c>
      <c r="B64" s="7" t="s">
        <v>10</v>
      </c>
      <c r="C64" s="7" t="s">
        <v>119</v>
      </c>
      <c r="D64" s="7" t="s">
        <v>73</v>
      </c>
      <c r="E64" s="19">
        <v>13.7</v>
      </c>
      <c r="F64" s="19">
        <v>13.7</v>
      </c>
      <c r="G64" s="19">
        <v>13.7</v>
      </c>
      <c r="H64" s="19">
        <v>13.7</v>
      </c>
      <c r="I64" s="20">
        <v>13.7</v>
      </c>
    </row>
    <row r="65" spans="1:9" ht="15.75" thickBot="1" x14ac:dyDescent="0.3">
      <c r="A65" s="6">
        <v>62</v>
      </c>
      <c r="B65" s="7" t="s">
        <v>10</v>
      </c>
      <c r="C65" s="7" t="s">
        <v>119</v>
      </c>
      <c r="D65" s="7" t="s">
        <v>74</v>
      </c>
      <c r="E65" s="19">
        <v>10.7</v>
      </c>
      <c r="F65" s="19">
        <v>11</v>
      </c>
      <c r="G65" s="19">
        <v>11</v>
      </c>
      <c r="H65" s="19">
        <v>10.85</v>
      </c>
      <c r="I65" s="20">
        <v>10.9</v>
      </c>
    </row>
    <row r="66" spans="1:9" ht="15.75" thickBot="1" x14ac:dyDescent="0.3">
      <c r="A66" s="6">
        <v>63</v>
      </c>
      <c r="B66" s="7" t="s">
        <v>10</v>
      </c>
      <c r="C66" s="7" t="s">
        <v>119</v>
      </c>
      <c r="D66" s="7" t="s">
        <v>75</v>
      </c>
      <c r="E66" s="19">
        <v>12.28</v>
      </c>
      <c r="F66" s="19">
        <v>12.28</v>
      </c>
      <c r="G66" s="19">
        <v>13.33</v>
      </c>
      <c r="H66" s="19">
        <v>12.28</v>
      </c>
      <c r="I66" s="20">
        <v>12.35</v>
      </c>
    </row>
    <row r="67" spans="1:9" ht="15.75" thickBot="1" x14ac:dyDescent="0.3">
      <c r="A67" s="6">
        <v>64</v>
      </c>
      <c r="B67" s="7" t="s">
        <v>10</v>
      </c>
      <c r="C67" s="7" t="s">
        <v>119</v>
      </c>
      <c r="D67" s="7" t="s">
        <v>76</v>
      </c>
      <c r="E67" s="19">
        <v>10.5</v>
      </c>
      <c r="F67" s="19">
        <v>11.5</v>
      </c>
      <c r="G67" s="19">
        <v>16</v>
      </c>
      <c r="H67" s="19">
        <v>0</v>
      </c>
      <c r="I67" s="20">
        <v>11</v>
      </c>
    </row>
    <row r="68" spans="1:9" ht="15.75" thickBot="1" x14ac:dyDescent="0.3">
      <c r="A68" s="6">
        <v>65</v>
      </c>
      <c r="B68" s="7" t="s">
        <v>10</v>
      </c>
      <c r="C68" s="7" t="s">
        <v>119</v>
      </c>
      <c r="D68" s="7" t="s">
        <v>77</v>
      </c>
      <c r="E68" s="19" t="s">
        <v>120</v>
      </c>
      <c r="F68" s="19">
        <v>9.6</v>
      </c>
      <c r="G68" s="19" t="s">
        <v>120</v>
      </c>
      <c r="H68" s="19">
        <v>9.6</v>
      </c>
      <c r="I68" s="20">
        <v>9.6</v>
      </c>
    </row>
    <row r="69" spans="1:9" ht="15.75" thickBot="1" x14ac:dyDescent="0.3">
      <c r="A69" s="6">
        <v>66</v>
      </c>
      <c r="B69" s="7" t="s">
        <v>10</v>
      </c>
      <c r="C69" s="7" t="s">
        <v>119</v>
      </c>
      <c r="D69" s="7" t="s">
        <v>78</v>
      </c>
      <c r="E69" s="19">
        <v>11</v>
      </c>
      <c r="F69" s="19">
        <v>13</v>
      </c>
      <c r="G69" s="19">
        <v>15</v>
      </c>
      <c r="H69" s="19">
        <v>12.5</v>
      </c>
      <c r="I69" s="20">
        <v>13.5</v>
      </c>
    </row>
    <row r="70" spans="1:9" ht="15.75" thickBot="1" x14ac:dyDescent="0.3">
      <c r="A70" s="6">
        <v>67</v>
      </c>
      <c r="B70" s="7" t="s">
        <v>10</v>
      </c>
      <c r="C70" s="7" t="s">
        <v>119</v>
      </c>
      <c r="D70" s="7" t="s">
        <v>79</v>
      </c>
      <c r="E70" s="19">
        <v>10.75</v>
      </c>
      <c r="F70" s="19">
        <v>11.25</v>
      </c>
      <c r="G70" s="19" t="s">
        <v>120</v>
      </c>
      <c r="H70" s="19">
        <v>9.25</v>
      </c>
      <c r="I70" s="20" t="s">
        <v>120</v>
      </c>
    </row>
    <row r="71" spans="1:9" ht="15.75" thickBot="1" x14ac:dyDescent="0.3">
      <c r="A71" s="6">
        <v>68</v>
      </c>
      <c r="B71" s="7" t="s">
        <v>10</v>
      </c>
      <c r="C71" s="7" t="s">
        <v>119</v>
      </c>
      <c r="D71" s="7" t="s">
        <v>80</v>
      </c>
      <c r="E71" s="19">
        <v>10.45</v>
      </c>
      <c r="F71" s="19">
        <v>11.32</v>
      </c>
      <c r="G71" s="19">
        <v>12.32</v>
      </c>
      <c r="H71" s="19">
        <v>12.32</v>
      </c>
      <c r="I71" s="20">
        <v>12.32</v>
      </c>
    </row>
    <row r="72" spans="1:9" ht="15.75" thickBot="1" x14ac:dyDescent="0.3">
      <c r="A72" s="6">
        <v>69</v>
      </c>
      <c r="B72" s="7" t="s">
        <v>10</v>
      </c>
      <c r="C72" s="7" t="s">
        <v>119</v>
      </c>
      <c r="D72" s="7" t="s">
        <v>81</v>
      </c>
      <c r="E72" s="19">
        <v>11.25</v>
      </c>
      <c r="F72" s="19">
        <v>11.5</v>
      </c>
      <c r="G72" s="19" t="s">
        <v>120</v>
      </c>
      <c r="H72" s="19">
        <v>10.5</v>
      </c>
      <c r="I72" s="20">
        <v>11.5</v>
      </c>
    </row>
    <row r="73" spans="1:9" ht="15.75" thickBot="1" x14ac:dyDescent="0.3">
      <c r="A73" s="6">
        <v>70</v>
      </c>
      <c r="B73" s="7" t="s">
        <v>10</v>
      </c>
      <c r="C73" s="7" t="s">
        <v>119</v>
      </c>
      <c r="D73" s="7" t="s">
        <v>82</v>
      </c>
      <c r="E73" s="19">
        <v>9</v>
      </c>
      <c r="F73" s="19">
        <v>15</v>
      </c>
      <c r="G73" s="19" t="s">
        <v>120</v>
      </c>
      <c r="H73" s="19">
        <v>11.25</v>
      </c>
      <c r="I73" s="20">
        <v>12.25</v>
      </c>
    </row>
    <row r="74" spans="1:9" ht="15.75" thickBot="1" x14ac:dyDescent="0.3">
      <c r="A74" s="6">
        <v>71</v>
      </c>
      <c r="B74" s="7" t="s">
        <v>10</v>
      </c>
      <c r="C74" s="7" t="s">
        <v>119</v>
      </c>
      <c r="D74" s="7" t="s">
        <v>83</v>
      </c>
      <c r="E74" s="19" t="s">
        <v>120</v>
      </c>
      <c r="F74" s="19">
        <v>12.39</v>
      </c>
      <c r="G74" s="19">
        <v>16.440000000000001</v>
      </c>
      <c r="H74" s="19" t="s">
        <v>120</v>
      </c>
      <c r="I74" s="20">
        <v>14.07</v>
      </c>
    </row>
    <row r="75" spans="1:9" ht="15.75" thickBot="1" x14ac:dyDescent="0.3">
      <c r="A75" s="6">
        <v>72</v>
      </c>
      <c r="B75" s="7" t="s">
        <v>10</v>
      </c>
      <c r="C75" s="7" t="s">
        <v>119</v>
      </c>
      <c r="D75" s="7" t="s">
        <v>84</v>
      </c>
      <c r="E75" s="19">
        <v>11.5</v>
      </c>
      <c r="F75" s="19">
        <v>11.5</v>
      </c>
      <c r="G75" s="19">
        <v>0</v>
      </c>
      <c r="H75" s="19">
        <v>11.5</v>
      </c>
      <c r="I75" s="20">
        <v>12.25</v>
      </c>
    </row>
    <row r="76" spans="1:9" ht="15.75" thickBot="1" x14ac:dyDescent="0.3">
      <c r="A76" s="6">
        <v>73</v>
      </c>
      <c r="B76" s="7" t="s">
        <v>10</v>
      </c>
      <c r="C76" s="7" t="s">
        <v>119</v>
      </c>
      <c r="D76" s="7" t="s">
        <v>85</v>
      </c>
      <c r="E76" s="19">
        <v>8.5500000000000007</v>
      </c>
      <c r="F76" s="19">
        <v>9.1999999999999993</v>
      </c>
      <c r="G76" s="19">
        <v>12.91</v>
      </c>
      <c r="H76" s="19">
        <v>8.9499999999999993</v>
      </c>
      <c r="I76" s="20">
        <v>9.01</v>
      </c>
    </row>
    <row r="77" spans="1:9" ht="15.75" thickBot="1" x14ac:dyDescent="0.3">
      <c r="A77" s="6">
        <v>74</v>
      </c>
      <c r="B77" s="7" t="s">
        <v>10</v>
      </c>
      <c r="C77" s="7" t="s">
        <v>119</v>
      </c>
      <c r="D77" s="7" t="s">
        <v>86</v>
      </c>
      <c r="E77" s="19" t="s">
        <v>120</v>
      </c>
      <c r="F77" s="19">
        <v>10.62</v>
      </c>
      <c r="G77" s="19" t="s">
        <v>120</v>
      </c>
      <c r="H77" s="19">
        <v>8.5399999999999991</v>
      </c>
      <c r="I77" s="20">
        <v>9.6999999999999993</v>
      </c>
    </row>
    <row r="78" spans="1:9" ht="15.75" thickBot="1" x14ac:dyDescent="0.3">
      <c r="A78" s="6">
        <v>75</v>
      </c>
      <c r="B78" s="7" t="s">
        <v>10</v>
      </c>
      <c r="C78" s="7" t="s">
        <v>119</v>
      </c>
      <c r="D78" s="7" t="s">
        <v>87</v>
      </c>
      <c r="E78" s="19">
        <v>10.75</v>
      </c>
      <c r="F78" s="19">
        <v>13</v>
      </c>
      <c r="G78" s="19" t="s">
        <v>120</v>
      </c>
      <c r="H78" s="19" t="s">
        <v>120</v>
      </c>
      <c r="I78" s="20" t="s">
        <v>120</v>
      </c>
    </row>
    <row r="79" spans="1:9" ht="15.75" thickBot="1" x14ac:dyDescent="0.3">
      <c r="A79" s="6">
        <v>76</v>
      </c>
      <c r="B79" s="7" t="s">
        <v>10</v>
      </c>
      <c r="C79" s="7" t="s">
        <v>119</v>
      </c>
      <c r="D79" s="7" t="s">
        <v>88</v>
      </c>
      <c r="E79" s="19">
        <v>10.78</v>
      </c>
      <c r="F79" s="19">
        <v>10.78</v>
      </c>
      <c r="G79" s="19" t="s">
        <v>120</v>
      </c>
      <c r="H79" s="19">
        <v>10.53</v>
      </c>
      <c r="I79" s="20">
        <v>10.53</v>
      </c>
    </row>
    <row r="80" spans="1:9" ht="15.75" thickBot="1" x14ac:dyDescent="0.3">
      <c r="A80" s="6">
        <v>77</v>
      </c>
      <c r="B80" s="7" t="s">
        <v>10</v>
      </c>
      <c r="C80" s="7" t="s">
        <v>119</v>
      </c>
      <c r="D80" s="7" t="s">
        <v>89</v>
      </c>
      <c r="E80" s="19">
        <v>8.5</v>
      </c>
      <c r="F80" s="19">
        <v>9</v>
      </c>
      <c r="G80" s="19">
        <v>9.75</v>
      </c>
      <c r="H80" s="19">
        <v>8.75</v>
      </c>
      <c r="I80" s="20">
        <v>10.5</v>
      </c>
    </row>
    <row r="81" spans="1:9" ht="15.75" thickBot="1" x14ac:dyDescent="0.3">
      <c r="A81" s="6">
        <v>78</v>
      </c>
      <c r="B81" s="7" t="s">
        <v>10</v>
      </c>
      <c r="C81" s="7" t="s">
        <v>119</v>
      </c>
      <c r="D81" s="7" t="s">
        <v>90</v>
      </c>
      <c r="E81" s="19">
        <v>13.33</v>
      </c>
      <c r="F81" s="19">
        <v>13.25</v>
      </c>
      <c r="G81" s="19">
        <v>15.21</v>
      </c>
      <c r="H81" s="19">
        <v>13.24</v>
      </c>
      <c r="I81" s="20">
        <v>13.23</v>
      </c>
    </row>
    <row r="82" spans="1:9" ht="15.75" thickBot="1" x14ac:dyDescent="0.3">
      <c r="A82" s="6">
        <v>79</v>
      </c>
      <c r="B82" s="7" t="s">
        <v>10</v>
      </c>
      <c r="C82" s="7" t="s">
        <v>119</v>
      </c>
      <c r="D82" s="7" t="s">
        <v>91</v>
      </c>
      <c r="E82" s="19">
        <v>16.190000000000001</v>
      </c>
      <c r="F82" s="19">
        <v>17.190000000000001</v>
      </c>
      <c r="G82" s="19">
        <v>17.190000000000001</v>
      </c>
      <c r="H82" s="19">
        <v>17.940000000000001</v>
      </c>
      <c r="I82" s="20">
        <v>17.940000000000001</v>
      </c>
    </row>
    <row r="83" spans="1:9" ht="15.75" thickBot="1" x14ac:dyDescent="0.3">
      <c r="A83" s="6">
        <v>80</v>
      </c>
      <c r="B83" s="7" t="s">
        <v>10</v>
      </c>
      <c r="C83" s="7" t="s">
        <v>119</v>
      </c>
      <c r="D83" s="7" t="s">
        <v>92</v>
      </c>
      <c r="E83" s="19">
        <v>12.41</v>
      </c>
      <c r="F83" s="19">
        <v>12.41</v>
      </c>
      <c r="G83" s="19">
        <v>12.41</v>
      </c>
      <c r="H83" s="19">
        <v>12.41</v>
      </c>
      <c r="I83" s="20">
        <v>12.41</v>
      </c>
    </row>
    <row r="84" spans="1:9" ht="15.75" thickBot="1" x14ac:dyDescent="0.3">
      <c r="A84" s="6">
        <v>81</v>
      </c>
      <c r="B84" s="7" t="s">
        <v>10</v>
      </c>
      <c r="C84" s="7" t="s">
        <v>119</v>
      </c>
      <c r="D84" s="7" t="s">
        <v>93</v>
      </c>
      <c r="E84" s="19">
        <v>10.050000000000001</v>
      </c>
      <c r="F84" s="19">
        <v>10.050000000000001</v>
      </c>
      <c r="G84" s="19" t="s">
        <v>120</v>
      </c>
      <c r="H84" s="19" t="s">
        <v>120</v>
      </c>
      <c r="I84" s="20" t="s">
        <v>120</v>
      </c>
    </row>
    <row r="85" spans="1:9" ht="15.75" thickBot="1" x14ac:dyDescent="0.3">
      <c r="A85" s="6">
        <v>82</v>
      </c>
      <c r="B85" s="7" t="s">
        <v>10</v>
      </c>
      <c r="C85" s="7" t="s">
        <v>119</v>
      </c>
      <c r="D85" s="7" t="s">
        <v>94</v>
      </c>
      <c r="E85" s="19">
        <v>12.5</v>
      </c>
      <c r="F85" s="19">
        <v>13.5</v>
      </c>
      <c r="G85" s="19" t="s">
        <v>120</v>
      </c>
      <c r="H85" s="19" t="s">
        <v>120</v>
      </c>
      <c r="I85" s="20" t="s">
        <v>120</v>
      </c>
    </row>
    <row r="86" spans="1:9" ht="15.75" thickBot="1" x14ac:dyDescent="0.3">
      <c r="A86" s="6">
        <v>83</v>
      </c>
      <c r="B86" s="7" t="s">
        <v>10</v>
      </c>
      <c r="C86" s="7" t="s">
        <v>119</v>
      </c>
      <c r="D86" s="7" t="s">
        <v>95</v>
      </c>
      <c r="E86" s="19">
        <v>10.52</v>
      </c>
      <c r="F86" s="19">
        <v>10.52</v>
      </c>
      <c r="G86" s="19" t="s">
        <v>120</v>
      </c>
      <c r="H86" s="19">
        <v>10.52</v>
      </c>
      <c r="I86" s="20">
        <v>10.52</v>
      </c>
    </row>
    <row r="87" spans="1:9" ht="15.75" thickBot="1" x14ac:dyDescent="0.3">
      <c r="A87" s="6">
        <v>84</v>
      </c>
      <c r="B87" s="7" t="s">
        <v>10</v>
      </c>
      <c r="C87" s="7" t="s">
        <v>119</v>
      </c>
      <c r="D87" s="7" t="s">
        <v>96</v>
      </c>
      <c r="E87" s="19" t="s">
        <v>120</v>
      </c>
      <c r="F87" s="19">
        <v>11.75</v>
      </c>
      <c r="G87" s="19" t="s">
        <v>120</v>
      </c>
      <c r="H87" s="19">
        <v>9.75</v>
      </c>
      <c r="I87" s="20" t="s">
        <v>120</v>
      </c>
    </row>
    <row r="88" spans="1:9" ht="15.75" thickBot="1" x14ac:dyDescent="0.3">
      <c r="A88" s="6">
        <v>85</v>
      </c>
      <c r="B88" s="7" t="s">
        <v>10</v>
      </c>
      <c r="C88" s="7" t="s">
        <v>119</v>
      </c>
      <c r="D88" s="7" t="s">
        <v>97</v>
      </c>
      <c r="E88" s="19">
        <v>11.43</v>
      </c>
      <c r="F88" s="19">
        <v>11.43</v>
      </c>
      <c r="G88" s="19">
        <v>13.43</v>
      </c>
      <c r="H88" s="19">
        <v>11.43</v>
      </c>
      <c r="I88" s="20">
        <v>12.93</v>
      </c>
    </row>
    <row r="89" spans="1:9" ht="15.75" thickBot="1" x14ac:dyDescent="0.3">
      <c r="A89" s="6">
        <v>86</v>
      </c>
      <c r="B89" s="7" t="s">
        <v>10</v>
      </c>
      <c r="C89" s="7" t="s">
        <v>119</v>
      </c>
      <c r="D89" s="7" t="s">
        <v>98</v>
      </c>
      <c r="E89" s="19">
        <v>12.85</v>
      </c>
      <c r="F89" s="19">
        <v>13.1</v>
      </c>
      <c r="G89" s="19">
        <v>13.6</v>
      </c>
      <c r="H89" s="19">
        <v>12.95</v>
      </c>
      <c r="I89" s="20">
        <v>13.35</v>
      </c>
    </row>
    <row r="90" spans="1:9" ht="15.75" thickBot="1" x14ac:dyDescent="0.3">
      <c r="A90" s="6">
        <v>87</v>
      </c>
      <c r="B90" s="7" t="s">
        <v>10</v>
      </c>
      <c r="C90" s="7" t="s">
        <v>119</v>
      </c>
      <c r="D90" s="7" t="s">
        <v>99</v>
      </c>
      <c r="E90" s="19">
        <v>14</v>
      </c>
      <c r="F90" s="19">
        <v>14.25</v>
      </c>
      <c r="G90" s="19">
        <v>16.5</v>
      </c>
      <c r="H90" s="19">
        <v>16</v>
      </c>
      <c r="I90" s="20">
        <v>15.25</v>
      </c>
    </row>
    <row r="91" spans="1:9" ht="15.75" thickBot="1" x14ac:dyDescent="0.3">
      <c r="A91" s="6">
        <v>88</v>
      </c>
      <c r="B91" s="7" t="s">
        <v>10</v>
      </c>
      <c r="C91" s="7" t="s">
        <v>119</v>
      </c>
      <c r="D91" s="7" t="s">
        <v>100</v>
      </c>
      <c r="E91" s="19">
        <v>11.37</v>
      </c>
      <c r="F91" s="19">
        <v>11.37</v>
      </c>
      <c r="G91" s="19">
        <v>10.37</v>
      </c>
      <c r="H91" s="19">
        <v>11.37</v>
      </c>
      <c r="I91" s="20">
        <v>11.37</v>
      </c>
    </row>
    <row r="92" spans="1:9" ht="15.75" thickBot="1" x14ac:dyDescent="0.3">
      <c r="A92" s="6">
        <v>89</v>
      </c>
      <c r="B92" s="7" t="s">
        <v>10</v>
      </c>
      <c r="C92" s="7" t="s">
        <v>119</v>
      </c>
      <c r="D92" s="7" t="s">
        <v>101</v>
      </c>
      <c r="E92" s="19">
        <v>10</v>
      </c>
      <c r="F92" s="19">
        <v>11.25</v>
      </c>
      <c r="G92" s="19">
        <v>17</v>
      </c>
      <c r="H92" s="19">
        <v>13</v>
      </c>
      <c r="I92" s="20">
        <v>13</v>
      </c>
    </row>
    <row r="93" spans="1:9" ht="15.75" thickBot="1" x14ac:dyDescent="0.3">
      <c r="A93" s="6">
        <v>90</v>
      </c>
      <c r="B93" s="7" t="s">
        <v>10</v>
      </c>
      <c r="C93" s="7" t="s">
        <v>119</v>
      </c>
      <c r="D93" s="7" t="s">
        <v>102</v>
      </c>
      <c r="E93" s="19">
        <v>11.23</v>
      </c>
      <c r="F93" s="19">
        <v>11.73</v>
      </c>
      <c r="G93" s="19">
        <v>12.23</v>
      </c>
      <c r="H93" s="19">
        <v>12.23</v>
      </c>
      <c r="I93" s="20">
        <v>12.23</v>
      </c>
    </row>
    <row r="94" spans="1:9" ht="15.75" thickBot="1" x14ac:dyDescent="0.3">
      <c r="A94" s="6">
        <v>91</v>
      </c>
      <c r="B94" s="7" t="s">
        <v>10</v>
      </c>
      <c r="C94" s="7" t="s">
        <v>119</v>
      </c>
      <c r="D94" s="7" t="s">
        <v>103</v>
      </c>
      <c r="E94" s="19">
        <v>14.29</v>
      </c>
      <c r="F94" s="19">
        <v>14.29</v>
      </c>
      <c r="G94" s="19">
        <v>14.29</v>
      </c>
      <c r="H94" s="19">
        <v>14.29</v>
      </c>
      <c r="I94" s="20">
        <v>14.29</v>
      </c>
    </row>
    <row r="95" spans="1:9" ht="15.75" thickBot="1" x14ac:dyDescent="0.3">
      <c r="A95" s="6">
        <v>92</v>
      </c>
      <c r="B95" s="7" t="s">
        <v>10</v>
      </c>
      <c r="C95" s="7" t="s">
        <v>119</v>
      </c>
      <c r="D95" s="7" t="s">
        <v>104</v>
      </c>
      <c r="E95" s="19">
        <v>10</v>
      </c>
      <c r="F95" s="19">
        <v>11</v>
      </c>
      <c r="G95" s="19" t="s">
        <v>120</v>
      </c>
      <c r="H95" s="19">
        <v>10</v>
      </c>
      <c r="I95" s="20">
        <v>11</v>
      </c>
    </row>
    <row r="96" spans="1:9" ht="15.75" thickBot="1" x14ac:dyDescent="0.3">
      <c r="A96" s="6">
        <v>93</v>
      </c>
      <c r="B96" s="7" t="s">
        <v>10</v>
      </c>
      <c r="C96" s="7" t="s">
        <v>119</v>
      </c>
      <c r="D96" s="7" t="s">
        <v>105</v>
      </c>
      <c r="E96" s="19">
        <v>10.72</v>
      </c>
      <c r="F96" s="19">
        <v>11.4</v>
      </c>
      <c r="G96" s="19">
        <v>12.4</v>
      </c>
      <c r="H96" s="19">
        <v>10.9</v>
      </c>
      <c r="I96" s="20">
        <v>10.9</v>
      </c>
    </row>
    <row r="97" spans="1:9" ht="15.75" thickBot="1" x14ac:dyDescent="0.3">
      <c r="A97" s="6">
        <v>94</v>
      </c>
      <c r="B97" s="7" t="s">
        <v>10</v>
      </c>
      <c r="C97" s="7" t="s">
        <v>119</v>
      </c>
      <c r="D97" s="7" t="s">
        <v>106</v>
      </c>
      <c r="E97" s="19">
        <v>11.27</v>
      </c>
      <c r="F97" s="19">
        <v>11.77</v>
      </c>
      <c r="G97" s="19">
        <v>12.27</v>
      </c>
      <c r="H97" s="19">
        <v>11.27</v>
      </c>
      <c r="I97" s="20">
        <v>11.77</v>
      </c>
    </row>
    <row r="98" spans="1:9" ht="15.75" thickBot="1" x14ac:dyDescent="0.3">
      <c r="A98" s="6">
        <v>95</v>
      </c>
      <c r="B98" s="7" t="s">
        <v>10</v>
      </c>
      <c r="C98" s="7" t="s">
        <v>119</v>
      </c>
      <c r="D98" s="7" t="s">
        <v>107</v>
      </c>
      <c r="E98" s="19">
        <v>11.25</v>
      </c>
      <c r="F98" s="19">
        <v>11.25</v>
      </c>
      <c r="G98" s="19">
        <v>12.25</v>
      </c>
      <c r="H98" s="19">
        <v>11.25</v>
      </c>
      <c r="I98" s="20">
        <v>11.25</v>
      </c>
    </row>
    <row r="99" spans="1:9" ht="15.75" thickBot="1" x14ac:dyDescent="0.3">
      <c r="A99" s="6">
        <v>96</v>
      </c>
      <c r="B99" s="7" t="s">
        <v>10</v>
      </c>
      <c r="C99" s="7" t="s">
        <v>119</v>
      </c>
      <c r="D99" s="7" t="s">
        <v>108</v>
      </c>
      <c r="E99" s="19" t="s">
        <v>120</v>
      </c>
      <c r="F99" s="19">
        <v>12.68</v>
      </c>
      <c r="G99" s="19">
        <v>17.05</v>
      </c>
      <c r="H99" s="19" t="s">
        <v>120</v>
      </c>
      <c r="I99" s="20">
        <v>14.11</v>
      </c>
    </row>
    <row r="100" spans="1:9" ht="15.75" thickBot="1" x14ac:dyDescent="0.3">
      <c r="A100" s="6">
        <v>97</v>
      </c>
      <c r="B100" s="7" t="s">
        <v>10</v>
      </c>
      <c r="C100" s="7" t="s">
        <v>119</v>
      </c>
      <c r="D100" s="7" t="s">
        <v>109</v>
      </c>
      <c r="E100" s="19">
        <v>11.48</v>
      </c>
      <c r="F100" s="19">
        <v>12.16</v>
      </c>
      <c r="G100" s="19" t="s">
        <v>120</v>
      </c>
      <c r="H100" s="19">
        <v>11.98</v>
      </c>
      <c r="I100" s="20">
        <v>13.48</v>
      </c>
    </row>
    <row r="101" spans="1:9" ht="15.75" thickBot="1" x14ac:dyDescent="0.3">
      <c r="A101" s="6">
        <v>98</v>
      </c>
      <c r="B101" s="7" t="s">
        <v>10</v>
      </c>
      <c r="C101" s="7" t="s">
        <v>119</v>
      </c>
      <c r="D101" s="7" t="s">
        <v>110</v>
      </c>
      <c r="E101" s="19">
        <v>12</v>
      </c>
      <c r="F101" s="19">
        <v>12</v>
      </c>
      <c r="G101" s="19">
        <v>12</v>
      </c>
      <c r="H101" s="19">
        <v>12</v>
      </c>
      <c r="I101" s="20">
        <v>12</v>
      </c>
    </row>
    <row r="102" spans="1:9" ht="15.75" thickBot="1" x14ac:dyDescent="0.3">
      <c r="A102" s="6">
        <v>99</v>
      </c>
      <c r="B102" s="7" t="s">
        <v>10</v>
      </c>
      <c r="C102" s="7" t="s">
        <v>119</v>
      </c>
      <c r="D102" s="7" t="s">
        <v>111</v>
      </c>
      <c r="E102" s="19">
        <v>10.49</v>
      </c>
      <c r="F102" s="19">
        <v>10.99</v>
      </c>
      <c r="G102" s="19">
        <v>12.99</v>
      </c>
      <c r="H102" s="19">
        <v>10.49</v>
      </c>
      <c r="I102" s="20">
        <v>10.49</v>
      </c>
    </row>
    <row r="103" spans="1:9" ht="15.75" thickBot="1" x14ac:dyDescent="0.3">
      <c r="A103" s="6">
        <v>100</v>
      </c>
      <c r="B103" s="7" t="s">
        <v>10</v>
      </c>
      <c r="C103" s="7" t="s">
        <v>119</v>
      </c>
      <c r="D103" s="7" t="s">
        <v>112</v>
      </c>
      <c r="E103" s="19">
        <v>9.77</v>
      </c>
      <c r="F103" s="19">
        <v>9.4</v>
      </c>
      <c r="G103" s="19" t="s">
        <v>120</v>
      </c>
      <c r="H103" s="19">
        <v>9.4</v>
      </c>
      <c r="I103" s="20" t="s">
        <v>120</v>
      </c>
    </row>
    <row r="104" spans="1:9" ht="15.75" thickBot="1" x14ac:dyDescent="0.3">
      <c r="A104" s="18">
        <v>101</v>
      </c>
      <c r="B104" s="13" t="s">
        <v>10</v>
      </c>
      <c r="C104" s="13" t="s">
        <v>119</v>
      </c>
      <c r="D104" s="13" t="s">
        <v>113</v>
      </c>
      <c r="E104" s="21" t="s">
        <v>120</v>
      </c>
      <c r="F104" s="21">
        <v>11</v>
      </c>
      <c r="G104" s="21" t="s">
        <v>120</v>
      </c>
      <c r="H104" s="21">
        <v>12</v>
      </c>
      <c r="I104" s="22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04"/>
  <sheetViews>
    <sheetView zoomScaleNormal="100" zoomScaleSheetLayoutView="100" workbookViewId="0">
      <selection activeCell="K25" sqref="K25"/>
    </sheetView>
  </sheetViews>
  <sheetFormatPr defaultColWidth="9.125" defaultRowHeight="15" x14ac:dyDescent="0.25"/>
  <cols>
    <col min="1" max="1" width="6.7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125" style="1" customWidth="1"/>
    <col min="7" max="7" width="8.875" style="1" customWidth="1"/>
    <col min="8" max="8" width="8.375" style="1" customWidth="1"/>
    <col min="9" max="9" width="12.25" style="1" customWidth="1"/>
    <col min="10" max="16384" width="9.125" style="1"/>
  </cols>
  <sheetData>
    <row r="1" spans="1:9" x14ac:dyDescent="0.25">
      <c r="A1" s="129" t="s">
        <v>121</v>
      </c>
      <c r="B1" s="129"/>
      <c r="C1" s="129"/>
      <c r="D1" s="129"/>
      <c r="E1" s="129"/>
      <c r="F1" s="129"/>
      <c r="G1" s="129"/>
      <c r="H1" s="129"/>
      <c r="I1" s="129"/>
    </row>
    <row r="2" spans="1:9" ht="15.75" thickBot="1" x14ac:dyDescent="0.3"/>
    <row r="3" spans="1:9" ht="34.5" customHeight="1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5.75" thickBot="1" x14ac:dyDescent="0.3">
      <c r="A4" s="6">
        <v>1</v>
      </c>
      <c r="B4" s="7" t="s">
        <v>10</v>
      </c>
      <c r="C4" s="7" t="s">
        <v>122</v>
      </c>
      <c r="D4" s="7" t="s">
        <v>12</v>
      </c>
      <c r="E4" s="9">
        <v>9.9499999999999993</v>
      </c>
      <c r="F4" s="9">
        <v>9.9499999999999993</v>
      </c>
      <c r="G4" s="9">
        <v>17.5</v>
      </c>
      <c r="H4" s="9">
        <v>9.98</v>
      </c>
      <c r="I4" s="10">
        <v>12.5</v>
      </c>
    </row>
    <row r="5" spans="1:9" ht="15.75" thickBot="1" x14ac:dyDescent="0.3">
      <c r="A5" s="6">
        <v>2</v>
      </c>
      <c r="B5" s="7" t="s">
        <v>10</v>
      </c>
      <c r="C5" s="7" t="s">
        <v>122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5.75" thickBot="1" x14ac:dyDescent="0.3">
      <c r="A6" s="6">
        <v>3</v>
      </c>
      <c r="B6" s="7" t="s">
        <v>10</v>
      </c>
      <c r="C6" s="7" t="s">
        <v>122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5.75" thickBot="1" x14ac:dyDescent="0.3">
      <c r="A7" s="6">
        <v>4</v>
      </c>
      <c r="B7" s="7" t="s">
        <v>10</v>
      </c>
      <c r="C7" s="7" t="s">
        <v>122</v>
      </c>
      <c r="D7" s="7" t="s">
        <v>15</v>
      </c>
      <c r="E7" s="9">
        <v>10</v>
      </c>
      <c r="F7" s="9">
        <v>10.5</v>
      </c>
      <c r="G7" s="9">
        <v>17</v>
      </c>
      <c r="H7" s="9">
        <v>10.25</v>
      </c>
      <c r="I7" s="10">
        <v>12</v>
      </c>
    </row>
    <row r="8" spans="1:9" ht="15.75" thickBot="1" x14ac:dyDescent="0.3">
      <c r="A8" s="6">
        <v>5</v>
      </c>
      <c r="B8" s="7" t="s">
        <v>10</v>
      </c>
      <c r="C8" s="7" t="s">
        <v>122</v>
      </c>
      <c r="D8" s="7" t="s">
        <v>16</v>
      </c>
      <c r="E8" s="9">
        <v>10</v>
      </c>
      <c r="F8" s="9">
        <v>10</v>
      </c>
      <c r="G8" s="9">
        <v>0</v>
      </c>
      <c r="H8" s="9">
        <v>10</v>
      </c>
      <c r="I8" s="10">
        <v>10</v>
      </c>
    </row>
    <row r="9" spans="1:9" ht="15.75" thickBot="1" x14ac:dyDescent="0.3">
      <c r="A9" s="6">
        <v>6</v>
      </c>
      <c r="B9" s="7" t="s">
        <v>10</v>
      </c>
      <c r="C9" s="7" t="s">
        <v>122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8.33</v>
      </c>
    </row>
    <row r="10" spans="1:9" ht="15.75" thickBot="1" x14ac:dyDescent="0.3">
      <c r="A10" s="6">
        <v>7</v>
      </c>
      <c r="B10" s="7" t="s">
        <v>10</v>
      </c>
      <c r="C10" s="7" t="s">
        <v>122</v>
      </c>
      <c r="D10" s="7" t="s">
        <v>18</v>
      </c>
      <c r="E10" s="9">
        <v>9</v>
      </c>
      <c r="F10" s="9">
        <v>10.75</v>
      </c>
      <c r="G10" s="9">
        <v>18.3</v>
      </c>
      <c r="H10" s="9">
        <v>9.75</v>
      </c>
      <c r="I10" s="10">
        <v>10</v>
      </c>
    </row>
    <row r="11" spans="1:9" ht="15.75" thickBot="1" x14ac:dyDescent="0.3">
      <c r="A11" s="6">
        <v>8</v>
      </c>
      <c r="B11" s="7" t="s">
        <v>10</v>
      </c>
      <c r="C11" s="7" t="s">
        <v>122</v>
      </c>
      <c r="D11" s="7" t="s">
        <v>19</v>
      </c>
      <c r="E11" s="9">
        <v>10.1</v>
      </c>
      <c r="F11" s="9">
        <v>10.65</v>
      </c>
      <c r="G11" s="9">
        <v>18</v>
      </c>
      <c r="H11" s="9">
        <v>10.119999999999999</v>
      </c>
      <c r="I11" s="10">
        <v>10.119999999999999</v>
      </c>
    </row>
    <row r="12" spans="1:9" ht="15.75" thickBot="1" x14ac:dyDescent="0.3">
      <c r="A12" s="6">
        <v>9</v>
      </c>
      <c r="B12" s="7" t="s">
        <v>10</v>
      </c>
      <c r="C12" s="7" t="s">
        <v>122</v>
      </c>
      <c r="D12" s="7" t="s">
        <v>20</v>
      </c>
      <c r="E12" s="9">
        <v>9.6</v>
      </c>
      <c r="F12" s="9">
        <v>10.4</v>
      </c>
      <c r="G12" s="9">
        <v>0</v>
      </c>
      <c r="H12" s="9">
        <v>9.9</v>
      </c>
      <c r="I12" s="10">
        <v>10.25</v>
      </c>
    </row>
    <row r="13" spans="1:9" ht="15.75" thickBot="1" x14ac:dyDescent="0.3">
      <c r="A13" s="6">
        <v>10</v>
      </c>
      <c r="B13" s="7" t="s">
        <v>10</v>
      </c>
      <c r="C13" s="7" t="s">
        <v>122</v>
      </c>
      <c r="D13" s="7" t="s">
        <v>21</v>
      </c>
      <c r="E13" s="9">
        <v>10.5</v>
      </c>
      <c r="F13" s="9">
        <v>11</v>
      </c>
      <c r="G13" s="9">
        <v>0</v>
      </c>
      <c r="H13" s="9">
        <v>10.5</v>
      </c>
      <c r="I13" s="10">
        <v>0</v>
      </c>
    </row>
    <row r="14" spans="1:9" ht="15.75" thickBot="1" x14ac:dyDescent="0.3">
      <c r="A14" s="6">
        <v>11</v>
      </c>
      <c r="B14" s="7" t="s">
        <v>10</v>
      </c>
      <c r="C14" s="7" t="s">
        <v>122</v>
      </c>
      <c r="D14" s="7" t="s">
        <v>22</v>
      </c>
      <c r="E14" s="9">
        <v>10.5</v>
      </c>
      <c r="F14" s="9">
        <v>11.5</v>
      </c>
      <c r="G14" s="9">
        <v>0</v>
      </c>
      <c r="H14" s="9">
        <v>10.199999999999999</v>
      </c>
      <c r="I14" s="10">
        <v>10.75</v>
      </c>
    </row>
    <row r="15" spans="1:9" ht="15.75" thickBot="1" x14ac:dyDescent="0.3">
      <c r="A15" s="6">
        <v>12</v>
      </c>
      <c r="B15" s="7" t="s">
        <v>10</v>
      </c>
      <c r="C15" s="7" t="s">
        <v>122</v>
      </c>
      <c r="D15" s="7" t="s">
        <v>23</v>
      </c>
      <c r="E15" s="9">
        <v>7.5</v>
      </c>
      <c r="F15" s="9">
        <v>8</v>
      </c>
      <c r="G15" s="9">
        <v>0</v>
      </c>
      <c r="H15" s="9">
        <v>0</v>
      </c>
      <c r="I15" s="10">
        <v>0</v>
      </c>
    </row>
    <row r="16" spans="1:9" ht="15.75" thickBot="1" x14ac:dyDescent="0.3">
      <c r="A16" s="6">
        <v>13</v>
      </c>
      <c r="B16" s="7" t="s">
        <v>10</v>
      </c>
      <c r="C16" s="7" t="s">
        <v>122</v>
      </c>
      <c r="D16" s="7" t="s">
        <v>24</v>
      </c>
      <c r="E16" s="9">
        <v>8.18</v>
      </c>
      <c r="F16" s="9">
        <v>0</v>
      </c>
      <c r="G16" s="9">
        <v>0</v>
      </c>
      <c r="H16" s="9">
        <v>0</v>
      </c>
      <c r="I16" s="10">
        <v>0</v>
      </c>
    </row>
    <row r="17" spans="1:9" ht="15.75" thickBot="1" x14ac:dyDescent="0.3">
      <c r="A17" s="6">
        <v>14</v>
      </c>
      <c r="B17" s="7" t="s">
        <v>10</v>
      </c>
      <c r="C17" s="7" t="s">
        <v>122</v>
      </c>
      <c r="D17" s="7" t="s">
        <v>25</v>
      </c>
      <c r="E17" s="9">
        <v>8.4499999999999993</v>
      </c>
      <c r="F17" s="9">
        <v>0</v>
      </c>
      <c r="G17" s="9">
        <v>0</v>
      </c>
      <c r="H17" s="9">
        <v>0</v>
      </c>
      <c r="I17" s="10">
        <v>0</v>
      </c>
    </row>
    <row r="18" spans="1:9" ht="15.75" thickBot="1" x14ac:dyDescent="0.3">
      <c r="A18" s="6">
        <v>15</v>
      </c>
      <c r="B18" s="7" t="s">
        <v>10</v>
      </c>
      <c r="C18" s="7" t="s">
        <v>122</v>
      </c>
      <c r="D18" s="7" t="s">
        <v>26</v>
      </c>
      <c r="E18" s="9">
        <v>11.13</v>
      </c>
      <c r="F18" s="9">
        <v>11.13</v>
      </c>
      <c r="G18" s="9">
        <v>0</v>
      </c>
      <c r="H18" s="9">
        <v>11.13</v>
      </c>
      <c r="I18" s="10">
        <v>11.13</v>
      </c>
    </row>
    <row r="19" spans="1:9" ht="15.75" thickBot="1" x14ac:dyDescent="0.3">
      <c r="A19" s="6">
        <v>16</v>
      </c>
      <c r="B19" s="7" t="s">
        <v>10</v>
      </c>
      <c r="C19" s="7" t="s">
        <v>122</v>
      </c>
      <c r="D19" s="7" t="s">
        <v>27</v>
      </c>
      <c r="E19" s="9">
        <v>13.43</v>
      </c>
      <c r="F19" s="9">
        <v>13.43</v>
      </c>
      <c r="G19" s="9">
        <v>17.78</v>
      </c>
      <c r="H19" s="9">
        <v>13.43</v>
      </c>
      <c r="I19" s="10">
        <v>13.43</v>
      </c>
    </row>
    <row r="20" spans="1:9" ht="15.75" thickBot="1" x14ac:dyDescent="0.3">
      <c r="A20" s="6">
        <v>17</v>
      </c>
      <c r="B20" s="7" t="s">
        <v>10</v>
      </c>
      <c r="C20" s="7" t="s">
        <v>122</v>
      </c>
      <c r="D20" s="7" t="s">
        <v>28</v>
      </c>
      <c r="E20" s="9">
        <v>9.65</v>
      </c>
      <c r="F20" s="9">
        <v>0</v>
      </c>
      <c r="G20" s="9">
        <v>0</v>
      </c>
      <c r="H20" s="9">
        <v>0</v>
      </c>
      <c r="I20" s="10">
        <v>0</v>
      </c>
    </row>
    <row r="21" spans="1:9" ht="15.75" thickBot="1" x14ac:dyDescent="0.3">
      <c r="A21" s="6">
        <v>18</v>
      </c>
      <c r="B21" s="7" t="s">
        <v>10</v>
      </c>
      <c r="C21" s="7" t="s">
        <v>122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5.75" thickBot="1" x14ac:dyDescent="0.3">
      <c r="A22" s="6">
        <v>19</v>
      </c>
      <c r="B22" s="7" t="s">
        <v>10</v>
      </c>
      <c r="C22" s="7" t="s">
        <v>122</v>
      </c>
      <c r="D22" s="7" t="s">
        <v>30</v>
      </c>
      <c r="E22" s="9">
        <v>7.98</v>
      </c>
      <c r="F22" s="9">
        <v>0</v>
      </c>
      <c r="G22" s="9">
        <v>0</v>
      </c>
      <c r="H22" s="9">
        <v>0</v>
      </c>
      <c r="I22" s="10">
        <v>0</v>
      </c>
    </row>
    <row r="23" spans="1:9" ht="15.75" thickBot="1" x14ac:dyDescent="0.3">
      <c r="A23" s="6">
        <v>20</v>
      </c>
      <c r="B23" s="7" t="s">
        <v>10</v>
      </c>
      <c r="C23" s="7" t="s">
        <v>122</v>
      </c>
      <c r="D23" s="7" t="s">
        <v>31</v>
      </c>
      <c r="E23" s="9">
        <v>8.1199999999999992</v>
      </c>
      <c r="F23" s="9">
        <v>0</v>
      </c>
      <c r="G23" s="9">
        <v>0</v>
      </c>
      <c r="H23" s="9">
        <v>0</v>
      </c>
      <c r="I23" s="10">
        <v>0</v>
      </c>
    </row>
    <row r="24" spans="1:9" ht="15.75" thickBot="1" x14ac:dyDescent="0.3">
      <c r="A24" s="6">
        <v>21</v>
      </c>
      <c r="B24" s="7" t="s">
        <v>10</v>
      </c>
      <c r="C24" s="7" t="s">
        <v>122</v>
      </c>
      <c r="D24" s="7" t="s">
        <v>32</v>
      </c>
      <c r="E24" s="9">
        <v>10.32</v>
      </c>
      <c r="F24" s="9">
        <v>11.95</v>
      </c>
      <c r="G24" s="9">
        <v>0</v>
      </c>
      <c r="H24" s="9">
        <v>10.61</v>
      </c>
      <c r="I24" s="10">
        <v>0</v>
      </c>
    </row>
    <row r="25" spans="1:9" ht="15.75" thickBot="1" x14ac:dyDescent="0.3">
      <c r="A25" s="6">
        <v>22</v>
      </c>
      <c r="B25" s="7" t="s">
        <v>10</v>
      </c>
      <c r="C25" s="7" t="s">
        <v>122</v>
      </c>
      <c r="D25" s="7" t="s">
        <v>33</v>
      </c>
      <c r="E25" s="9">
        <v>9.34</v>
      </c>
      <c r="F25" s="9">
        <v>0</v>
      </c>
      <c r="G25" s="9">
        <v>0</v>
      </c>
      <c r="H25" s="9">
        <v>0</v>
      </c>
      <c r="I25" s="10">
        <v>0</v>
      </c>
    </row>
    <row r="26" spans="1:9" ht="15.75" thickBot="1" x14ac:dyDescent="0.3">
      <c r="A26" s="6">
        <v>23</v>
      </c>
      <c r="B26" s="7" t="s">
        <v>10</v>
      </c>
      <c r="C26" s="7" t="s">
        <v>122</v>
      </c>
      <c r="D26" s="7" t="s">
        <v>34</v>
      </c>
      <c r="E26" s="9">
        <v>8.4499999999999993</v>
      </c>
      <c r="F26" s="9">
        <v>0</v>
      </c>
      <c r="G26" s="9">
        <v>0</v>
      </c>
      <c r="H26" s="9">
        <v>0</v>
      </c>
      <c r="I26" s="10">
        <v>0</v>
      </c>
    </row>
    <row r="27" spans="1:9" ht="15.75" thickBot="1" x14ac:dyDescent="0.3">
      <c r="A27" s="6">
        <v>24</v>
      </c>
      <c r="B27" s="7" t="s">
        <v>10</v>
      </c>
      <c r="C27" s="7" t="s">
        <v>122</v>
      </c>
      <c r="D27" s="7" t="s">
        <v>35</v>
      </c>
      <c r="E27" s="9">
        <v>9.26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5.75" thickBot="1" x14ac:dyDescent="0.3">
      <c r="A28" s="6">
        <v>25</v>
      </c>
      <c r="B28" s="7" t="s">
        <v>10</v>
      </c>
      <c r="C28" s="7" t="s">
        <v>122</v>
      </c>
      <c r="D28" s="7" t="s">
        <v>36</v>
      </c>
      <c r="E28" s="9">
        <v>14.45</v>
      </c>
      <c r="F28" s="9">
        <v>13.45</v>
      </c>
      <c r="G28" s="9">
        <v>13.45</v>
      </c>
      <c r="H28" s="9">
        <v>13.45</v>
      </c>
      <c r="I28" s="10">
        <v>13.45</v>
      </c>
    </row>
    <row r="29" spans="1:9" ht="15.75" thickBot="1" x14ac:dyDescent="0.3">
      <c r="A29" s="6">
        <v>26</v>
      </c>
      <c r="B29" s="7" t="s">
        <v>10</v>
      </c>
      <c r="C29" s="7" t="s">
        <v>122</v>
      </c>
      <c r="D29" s="7" t="s">
        <v>37</v>
      </c>
      <c r="E29" s="9">
        <v>9.39</v>
      </c>
      <c r="F29" s="9">
        <v>0</v>
      </c>
      <c r="G29" s="9">
        <v>0</v>
      </c>
      <c r="H29" s="9">
        <v>0</v>
      </c>
      <c r="I29" s="10">
        <v>0</v>
      </c>
    </row>
    <row r="30" spans="1:9" ht="15.75" thickBot="1" x14ac:dyDescent="0.3">
      <c r="A30" s="6">
        <v>27</v>
      </c>
      <c r="B30" s="7" t="s">
        <v>10</v>
      </c>
      <c r="C30" s="7" t="s">
        <v>122</v>
      </c>
      <c r="D30" s="7" t="s">
        <v>38</v>
      </c>
      <c r="E30" s="9">
        <v>8.99</v>
      </c>
      <c r="F30" s="9">
        <v>0</v>
      </c>
      <c r="G30" s="9">
        <v>0</v>
      </c>
      <c r="H30" s="9">
        <v>0</v>
      </c>
      <c r="I30" s="10">
        <v>0</v>
      </c>
    </row>
    <row r="31" spans="1:9" ht="15.75" thickBot="1" x14ac:dyDescent="0.3">
      <c r="A31" s="6">
        <v>28</v>
      </c>
      <c r="B31" s="7" t="s">
        <v>10</v>
      </c>
      <c r="C31" s="7" t="s">
        <v>122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5.75" thickBot="1" x14ac:dyDescent="0.3">
      <c r="A32" s="6">
        <v>29</v>
      </c>
      <c r="B32" s="7" t="s">
        <v>10</v>
      </c>
      <c r="C32" s="7" t="s">
        <v>122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9" ht="15.75" thickBot="1" x14ac:dyDescent="0.3">
      <c r="A33" s="6">
        <v>30</v>
      </c>
      <c r="B33" s="7" t="s">
        <v>10</v>
      </c>
      <c r="C33" s="7" t="s">
        <v>122</v>
      </c>
      <c r="D33" s="7" t="s">
        <v>41</v>
      </c>
      <c r="E33" s="9">
        <v>9.59</v>
      </c>
      <c r="F33" s="9">
        <v>9.86</v>
      </c>
      <c r="G33" s="9">
        <v>14.83</v>
      </c>
      <c r="H33" s="9">
        <v>9.3000000000000007</v>
      </c>
      <c r="I33" s="10">
        <v>14.17</v>
      </c>
    </row>
    <row r="34" spans="1:9" ht="15.75" thickBot="1" x14ac:dyDescent="0.3">
      <c r="A34" s="6">
        <v>31</v>
      </c>
      <c r="B34" s="7" t="s">
        <v>10</v>
      </c>
      <c r="C34" s="7" t="s">
        <v>122</v>
      </c>
      <c r="D34" s="7" t="s">
        <v>42</v>
      </c>
      <c r="E34" s="9">
        <v>9.75</v>
      </c>
      <c r="F34" s="9">
        <v>10.25</v>
      </c>
      <c r="G34" s="9">
        <v>0</v>
      </c>
      <c r="H34" s="9">
        <v>10.73</v>
      </c>
      <c r="I34" s="10">
        <v>0</v>
      </c>
    </row>
    <row r="35" spans="1:9" ht="15.75" thickBot="1" x14ac:dyDescent="0.3">
      <c r="A35" s="6">
        <v>32</v>
      </c>
      <c r="B35" s="7" t="s">
        <v>10</v>
      </c>
      <c r="C35" s="7" t="s">
        <v>122</v>
      </c>
      <c r="D35" s="7" t="s">
        <v>43</v>
      </c>
      <c r="E35" s="9">
        <v>11.25</v>
      </c>
      <c r="F35" s="9">
        <v>13</v>
      </c>
      <c r="G35" s="9">
        <v>0</v>
      </c>
      <c r="H35" s="9">
        <v>13</v>
      </c>
      <c r="I35" s="10">
        <v>14</v>
      </c>
    </row>
    <row r="36" spans="1:9" ht="15.75" thickBot="1" x14ac:dyDescent="0.3">
      <c r="A36" s="6">
        <v>33</v>
      </c>
      <c r="B36" s="7" t="s">
        <v>10</v>
      </c>
      <c r="C36" s="7" t="s">
        <v>122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9" ht="15.75" thickBot="1" x14ac:dyDescent="0.3">
      <c r="A37" s="6">
        <v>34</v>
      </c>
      <c r="B37" s="7" t="s">
        <v>10</v>
      </c>
      <c r="C37" s="7" t="s">
        <v>122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9" ht="15.75" thickBot="1" x14ac:dyDescent="0.3">
      <c r="A38" s="6">
        <v>35</v>
      </c>
      <c r="B38" s="7" t="s">
        <v>10</v>
      </c>
      <c r="C38" s="7" t="s">
        <v>122</v>
      </c>
      <c r="D38" s="7" t="s">
        <v>46</v>
      </c>
      <c r="E38" s="9">
        <v>8.86</v>
      </c>
      <c r="F38" s="9">
        <v>10.26</v>
      </c>
      <c r="G38" s="9">
        <v>13.58</v>
      </c>
      <c r="H38" s="9">
        <v>10.55</v>
      </c>
      <c r="I38" s="10">
        <v>10.55</v>
      </c>
    </row>
    <row r="39" spans="1:9" ht="15.75" thickBot="1" x14ac:dyDescent="0.3">
      <c r="A39" s="6">
        <v>36</v>
      </c>
      <c r="B39" s="7" t="s">
        <v>10</v>
      </c>
      <c r="C39" s="7" t="s">
        <v>122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9" ht="15.75" thickBot="1" x14ac:dyDescent="0.3">
      <c r="A40" s="6">
        <v>37</v>
      </c>
      <c r="B40" s="7" t="s">
        <v>10</v>
      </c>
      <c r="C40" s="7" t="s">
        <v>122</v>
      </c>
      <c r="D40" s="7" t="s">
        <v>48</v>
      </c>
      <c r="E40" s="9">
        <v>6.69</v>
      </c>
      <c r="F40" s="9">
        <v>6.8</v>
      </c>
      <c r="G40" s="9">
        <v>6.31</v>
      </c>
      <c r="H40" s="9">
        <v>6.27</v>
      </c>
      <c r="I40" s="10">
        <v>7.27</v>
      </c>
    </row>
    <row r="41" spans="1:9" ht="15.75" thickBot="1" x14ac:dyDescent="0.3">
      <c r="A41" s="6">
        <v>38</v>
      </c>
      <c r="B41" s="7" t="s">
        <v>10</v>
      </c>
      <c r="C41" s="7" t="s">
        <v>122</v>
      </c>
      <c r="D41" s="7" t="s">
        <v>49</v>
      </c>
      <c r="E41" s="9">
        <v>7.71</v>
      </c>
      <c r="F41" s="9">
        <v>7.96</v>
      </c>
      <c r="G41" s="9">
        <v>7.2</v>
      </c>
      <c r="H41" s="9">
        <v>6.78</v>
      </c>
      <c r="I41" s="10">
        <v>10.53</v>
      </c>
    </row>
    <row r="42" spans="1:9" ht="15.75" thickBot="1" x14ac:dyDescent="0.3">
      <c r="A42" s="6">
        <v>39</v>
      </c>
      <c r="B42" s="7" t="s">
        <v>10</v>
      </c>
      <c r="C42" s="7" t="s">
        <v>122</v>
      </c>
      <c r="D42" s="7" t="s">
        <v>50</v>
      </c>
      <c r="E42" s="9">
        <v>8.48</v>
      </c>
      <c r="F42" s="9">
        <v>9.86</v>
      </c>
      <c r="G42" s="9">
        <v>12.73</v>
      </c>
      <c r="H42" s="9">
        <v>7.45</v>
      </c>
      <c r="I42" s="10">
        <v>9.61</v>
      </c>
    </row>
    <row r="43" spans="1:9" ht="15.75" thickBot="1" x14ac:dyDescent="0.3">
      <c r="A43" s="6">
        <v>40</v>
      </c>
      <c r="B43" s="7" t="s">
        <v>10</v>
      </c>
      <c r="C43" s="7" t="s">
        <v>122</v>
      </c>
      <c r="D43" s="7" t="s">
        <v>51</v>
      </c>
      <c r="E43" s="9">
        <v>8.26</v>
      </c>
      <c r="F43" s="9">
        <v>8.2200000000000006</v>
      </c>
      <c r="G43" s="9">
        <v>7.74</v>
      </c>
      <c r="H43" s="9">
        <v>8.15</v>
      </c>
      <c r="I43" s="10">
        <v>8.8000000000000007</v>
      </c>
    </row>
    <row r="44" spans="1:9" ht="15.75" thickBot="1" x14ac:dyDescent="0.3">
      <c r="A44" s="6">
        <v>41</v>
      </c>
      <c r="B44" s="7" t="s">
        <v>10</v>
      </c>
      <c r="C44" s="7" t="s">
        <v>122</v>
      </c>
      <c r="D44" s="7" t="s">
        <v>52</v>
      </c>
      <c r="E44" s="9">
        <v>9.36</v>
      </c>
      <c r="F44" s="9">
        <v>10</v>
      </c>
      <c r="G44" s="9">
        <v>12.8</v>
      </c>
      <c r="H44" s="9">
        <v>10.08</v>
      </c>
      <c r="I44" s="10">
        <v>12.77</v>
      </c>
    </row>
    <row r="45" spans="1:9" ht="15.75" thickBot="1" x14ac:dyDescent="0.3">
      <c r="A45" s="6">
        <v>42</v>
      </c>
      <c r="B45" s="7" t="s">
        <v>10</v>
      </c>
      <c r="C45" s="7" t="s">
        <v>122</v>
      </c>
      <c r="D45" s="7" t="s">
        <v>53</v>
      </c>
      <c r="E45" s="9">
        <v>10</v>
      </c>
      <c r="F45" s="9">
        <v>10.5</v>
      </c>
      <c r="G45" s="9">
        <v>12.5</v>
      </c>
      <c r="H45" s="9">
        <v>11</v>
      </c>
      <c r="I45" s="10">
        <v>11</v>
      </c>
    </row>
    <row r="46" spans="1:9" ht="15.75" thickBot="1" x14ac:dyDescent="0.3">
      <c r="A46" s="6">
        <v>43</v>
      </c>
      <c r="B46" s="7" t="s">
        <v>10</v>
      </c>
      <c r="C46" s="7" t="s">
        <v>122</v>
      </c>
      <c r="D46" s="7" t="s">
        <v>54</v>
      </c>
      <c r="E46" s="9">
        <v>9.15</v>
      </c>
      <c r="F46" s="9">
        <v>8.92</v>
      </c>
      <c r="G46" s="9">
        <v>9.18</v>
      </c>
      <c r="H46" s="9">
        <v>8.68</v>
      </c>
      <c r="I46" s="10">
        <v>8.9600000000000009</v>
      </c>
    </row>
    <row r="47" spans="1:9" ht="15.75" thickBot="1" x14ac:dyDescent="0.3">
      <c r="A47" s="6">
        <v>44</v>
      </c>
      <c r="B47" s="7" t="s">
        <v>10</v>
      </c>
      <c r="C47" s="7" t="s">
        <v>122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9" ht="15.75" thickBot="1" x14ac:dyDescent="0.3">
      <c r="A48" s="6">
        <v>45</v>
      </c>
      <c r="B48" s="7" t="s">
        <v>10</v>
      </c>
      <c r="C48" s="7" t="s">
        <v>122</v>
      </c>
      <c r="D48" s="7" t="s">
        <v>56</v>
      </c>
      <c r="E48" s="9">
        <v>10.52</v>
      </c>
      <c r="F48" s="9">
        <v>10.52</v>
      </c>
      <c r="G48" s="9">
        <v>10.52</v>
      </c>
      <c r="H48" s="9">
        <v>0</v>
      </c>
      <c r="I48" s="10">
        <v>10.52</v>
      </c>
    </row>
    <row r="49" spans="1:9" ht="15.75" thickBot="1" x14ac:dyDescent="0.3">
      <c r="A49" s="6">
        <v>46</v>
      </c>
      <c r="B49" s="7" t="s">
        <v>10</v>
      </c>
      <c r="C49" s="7" t="s">
        <v>122</v>
      </c>
      <c r="D49" s="7" t="s">
        <v>57</v>
      </c>
      <c r="E49" s="9">
        <v>10.28</v>
      </c>
      <c r="F49" s="9">
        <v>11.78</v>
      </c>
      <c r="G49" s="9">
        <v>13.78</v>
      </c>
      <c r="H49" s="9">
        <v>12.28</v>
      </c>
      <c r="I49" s="10">
        <v>11.78</v>
      </c>
    </row>
    <row r="50" spans="1:9" ht="15.75" thickBot="1" x14ac:dyDescent="0.3">
      <c r="A50" s="6">
        <v>47</v>
      </c>
      <c r="B50" s="7" t="s">
        <v>10</v>
      </c>
      <c r="C50" s="7" t="s">
        <v>122</v>
      </c>
      <c r="D50" s="7" t="s">
        <v>58</v>
      </c>
      <c r="E50" s="9">
        <v>9.74</v>
      </c>
      <c r="F50" s="9">
        <v>9.99</v>
      </c>
      <c r="G50" s="9">
        <v>11.66</v>
      </c>
      <c r="H50" s="9">
        <v>9.91</v>
      </c>
      <c r="I50" s="10">
        <v>12.41</v>
      </c>
    </row>
    <row r="51" spans="1:9" ht="15.75" thickBot="1" x14ac:dyDescent="0.3">
      <c r="A51" s="6">
        <v>48</v>
      </c>
      <c r="B51" s="7" t="s">
        <v>10</v>
      </c>
      <c r="C51" s="7" t="s">
        <v>122</v>
      </c>
      <c r="D51" s="7" t="s">
        <v>59</v>
      </c>
      <c r="E51" s="9">
        <v>12.32</v>
      </c>
      <c r="F51" s="9">
        <v>13.32</v>
      </c>
      <c r="G51" s="9">
        <v>13.32</v>
      </c>
      <c r="H51" s="9">
        <v>12.82</v>
      </c>
      <c r="I51" s="10">
        <v>12.32</v>
      </c>
    </row>
    <row r="52" spans="1:9" ht="15.75" thickBot="1" x14ac:dyDescent="0.3">
      <c r="A52" s="6">
        <v>49</v>
      </c>
      <c r="B52" s="7" t="s">
        <v>10</v>
      </c>
      <c r="C52" s="7" t="s">
        <v>122</v>
      </c>
      <c r="D52" s="7" t="s">
        <v>60</v>
      </c>
      <c r="E52" s="9">
        <v>9.2799999999999994</v>
      </c>
      <c r="F52" s="9">
        <v>9.5</v>
      </c>
      <c r="G52" s="9">
        <v>13.55</v>
      </c>
      <c r="H52" s="9">
        <v>9.3699999999999992</v>
      </c>
      <c r="I52" s="10">
        <v>12.07</v>
      </c>
    </row>
    <row r="53" spans="1:9" ht="15.75" thickBot="1" x14ac:dyDescent="0.3">
      <c r="A53" s="6">
        <v>50</v>
      </c>
      <c r="B53" s="7" t="s">
        <v>10</v>
      </c>
      <c r="C53" s="7" t="s">
        <v>122</v>
      </c>
      <c r="D53" s="7" t="s">
        <v>61</v>
      </c>
      <c r="E53" s="9">
        <v>3.73</v>
      </c>
      <c r="F53" s="9">
        <v>4.28</v>
      </c>
      <c r="G53" s="9">
        <v>3.67</v>
      </c>
      <c r="H53" s="9">
        <v>3.33</v>
      </c>
      <c r="I53" s="10">
        <v>11.74</v>
      </c>
    </row>
    <row r="54" spans="1:9" ht="15.75" thickBot="1" x14ac:dyDescent="0.3">
      <c r="A54" s="6">
        <v>51</v>
      </c>
      <c r="B54" s="7" t="s">
        <v>10</v>
      </c>
      <c r="C54" s="7" t="s">
        <v>122</v>
      </c>
      <c r="D54" s="7" t="s">
        <v>62</v>
      </c>
      <c r="E54" s="9">
        <v>9</v>
      </c>
      <c r="F54" s="9">
        <v>9</v>
      </c>
      <c r="G54" s="9">
        <v>9</v>
      </c>
      <c r="H54" s="9">
        <v>9</v>
      </c>
      <c r="I54" s="10">
        <v>10</v>
      </c>
    </row>
    <row r="55" spans="1:9" ht="15.75" thickBot="1" x14ac:dyDescent="0.3">
      <c r="A55" s="6">
        <v>52</v>
      </c>
      <c r="B55" s="7" t="s">
        <v>10</v>
      </c>
      <c r="C55" s="7" t="s">
        <v>122</v>
      </c>
      <c r="D55" s="7" t="s">
        <v>64</v>
      </c>
      <c r="E55" s="9">
        <v>9.5</v>
      </c>
      <c r="F55" s="9">
        <v>10.59</v>
      </c>
      <c r="G55" s="9">
        <v>10.23</v>
      </c>
      <c r="H55" s="9">
        <v>10.220000000000001</v>
      </c>
      <c r="I55" s="10">
        <v>12.28</v>
      </c>
    </row>
    <row r="56" spans="1:9" ht="15.75" thickBot="1" x14ac:dyDescent="0.3">
      <c r="A56" s="6">
        <v>53</v>
      </c>
      <c r="B56" s="7" t="s">
        <v>10</v>
      </c>
      <c r="C56" s="7" t="s">
        <v>122</v>
      </c>
      <c r="D56" s="7" t="s">
        <v>65</v>
      </c>
      <c r="E56" s="9">
        <v>10.37</v>
      </c>
      <c r="F56" s="9">
        <v>11.45</v>
      </c>
      <c r="G56" s="9">
        <v>10.45</v>
      </c>
      <c r="H56" s="9">
        <v>10.41</v>
      </c>
      <c r="I56" s="10">
        <v>13.7</v>
      </c>
    </row>
    <row r="57" spans="1:9" ht="15.75" thickBot="1" x14ac:dyDescent="0.3">
      <c r="A57" s="6">
        <v>54</v>
      </c>
      <c r="B57" s="7" t="s">
        <v>10</v>
      </c>
      <c r="C57" s="7" t="s">
        <v>122</v>
      </c>
      <c r="D57" s="7" t="s">
        <v>66</v>
      </c>
      <c r="E57" s="9">
        <v>5.29</v>
      </c>
      <c r="F57" s="9">
        <v>5.29</v>
      </c>
      <c r="G57" s="9">
        <v>5.29</v>
      </c>
      <c r="H57" s="9">
        <v>9.09</v>
      </c>
      <c r="I57" s="10">
        <v>9.09</v>
      </c>
    </row>
    <row r="58" spans="1:9" ht="15.75" thickBot="1" x14ac:dyDescent="0.3">
      <c r="A58" s="6">
        <v>55</v>
      </c>
      <c r="B58" s="7" t="s">
        <v>10</v>
      </c>
      <c r="C58" s="7" t="s">
        <v>122</v>
      </c>
      <c r="D58" s="7" t="s">
        <v>67</v>
      </c>
      <c r="E58" s="9">
        <v>10.84</v>
      </c>
      <c r="F58" s="9">
        <v>10.1</v>
      </c>
      <c r="G58" s="9">
        <v>12.37</v>
      </c>
      <c r="H58" s="9">
        <v>9.5500000000000007</v>
      </c>
      <c r="I58" s="10">
        <v>10.8</v>
      </c>
    </row>
    <row r="59" spans="1:9" ht="15.75" thickBot="1" x14ac:dyDescent="0.3">
      <c r="A59" s="6">
        <v>56</v>
      </c>
      <c r="B59" s="7" t="s">
        <v>10</v>
      </c>
      <c r="C59" s="7" t="s">
        <v>122</v>
      </c>
      <c r="D59" s="7" t="s">
        <v>68</v>
      </c>
      <c r="E59" s="9">
        <v>7.73</v>
      </c>
      <c r="F59" s="9">
        <v>7.73</v>
      </c>
      <c r="G59" s="9">
        <v>7.73</v>
      </c>
      <c r="H59" s="9">
        <v>7.73</v>
      </c>
      <c r="I59" s="10">
        <v>7.73</v>
      </c>
    </row>
    <row r="60" spans="1:9" ht="15.75" thickBot="1" x14ac:dyDescent="0.3">
      <c r="A60" s="6">
        <v>57</v>
      </c>
      <c r="B60" s="7" t="s">
        <v>10</v>
      </c>
      <c r="C60" s="7" t="s">
        <v>122</v>
      </c>
      <c r="D60" s="7" t="s">
        <v>69</v>
      </c>
      <c r="E60" s="9">
        <v>0</v>
      </c>
      <c r="F60" s="9">
        <v>8.31</v>
      </c>
      <c r="G60" s="9">
        <v>0</v>
      </c>
      <c r="H60" s="9">
        <v>8.31</v>
      </c>
      <c r="I60" s="10">
        <v>8.31</v>
      </c>
    </row>
    <row r="61" spans="1:9" ht="15.75" thickBot="1" x14ac:dyDescent="0.3">
      <c r="A61" s="6">
        <v>58</v>
      </c>
      <c r="B61" s="7" t="s">
        <v>10</v>
      </c>
      <c r="C61" s="7" t="s">
        <v>122</v>
      </c>
      <c r="D61" s="7" t="s">
        <v>70</v>
      </c>
      <c r="E61" s="9">
        <v>8.31</v>
      </c>
      <c r="F61" s="9">
        <v>8.4600000000000009</v>
      </c>
      <c r="G61" s="9">
        <v>8.32</v>
      </c>
      <c r="H61" s="9">
        <v>8.3699999999999992</v>
      </c>
      <c r="I61" s="10">
        <v>8.36</v>
      </c>
    </row>
    <row r="62" spans="1:9" ht="15.75" thickBot="1" x14ac:dyDescent="0.3">
      <c r="A62" s="6">
        <v>59</v>
      </c>
      <c r="B62" s="7" t="s">
        <v>10</v>
      </c>
      <c r="C62" s="7" t="s">
        <v>122</v>
      </c>
      <c r="D62" s="7" t="s">
        <v>71</v>
      </c>
      <c r="E62" s="9">
        <v>9.68</v>
      </c>
      <c r="F62" s="9">
        <v>10</v>
      </c>
      <c r="G62" s="9">
        <v>12.31</v>
      </c>
      <c r="H62" s="9">
        <v>9.4</v>
      </c>
      <c r="I62" s="10">
        <v>11.02</v>
      </c>
    </row>
    <row r="63" spans="1:9" ht="15.75" thickBot="1" x14ac:dyDescent="0.3">
      <c r="A63" s="6">
        <v>60</v>
      </c>
      <c r="B63" s="7" t="s">
        <v>10</v>
      </c>
      <c r="C63" s="7" t="s">
        <v>122</v>
      </c>
      <c r="D63" s="7" t="s">
        <v>72</v>
      </c>
      <c r="E63" s="9">
        <v>12.17</v>
      </c>
      <c r="F63" s="9">
        <v>10.96</v>
      </c>
      <c r="G63" s="9">
        <v>7.48</v>
      </c>
      <c r="H63" s="9">
        <v>7.74</v>
      </c>
      <c r="I63" s="10">
        <v>7.54</v>
      </c>
    </row>
    <row r="64" spans="1:9" ht="15.75" thickBot="1" x14ac:dyDescent="0.3">
      <c r="A64" s="6">
        <v>61</v>
      </c>
      <c r="B64" s="7" t="s">
        <v>10</v>
      </c>
      <c r="C64" s="7" t="s">
        <v>122</v>
      </c>
      <c r="D64" s="7" t="s">
        <v>73</v>
      </c>
      <c r="E64" s="9">
        <v>13.7</v>
      </c>
      <c r="F64" s="9">
        <v>13.7</v>
      </c>
      <c r="G64" s="9">
        <v>13.7</v>
      </c>
      <c r="H64" s="9">
        <v>13.7</v>
      </c>
      <c r="I64" s="10">
        <v>13.7</v>
      </c>
    </row>
    <row r="65" spans="1:9" ht="15.75" thickBot="1" x14ac:dyDescent="0.3">
      <c r="A65" s="6">
        <v>62</v>
      </c>
      <c r="B65" s="7" t="s">
        <v>10</v>
      </c>
      <c r="C65" s="7" t="s">
        <v>122</v>
      </c>
      <c r="D65" s="7" t="s">
        <v>74</v>
      </c>
      <c r="E65" s="9">
        <v>10.77</v>
      </c>
      <c r="F65" s="9">
        <v>11.07</v>
      </c>
      <c r="G65" s="9">
        <v>11.07</v>
      </c>
      <c r="H65" s="9">
        <v>10.92</v>
      </c>
      <c r="I65" s="10">
        <v>10.97</v>
      </c>
    </row>
    <row r="66" spans="1:9" ht="15.75" thickBot="1" x14ac:dyDescent="0.3">
      <c r="A66" s="6">
        <v>63</v>
      </c>
      <c r="B66" s="7" t="s">
        <v>10</v>
      </c>
      <c r="C66" s="7" t="s">
        <v>122</v>
      </c>
      <c r="D66" s="7" t="s">
        <v>75</v>
      </c>
      <c r="E66" s="9">
        <v>11.09</v>
      </c>
      <c r="F66" s="9">
        <v>11.09</v>
      </c>
      <c r="G66" s="9">
        <v>12.14</v>
      </c>
      <c r="H66" s="9">
        <v>11.09</v>
      </c>
      <c r="I66" s="10">
        <v>11.16</v>
      </c>
    </row>
    <row r="67" spans="1:9" ht="15.75" thickBot="1" x14ac:dyDescent="0.3">
      <c r="A67" s="6">
        <v>64</v>
      </c>
      <c r="B67" s="7" t="s">
        <v>10</v>
      </c>
      <c r="C67" s="7" t="s">
        <v>122</v>
      </c>
      <c r="D67" s="7" t="s">
        <v>76</v>
      </c>
      <c r="E67" s="9">
        <v>10.5</v>
      </c>
      <c r="F67" s="9">
        <v>11.5</v>
      </c>
      <c r="G67" s="9">
        <v>16</v>
      </c>
      <c r="H67" s="9">
        <v>0</v>
      </c>
      <c r="I67" s="10">
        <v>11</v>
      </c>
    </row>
    <row r="68" spans="1:9" ht="15.75" thickBot="1" x14ac:dyDescent="0.3">
      <c r="A68" s="6">
        <v>65</v>
      </c>
      <c r="B68" s="7" t="s">
        <v>10</v>
      </c>
      <c r="C68" s="7" t="s">
        <v>122</v>
      </c>
      <c r="D68" s="7" t="s">
        <v>77</v>
      </c>
      <c r="E68" s="9">
        <v>0</v>
      </c>
      <c r="F68" s="9">
        <v>10.039999999999999</v>
      </c>
      <c r="G68" s="9">
        <v>0</v>
      </c>
      <c r="H68" s="9">
        <v>10.039999999999999</v>
      </c>
      <c r="I68" s="10">
        <v>10.039999999999999</v>
      </c>
    </row>
    <row r="69" spans="1:9" ht="15.75" thickBot="1" x14ac:dyDescent="0.3">
      <c r="A69" s="6">
        <v>66</v>
      </c>
      <c r="B69" s="7" t="s">
        <v>10</v>
      </c>
      <c r="C69" s="7" t="s">
        <v>122</v>
      </c>
      <c r="D69" s="7" t="s">
        <v>78</v>
      </c>
      <c r="E69" s="9">
        <v>11</v>
      </c>
      <c r="F69" s="9">
        <v>13</v>
      </c>
      <c r="G69" s="9">
        <v>15</v>
      </c>
      <c r="H69" s="9">
        <v>12.5</v>
      </c>
      <c r="I69" s="10">
        <v>13.5</v>
      </c>
    </row>
    <row r="70" spans="1:9" ht="15.75" thickBot="1" x14ac:dyDescent="0.3">
      <c r="A70" s="6">
        <v>67</v>
      </c>
      <c r="B70" s="7" t="s">
        <v>10</v>
      </c>
      <c r="C70" s="7" t="s">
        <v>122</v>
      </c>
      <c r="D70" s="7" t="s">
        <v>79</v>
      </c>
      <c r="E70" s="9">
        <v>10.75</v>
      </c>
      <c r="F70" s="9">
        <v>11.25</v>
      </c>
      <c r="G70" s="9">
        <v>0</v>
      </c>
      <c r="H70" s="9">
        <v>9.25</v>
      </c>
      <c r="I70" s="10">
        <v>0</v>
      </c>
    </row>
    <row r="71" spans="1:9" ht="15.75" thickBot="1" x14ac:dyDescent="0.3">
      <c r="A71" s="6">
        <v>68</v>
      </c>
      <c r="B71" s="7" t="s">
        <v>10</v>
      </c>
      <c r="C71" s="7" t="s">
        <v>122</v>
      </c>
      <c r="D71" s="7" t="s">
        <v>80</v>
      </c>
      <c r="E71" s="9">
        <v>10.51</v>
      </c>
      <c r="F71" s="9">
        <v>11.4</v>
      </c>
      <c r="G71" s="9">
        <v>12.4</v>
      </c>
      <c r="H71" s="9">
        <v>12.4</v>
      </c>
      <c r="I71" s="10">
        <v>12.4</v>
      </c>
    </row>
    <row r="72" spans="1:9" ht="15.75" thickBot="1" x14ac:dyDescent="0.3">
      <c r="A72" s="6">
        <v>69</v>
      </c>
      <c r="B72" s="7" t="s">
        <v>10</v>
      </c>
      <c r="C72" s="7" t="s">
        <v>122</v>
      </c>
      <c r="D72" s="7" t="s">
        <v>81</v>
      </c>
      <c r="E72" s="9">
        <v>11.25</v>
      </c>
      <c r="F72" s="9">
        <v>11.5</v>
      </c>
      <c r="G72" s="9">
        <v>0</v>
      </c>
      <c r="H72" s="9">
        <v>10.5</v>
      </c>
      <c r="I72" s="10">
        <v>11.5</v>
      </c>
    </row>
    <row r="73" spans="1:9" ht="15.75" thickBot="1" x14ac:dyDescent="0.3">
      <c r="A73" s="6">
        <v>70</v>
      </c>
      <c r="B73" s="7" t="s">
        <v>10</v>
      </c>
      <c r="C73" s="7" t="s">
        <v>122</v>
      </c>
      <c r="D73" s="7" t="s">
        <v>82</v>
      </c>
      <c r="E73" s="9">
        <v>9</v>
      </c>
      <c r="F73" s="9">
        <v>15</v>
      </c>
      <c r="G73" s="9">
        <v>0</v>
      </c>
      <c r="H73" s="9">
        <v>11.25</v>
      </c>
      <c r="I73" s="10">
        <v>12.25</v>
      </c>
    </row>
    <row r="74" spans="1:9" ht="15.75" thickBot="1" x14ac:dyDescent="0.3">
      <c r="A74" s="6">
        <v>71</v>
      </c>
      <c r="B74" s="7" t="s">
        <v>10</v>
      </c>
      <c r="C74" s="7" t="s">
        <v>122</v>
      </c>
      <c r="D74" s="7" t="s">
        <v>83</v>
      </c>
      <c r="E74" s="9">
        <v>0</v>
      </c>
      <c r="F74" s="9">
        <v>12.49</v>
      </c>
      <c r="G74" s="9">
        <v>16.66</v>
      </c>
      <c r="H74" s="9">
        <v>0</v>
      </c>
      <c r="I74" s="10">
        <v>14.24</v>
      </c>
    </row>
    <row r="75" spans="1:9" ht="15.75" thickBot="1" x14ac:dyDescent="0.3">
      <c r="A75" s="6">
        <v>72</v>
      </c>
      <c r="B75" s="7" t="s">
        <v>10</v>
      </c>
      <c r="C75" s="7" t="s">
        <v>122</v>
      </c>
      <c r="D75" s="7" t="s">
        <v>84</v>
      </c>
      <c r="E75" s="9">
        <v>11.5</v>
      </c>
      <c r="F75" s="9">
        <v>11.5</v>
      </c>
      <c r="G75" s="9">
        <v>0</v>
      </c>
      <c r="H75" s="9">
        <v>11.5</v>
      </c>
      <c r="I75" s="10">
        <v>12.25</v>
      </c>
    </row>
    <row r="76" spans="1:9" ht="15.75" thickBot="1" x14ac:dyDescent="0.3">
      <c r="A76" s="6">
        <v>73</v>
      </c>
      <c r="B76" s="7" t="s">
        <v>10</v>
      </c>
      <c r="C76" s="7" t="s">
        <v>122</v>
      </c>
      <c r="D76" s="7" t="s">
        <v>85</v>
      </c>
      <c r="E76" s="9">
        <v>8.5500000000000007</v>
      </c>
      <c r="F76" s="9">
        <v>9.1999999999999993</v>
      </c>
      <c r="G76" s="9">
        <v>12.91</v>
      </c>
      <c r="H76" s="9">
        <v>8.9499999999999993</v>
      </c>
      <c r="I76" s="10">
        <v>9.01</v>
      </c>
    </row>
    <row r="77" spans="1:9" ht="15.75" thickBot="1" x14ac:dyDescent="0.3">
      <c r="A77" s="6">
        <v>74</v>
      </c>
      <c r="B77" s="7" t="s">
        <v>10</v>
      </c>
      <c r="C77" s="7" t="s">
        <v>122</v>
      </c>
      <c r="D77" s="7" t="s">
        <v>86</v>
      </c>
      <c r="E77" s="9">
        <v>0</v>
      </c>
      <c r="F77" s="9">
        <v>10.75</v>
      </c>
      <c r="G77" s="9">
        <v>0</v>
      </c>
      <c r="H77" s="9">
        <v>8.75</v>
      </c>
      <c r="I77" s="10">
        <v>9.86</v>
      </c>
    </row>
    <row r="78" spans="1:9" ht="15.75" thickBot="1" x14ac:dyDescent="0.3">
      <c r="A78" s="6">
        <v>75</v>
      </c>
      <c r="B78" s="7" t="s">
        <v>10</v>
      </c>
      <c r="C78" s="7" t="s">
        <v>122</v>
      </c>
      <c r="D78" s="7" t="s">
        <v>87</v>
      </c>
      <c r="E78" s="9">
        <v>10.75</v>
      </c>
      <c r="F78" s="9">
        <v>13</v>
      </c>
      <c r="G78" s="9">
        <v>0</v>
      </c>
      <c r="H78" s="9">
        <v>0</v>
      </c>
      <c r="I78" s="10">
        <v>0</v>
      </c>
    </row>
    <row r="79" spans="1:9" ht="15.75" thickBot="1" x14ac:dyDescent="0.3">
      <c r="A79" s="6">
        <v>76</v>
      </c>
      <c r="B79" s="7" t="s">
        <v>10</v>
      </c>
      <c r="C79" s="7" t="s">
        <v>122</v>
      </c>
      <c r="D79" s="7" t="s">
        <v>88</v>
      </c>
      <c r="E79" s="9">
        <v>10.68</v>
      </c>
      <c r="F79" s="9">
        <v>10.68</v>
      </c>
      <c r="G79" s="9">
        <v>0</v>
      </c>
      <c r="H79" s="9">
        <v>10.43</v>
      </c>
      <c r="I79" s="10">
        <v>10.43</v>
      </c>
    </row>
    <row r="80" spans="1:9" ht="15.75" thickBot="1" x14ac:dyDescent="0.3">
      <c r="A80" s="6">
        <v>77</v>
      </c>
      <c r="B80" s="7" t="s">
        <v>10</v>
      </c>
      <c r="C80" s="7" t="s">
        <v>122</v>
      </c>
      <c r="D80" s="7" t="s">
        <v>89</v>
      </c>
      <c r="E80" s="9">
        <v>8.5</v>
      </c>
      <c r="F80" s="9">
        <v>9</v>
      </c>
      <c r="G80" s="9">
        <v>9.75</v>
      </c>
      <c r="H80" s="9">
        <v>8.75</v>
      </c>
      <c r="I80" s="10">
        <v>10.5</v>
      </c>
    </row>
    <row r="81" spans="1:9" ht="15.75" thickBot="1" x14ac:dyDescent="0.3">
      <c r="A81" s="6">
        <v>78</v>
      </c>
      <c r="B81" s="7" t="s">
        <v>10</v>
      </c>
      <c r="C81" s="7" t="s">
        <v>122</v>
      </c>
      <c r="D81" s="7" t="s">
        <v>90</v>
      </c>
      <c r="E81" s="9">
        <v>12.72</v>
      </c>
      <c r="F81" s="9">
        <v>12.64</v>
      </c>
      <c r="G81" s="9">
        <v>14.57</v>
      </c>
      <c r="H81" s="9">
        <v>12.71</v>
      </c>
      <c r="I81" s="10">
        <v>12.62</v>
      </c>
    </row>
    <row r="82" spans="1:9" ht="15.75" thickBot="1" x14ac:dyDescent="0.3">
      <c r="A82" s="6">
        <v>79</v>
      </c>
      <c r="B82" s="7" t="s">
        <v>10</v>
      </c>
      <c r="C82" s="7" t="s">
        <v>122</v>
      </c>
      <c r="D82" s="7" t="s">
        <v>91</v>
      </c>
      <c r="E82" s="9">
        <v>15.97</v>
      </c>
      <c r="F82" s="9">
        <v>16.97</v>
      </c>
      <c r="G82" s="9">
        <v>16.97</v>
      </c>
      <c r="H82" s="9">
        <v>17.72</v>
      </c>
      <c r="I82" s="10">
        <v>17.72</v>
      </c>
    </row>
    <row r="83" spans="1:9" ht="15.75" thickBot="1" x14ac:dyDescent="0.3">
      <c r="A83" s="6">
        <v>80</v>
      </c>
      <c r="B83" s="7" t="s">
        <v>10</v>
      </c>
      <c r="C83" s="7" t="s">
        <v>122</v>
      </c>
      <c r="D83" s="7" t="s">
        <v>92</v>
      </c>
      <c r="E83" s="9">
        <v>12.66</v>
      </c>
      <c r="F83" s="9">
        <v>12.66</v>
      </c>
      <c r="G83" s="9">
        <v>12.66</v>
      </c>
      <c r="H83" s="9">
        <v>12.66</v>
      </c>
      <c r="I83" s="10">
        <v>12.66</v>
      </c>
    </row>
    <row r="84" spans="1:9" ht="15.75" thickBot="1" x14ac:dyDescent="0.3">
      <c r="A84" s="6">
        <v>81</v>
      </c>
      <c r="B84" s="7" t="s">
        <v>10</v>
      </c>
      <c r="C84" s="7" t="s">
        <v>122</v>
      </c>
      <c r="D84" s="7" t="s">
        <v>93</v>
      </c>
      <c r="E84" s="9">
        <v>10.57</v>
      </c>
      <c r="F84" s="9">
        <v>10.57</v>
      </c>
      <c r="G84" s="9">
        <v>0</v>
      </c>
      <c r="H84" s="9">
        <v>0</v>
      </c>
      <c r="I84" s="10">
        <v>0</v>
      </c>
    </row>
    <row r="85" spans="1:9" ht="15.75" thickBot="1" x14ac:dyDescent="0.3">
      <c r="A85" s="6">
        <v>82</v>
      </c>
      <c r="B85" s="7" t="s">
        <v>10</v>
      </c>
      <c r="C85" s="7" t="s">
        <v>122</v>
      </c>
      <c r="D85" s="7" t="s">
        <v>94</v>
      </c>
      <c r="E85" s="9">
        <v>12.5</v>
      </c>
      <c r="F85" s="9">
        <v>13.5</v>
      </c>
      <c r="G85" s="9">
        <v>0</v>
      </c>
      <c r="H85" s="9">
        <v>0</v>
      </c>
      <c r="I85" s="10">
        <v>0</v>
      </c>
    </row>
    <row r="86" spans="1:9" ht="15.75" thickBot="1" x14ac:dyDescent="0.3">
      <c r="A86" s="6">
        <v>83</v>
      </c>
      <c r="B86" s="7" t="s">
        <v>10</v>
      </c>
      <c r="C86" s="7" t="s">
        <v>122</v>
      </c>
      <c r="D86" s="7" t="s">
        <v>95</v>
      </c>
      <c r="E86" s="9">
        <v>10.4</v>
      </c>
      <c r="F86" s="9">
        <v>10.4</v>
      </c>
      <c r="G86" s="9">
        <v>0</v>
      </c>
      <c r="H86" s="9">
        <v>10.4</v>
      </c>
      <c r="I86" s="10">
        <v>10.4</v>
      </c>
    </row>
    <row r="87" spans="1:9" ht="15.75" thickBot="1" x14ac:dyDescent="0.3">
      <c r="A87" s="6">
        <v>84</v>
      </c>
      <c r="B87" s="7" t="s">
        <v>10</v>
      </c>
      <c r="C87" s="7" t="s">
        <v>122</v>
      </c>
      <c r="D87" s="7" t="s">
        <v>96</v>
      </c>
      <c r="E87" s="9">
        <v>0</v>
      </c>
      <c r="F87" s="9">
        <v>11.75</v>
      </c>
      <c r="G87" s="9">
        <v>0</v>
      </c>
      <c r="H87" s="9">
        <v>9.75</v>
      </c>
      <c r="I87" s="10">
        <v>0</v>
      </c>
    </row>
    <row r="88" spans="1:9" ht="15.75" thickBot="1" x14ac:dyDescent="0.3">
      <c r="A88" s="6">
        <v>85</v>
      </c>
      <c r="B88" s="7" t="s">
        <v>10</v>
      </c>
      <c r="C88" s="7" t="s">
        <v>122</v>
      </c>
      <c r="D88" s="7" t="s">
        <v>97</v>
      </c>
      <c r="E88" s="9">
        <v>11.99</v>
      </c>
      <c r="F88" s="9">
        <v>11.99</v>
      </c>
      <c r="G88" s="9">
        <v>13.99</v>
      </c>
      <c r="H88" s="9">
        <v>11.99</v>
      </c>
      <c r="I88" s="10">
        <v>13.49</v>
      </c>
    </row>
    <row r="89" spans="1:9" ht="15.75" thickBot="1" x14ac:dyDescent="0.3">
      <c r="A89" s="6">
        <v>86</v>
      </c>
      <c r="B89" s="7" t="s">
        <v>10</v>
      </c>
      <c r="C89" s="7" t="s">
        <v>122</v>
      </c>
      <c r="D89" s="7" t="s">
        <v>98</v>
      </c>
      <c r="E89" s="9">
        <v>12.94</v>
      </c>
      <c r="F89" s="9">
        <v>13.19</v>
      </c>
      <c r="G89" s="9">
        <v>13.69</v>
      </c>
      <c r="H89" s="9">
        <v>13.04</v>
      </c>
      <c r="I89" s="10">
        <v>13.44</v>
      </c>
    </row>
    <row r="90" spans="1:9" ht="15.75" thickBot="1" x14ac:dyDescent="0.3">
      <c r="A90" s="6">
        <v>87</v>
      </c>
      <c r="B90" s="7" t="s">
        <v>10</v>
      </c>
      <c r="C90" s="7" t="s">
        <v>122</v>
      </c>
      <c r="D90" s="7" t="s">
        <v>99</v>
      </c>
      <c r="E90" s="9">
        <v>14</v>
      </c>
      <c r="F90" s="9">
        <v>14.25</v>
      </c>
      <c r="G90" s="9">
        <v>16.5</v>
      </c>
      <c r="H90" s="9">
        <v>16</v>
      </c>
      <c r="I90" s="10">
        <v>15.25</v>
      </c>
    </row>
    <row r="91" spans="1:9" ht="15.75" thickBot="1" x14ac:dyDescent="0.3">
      <c r="A91" s="6">
        <v>88</v>
      </c>
      <c r="B91" s="7" t="s">
        <v>10</v>
      </c>
      <c r="C91" s="7" t="s">
        <v>122</v>
      </c>
      <c r="D91" s="7" t="s">
        <v>100</v>
      </c>
      <c r="E91" s="9">
        <v>11.77</v>
      </c>
      <c r="F91" s="9">
        <v>11.77</v>
      </c>
      <c r="G91" s="9">
        <v>0</v>
      </c>
      <c r="H91" s="9">
        <v>11.77</v>
      </c>
      <c r="I91" s="10">
        <v>11.77</v>
      </c>
    </row>
    <row r="92" spans="1:9" ht="15.75" thickBot="1" x14ac:dyDescent="0.3">
      <c r="A92" s="6">
        <v>89</v>
      </c>
      <c r="B92" s="7" t="s">
        <v>10</v>
      </c>
      <c r="C92" s="7" t="s">
        <v>122</v>
      </c>
      <c r="D92" s="7" t="s">
        <v>101</v>
      </c>
      <c r="E92" s="9">
        <v>10</v>
      </c>
      <c r="F92" s="9">
        <v>11.25</v>
      </c>
      <c r="G92" s="9">
        <v>17</v>
      </c>
      <c r="H92" s="9">
        <v>13</v>
      </c>
      <c r="I92" s="10">
        <v>13</v>
      </c>
    </row>
    <row r="93" spans="1:9" ht="15.75" thickBot="1" x14ac:dyDescent="0.3">
      <c r="A93" s="6">
        <v>90</v>
      </c>
      <c r="B93" s="7" t="s">
        <v>10</v>
      </c>
      <c r="C93" s="7" t="s">
        <v>122</v>
      </c>
      <c r="D93" s="7" t="s">
        <v>102</v>
      </c>
      <c r="E93" s="9">
        <v>11.52</v>
      </c>
      <c r="F93" s="9">
        <v>12.02</v>
      </c>
      <c r="G93" s="9">
        <v>12.52</v>
      </c>
      <c r="H93" s="9">
        <v>12.52</v>
      </c>
      <c r="I93" s="10">
        <v>12.52</v>
      </c>
    </row>
    <row r="94" spans="1:9" ht="15.75" thickBot="1" x14ac:dyDescent="0.3">
      <c r="A94" s="6">
        <v>91</v>
      </c>
      <c r="B94" s="7" t="s">
        <v>10</v>
      </c>
      <c r="C94" s="7" t="s">
        <v>122</v>
      </c>
      <c r="D94" s="7" t="s">
        <v>103</v>
      </c>
      <c r="E94" s="9">
        <v>14.97</v>
      </c>
      <c r="F94" s="9">
        <v>14.97</v>
      </c>
      <c r="G94" s="9">
        <v>14.97</v>
      </c>
      <c r="H94" s="9">
        <v>14.97</v>
      </c>
      <c r="I94" s="10">
        <v>14.97</v>
      </c>
    </row>
    <row r="95" spans="1:9" ht="15.75" thickBot="1" x14ac:dyDescent="0.3">
      <c r="A95" s="6">
        <v>92</v>
      </c>
      <c r="B95" s="7" t="s">
        <v>10</v>
      </c>
      <c r="C95" s="7" t="s">
        <v>122</v>
      </c>
      <c r="D95" s="7" t="s">
        <v>104</v>
      </c>
      <c r="E95" s="9">
        <v>10</v>
      </c>
      <c r="F95" s="9">
        <v>11</v>
      </c>
      <c r="G95" s="9">
        <v>0</v>
      </c>
      <c r="H95" s="9">
        <v>10</v>
      </c>
      <c r="I95" s="10">
        <v>10</v>
      </c>
    </row>
    <row r="96" spans="1:9" ht="15.75" thickBot="1" x14ac:dyDescent="0.3">
      <c r="A96" s="6">
        <v>93</v>
      </c>
      <c r="B96" s="7" t="s">
        <v>10</v>
      </c>
      <c r="C96" s="7" t="s">
        <v>122</v>
      </c>
      <c r="D96" s="7" t="s">
        <v>105</v>
      </c>
      <c r="E96" s="9">
        <v>10.73</v>
      </c>
      <c r="F96" s="9">
        <v>11.41</v>
      </c>
      <c r="G96" s="9">
        <v>12.41</v>
      </c>
      <c r="H96" s="9">
        <v>10.91</v>
      </c>
      <c r="I96" s="10">
        <v>10.91</v>
      </c>
    </row>
    <row r="97" spans="1:9" ht="15.75" thickBot="1" x14ac:dyDescent="0.3">
      <c r="A97" s="6">
        <v>94</v>
      </c>
      <c r="B97" s="7" t="s">
        <v>10</v>
      </c>
      <c r="C97" s="7" t="s">
        <v>122</v>
      </c>
      <c r="D97" s="7" t="s">
        <v>106</v>
      </c>
      <c r="E97" s="9">
        <v>11.19</v>
      </c>
      <c r="F97" s="9">
        <v>11.69</v>
      </c>
      <c r="G97" s="9">
        <v>12.19</v>
      </c>
      <c r="H97" s="9">
        <v>11.19</v>
      </c>
      <c r="I97" s="10">
        <v>11.69</v>
      </c>
    </row>
    <row r="98" spans="1:9" ht="15.75" thickBot="1" x14ac:dyDescent="0.3">
      <c r="A98" s="6">
        <v>95</v>
      </c>
      <c r="B98" s="7" t="s">
        <v>10</v>
      </c>
      <c r="C98" s="7" t="s">
        <v>122</v>
      </c>
      <c r="D98" s="7" t="s">
        <v>107</v>
      </c>
      <c r="E98" s="9">
        <v>11.53</v>
      </c>
      <c r="F98" s="9">
        <v>11.53</v>
      </c>
      <c r="G98" s="9">
        <v>11.53</v>
      </c>
      <c r="H98" s="9">
        <v>11.53</v>
      </c>
      <c r="I98" s="10">
        <v>11.53</v>
      </c>
    </row>
    <row r="99" spans="1:9" ht="15.75" thickBot="1" x14ac:dyDescent="0.3">
      <c r="A99" s="6">
        <v>96</v>
      </c>
      <c r="B99" s="7" t="s">
        <v>10</v>
      </c>
      <c r="C99" s="7" t="s">
        <v>122</v>
      </c>
      <c r="D99" s="7" t="s">
        <v>108</v>
      </c>
      <c r="E99" s="9">
        <v>0</v>
      </c>
      <c r="F99" s="9">
        <v>12.68</v>
      </c>
      <c r="G99" s="9">
        <v>17.05</v>
      </c>
      <c r="H99" s="9">
        <v>0</v>
      </c>
      <c r="I99" s="10">
        <v>14.11</v>
      </c>
    </row>
    <row r="100" spans="1:9" ht="15.75" thickBot="1" x14ac:dyDescent="0.3">
      <c r="A100" s="6">
        <v>97</v>
      </c>
      <c r="B100" s="7" t="s">
        <v>10</v>
      </c>
      <c r="C100" s="7" t="s">
        <v>122</v>
      </c>
      <c r="D100" s="7" t="s">
        <v>109</v>
      </c>
      <c r="E100" s="9">
        <v>11.55</v>
      </c>
      <c r="F100" s="9">
        <v>12.23</v>
      </c>
      <c r="G100" s="9">
        <v>0</v>
      </c>
      <c r="H100" s="9">
        <v>12.05</v>
      </c>
      <c r="I100" s="10">
        <v>13.55</v>
      </c>
    </row>
    <row r="101" spans="1:9" ht="15.75" thickBot="1" x14ac:dyDescent="0.3">
      <c r="A101" s="6">
        <v>98</v>
      </c>
      <c r="B101" s="7" t="s">
        <v>10</v>
      </c>
      <c r="C101" s="7" t="s">
        <v>122</v>
      </c>
      <c r="D101" s="7" t="s">
        <v>110</v>
      </c>
      <c r="E101" s="9">
        <v>12.05</v>
      </c>
      <c r="F101" s="9">
        <v>12.05</v>
      </c>
      <c r="G101" s="9">
        <v>12.05</v>
      </c>
      <c r="H101" s="9">
        <v>12.05</v>
      </c>
      <c r="I101" s="10">
        <v>12.05</v>
      </c>
    </row>
    <row r="102" spans="1:9" ht="15.75" thickBot="1" x14ac:dyDescent="0.3">
      <c r="A102" s="6">
        <v>99</v>
      </c>
      <c r="B102" s="7" t="s">
        <v>10</v>
      </c>
      <c r="C102" s="7" t="s">
        <v>122</v>
      </c>
      <c r="D102" s="7" t="s">
        <v>111</v>
      </c>
      <c r="E102" s="9">
        <v>10.97</v>
      </c>
      <c r="F102" s="9">
        <v>11.47</v>
      </c>
      <c r="G102" s="9">
        <v>13.47</v>
      </c>
      <c r="H102" s="9">
        <v>10.97</v>
      </c>
      <c r="I102" s="10">
        <v>10.97</v>
      </c>
    </row>
    <row r="103" spans="1:9" ht="15.75" thickBot="1" x14ac:dyDescent="0.3">
      <c r="A103" s="6">
        <v>100</v>
      </c>
      <c r="B103" s="7" t="s">
        <v>10</v>
      </c>
      <c r="C103" s="7" t="s">
        <v>122</v>
      </c>
      <c r="D103" s="7" t="s">
        <v>112</v>
      </c>
      <c r="E103" s="9">
        <v>9.77</v>
      </c>
      <c r="F103" s="9">
        <v>9.4</v>
      </c>
      <c r="G103" s="9">
        <v>0</v>
      </c>
      <c r="H103" s="9">
        <v>9.4</v>
      </c>
      <c r="I103" s="10">
        <v>0</v>
      </c>
    </row>
    <row r="104" spans="1:9" ht="15.75" thickBot="1" x14ac:dyDescent="0.3">
      <c r="A104" s="18">
        <v>101</v>
      </c>
      <c r="B104" s="13" t="s">
        <v>10</v>
      </c>
      <c r="C104" s="13" t="s">
        <v>122</v>
      </c>
      <c r="D104" s="13" t="s">
        <v>113</v>
      </c>
      <c r="E104" s="15">
        <v>0</v>
      </c>
      <c r="F104" s="15">
        <v>11</v>
      </c>
      <c r="G104" s="15">
        <v>0</v>
      </c>
      <c r="H104" s="15">
        <v>12</v>
      </c>
      <c r="I104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04"/>
  <sheetViews>
    <sheetView zoomScaleNormal="100" zoomScaleSheetLayoutView="100" workbookViewId="0">
      <selection activeCell="L20" sqref="L20"/>
    </sheetView>
  </sheetViews>
  <sheetFormatPr defaultColWidth="9.125" defaultRowHeight="15" x14ac:dyDescent="0.25"/>
  <cols>
    <col min="1" max="1" width="6.125" style="1" customWidth="1"/>
    <col min="2" max="2" width="8.375" style="1" bestFit="1" customWidth="1"/>
    <col min="3" max="3" width="7.75" style="1" bestFit="1" customWidth="1"/>
    <col min="4" max="4" width="53.625" style="1" bestFit="1" customWidth="1"/>
    <col min="5" max="5" width="12" style="1" bestFit="1" customWidth="1"/>
    <col min="6" max="6" width="9.125" style="1" customWidth="1"/>
    <col min="7" max="7" width="8.875" style="1" customWidth="1"/>
    <col min="8" max="8" width="8.375" style="1" customWidth="1"/>
    <col min="9" max="9" width="10.375" style="1" customWidth="1"/>
    <col min="10" max="16384" width="9.125" style="1"/>
  </cols>
  <sheetData>
    <row r="1" spans="1:9" x14ac:dyDescent="0.25">
      <c r="A1" s="129" t="s">
        <v>123</v>
      </c>
      <c r="B1" s="129"/>
      <c r="C1" s="129"/>
      <c r="D1" s="129"/>
      <c r="E1" s="129"/>
      <c r="F1" s="129"/>
      <c r="G1" s="129"/>
      <c r="H1" s="129"/>
      <c r="I1" s="129"/>
    </row>
    <row r="2" spans="1:9" ht="15.75" thickBot="1" x14ac:dyDescent="0.3"/>
    <row r="3" spans="1:9" ht="34.5" customHeight="1" x14ac:dyDescent="0.25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40" t="s">
        <v>9</v>
      </c>
    </row>
    <row r="4" spans="1:9" x14ac:dyDescent="0.25">
      <c r="A4" s="25">
        <v>1</v>
      </c>
      <c r="B4" s="23" t="s">
        <v>10</v>
      </c>
      <c r="C4" s="23" t="s">
        <v>124</v>
      </c>
      <c r="D4" s="23" t="s">
        <v>12</v>
      </c>
      <c r="E4" s="24">
        <v>9.94</v>
      </c>
      <c r="F4" s="24">
        <v>9.9499999999999993</v>
      </c>
      <c r="G4" s="24">
        <v>17.41</v>
      </c>
      <c r="H4" s="24">
        <v>9.98</v>
      </c>
      <c r="I4" s="26">
        <v>12.5</v>
      </c>
    </row>
    <row r="5" spans="1:9" x14ac:dyDescent="0.25">
      <c r="A5" s="25">
        <v>2</v>
      </c>
      <c r="B5" s="23" t="s">
        <v>10</v>
      </c>
      <c r="C5" s="23" t="s">
        <v>124</v>
      </c>
      <c r="D5" s="23" t="s">
        <v>13</v>
      </c>
      <c r="E5" s="24">
        <v>9.9499999999999993</v>
      </c>
      <c r="F5" s="24">
        <v>9.9499999999999993</v>
      </c>
      <c r="G5" s="24">
        <v>17.75</v>
      </c>
      <c r="H5" s="24">
        <v>10.25</v>
      </c>
      <c r="I5" s="26">
        <v>12</v>
      </c>
    </row>
    <row r="6" spans="1:9" x14ac:dyDescent="0.25">
      <c r="A6" s="25">
        <v>3</v>
      </c>
      <c r="B6" s="23" t="s">
        <v>10</v>
      </c>
      <c r="C6" s="23" t="s">
        <v>124</v>
      </c>
      <c r="D6" s="23" t="s">
        <v>14</v>
      </c>
      <c r="E6" s="24">
        <v>9.9499999999999993</v>
      </c>
      <c r="F6" s="24">
        <v>9.9499999999999993</v>
      </c>
      <c r="G6" s="24">
        <v>0</v>
      </c>
      <c r="H6" s="24">
        <v>10.5</v>
      </c>
      <c r="I6" s="26">
        <v>12.5</v>
      </c>
    </row>
    <row r="7" spans="1:9" x14ac:dyDescent="0.25">
      <c r="A7" s="25">
        <v>4</v>
      </c>
      <c r="B7" s="23" t="s">
        <v>10</v>
      </c>
      <c r="C7" s="23" t="s">
        <v>124</v>
      </c>
      <c r="D7" s="23" t="s">
        <v>15</v>
      </c>
      <c r="E7" s="24">
        <v>10</v>
      </c>
      <c r="F7" s="24">
        <v>10.5</v>
      </c>
      <c r="G7" s="24">
        <v>17</v>
      </c>
      <c r="H7" s="24">
        <v>10.25</v>
      </c>
      <c r="I7" s="26">
        <v>12</v>
      </c>
    </row>
    <row r="8" spans="1:9" x14ac:dyDescent="0.25">
      <c r="A8" s="25">
        <v>5</v>
      </c>
      <c r="B8" s="23" t="s">
        <v>10</v>
      </c>
      <c r="C8" s="23" t="s">
        <v>124</v>
      </c>
      <c r="D8" s="23" t="s">
        <v>16</v>
      </c>
      <c r="E8" s="24">
        <v>10</v>
      </c>
      <c r="F8" s="24">
        <v>10</v>
      </c>
      <c r="G8" s="24">
        <v>0</v>
      </c>
      <c r="H8" s="24">
        <v>10</v>
      </c>
      <c r="I8" s="26">
        <v>10</v>
      </c>
    </row>
    <row r="9" spans="1:9" x14ac:dyDescent="0.25">
      <c r="A9" s="25">
        <v>6</v>
      </c>
      <c r="B9" s="23" t="s">
        <v>10</v>
      </c>
      <c r="C9" s="23" t="s">
        <v>124</v>
      </c>
      <c r="D9" s="23" t="s">
        <v>17</v>
      </c>
      <c r="E9" s="24">
        <v>9.75</v>
      </c>
      <c r="F9" s="24">
        <v>9.9</v>
      </c>
      <c r="G9" s="24">
        <v>0</v>
      </c>
      <c r="H9" s="24">
        <v>9.9</v>
      </c>
      <c r="I9" s="26">
        <v>8.66</v>
      </c>
    </row>
    <row r="10" spans="1:9" x14ac:dyDescent="0.25">
      <c r="A10" s="25">
        <v>7</v>
      </c>
      <c r="B10" s="23" t="s">
        <v>10</v>
      </c>
      <c r="C10" s="23" t="s">
        <v>124</v>
      </c>
      <c r="D10" s="23" t="s">
        <v>18</v>
      </c>
      <c r="E10" s="24">
        <v>9</v>
      </c>
      <c r="F10" s="24">
        <v>10.75</v>
      </c>
      <c r="G10" s="24">
        <v>18.3</v>
      </c>
      <c r="H10" s="24">
        <v>9.75</v>
      </c>
      <c r="I10" s="26">
        <v>10</v>
      </c>
    </row>
    <row r="11" spans="1:9" x14ac:dyDescent="0.25">
      <c r="A11" s="25">
        <v>8</v>
      </c>
      <c r="B11" s="23" t="s">
        <v>10</v>
      </c>
      <c r="C11" s="23" t="s">
        <v>124</v>
      </c>
      <c r="D11" s="23" t="s">
        <v>19</v>
      </c>
      <c r="E11" s="24">
        <v>10.18</v>
      </c>
      <c r="F11" s="24">
        <v>10.73</v>
      </c>
      <c r="G11" s="24">
        <v>18</v>
      </c>
      <c r="H11" s="24">
        <v>10.199999999999999</v>
      </c>
      <c r="I11" s="26">
        <v>10.199999999999999</v>
      </c>
    </row>
    <row r="12" spans="1:9" x14ac:dyDescent="0.25">
      <c r="A12" s="25">
        <v>9</v>
      </c>
      <c r="B12" s="23" t="s">
        <v>10</v>
      </c>
      <c r="C12" s="23" t="s">
        <v>124</v>
      </c>
      <c r="D12" s="23" t="s">
        <v>20</v>
      </c>
      <c r="E12" s="24">
        <v>9.6</v>
      </c>
      <c r="F12" s="24">
        <v>10.4</v>
      </c>
      <c r="G12" s="24">
        <v>0</v>
      </c>
      <c r="H12" s="24">
        <v>9.9</v>
      </c>
      <c r="I12" s="26">
        <v>10.25</v>
      </c>
    </row>
    <row r="13" spans="1:9" x14ac:dyDescent="0.25">
      <c r="A13" s="25">
        <v>10</v>
      </c>
      <c r="B13" s="23" t="s">
        <v>10</v>
      </c>
      <c r="C13" s="23" t="s">
        <v>124</v>
      </c>
      <c r="D13" s="23" t="s">
        <v>21</v>
      </c>
      <c r="E13" s="24">
        <v>10.5</v>
      </c>
      <c r="F13" s="24">
        <v>11</v>
      </c>
      <c r="G13" s="24">
        <v>0</v>
      </c>
      <c r="H13" s="24">
        <v>10.5</v>
      </c>
      <c r="I13" s="26">
        <v>0</v>
      </c>
    </row>
    <row r="14" spans="1:9" x14ac:dyDescent="0.25">
      <c r="A14" s="25">
        <v>11</v>
      </c>
      <c r="B14" s="23" t="s">
        <v>10</v>
      </c>
      <c r="C14" s="23" t="s">
        <v>124</v>
      </c>
      <c r="D14" s="23" t="s">
        <v>22</v>
      </c>
      <c r="E14" s="24">
        <v>10.5</v>
      </c>
      <c r="F14" s="24">
        <v>11.5</v>
      </c>
      <c r="G14" s="24">
        <v>0</v>
      </c>
      <c r="H14" s="24">
        <v>10.199999999999999</v>
      </c>
      <c r="I14" s="26">
        <v>10.75</v>
      </c>
    </row>
    <row r="15" spans="1:9" x14ac:dyDescent="0.25">
      <c r="A15" s="25">
        <v>12</v>
      </c>
      <c r="B15" s="23" t="s">
        <v>10</v>
      </c>
      <c r="C15" s="23" t="s">
        <v>124</v>
      </c>
      <c r="D15" s="23" t="s">
        <v>23</v>
      </c>
      <c r="E15" s="24">
        <v>7.5</v>
      </c>
      <c r="F15" s="24">
        <v>8</v>
      </c>
      <c r="G15" s="24">
        <v>0</v>
      </c>
      <c r="H15" s="24">
        <v>0</v>
      </c>
      <c r="I15" s="26">
        <v>0</v>
      </c>
    </row>
    <row r="16" spans="1:9" x14ac:dyDescent="0.25">
      <c r="A16" s="25">
        <v>13</v>
      </c>
      <c r="B16" s="23" t="s">
        <v>10</v>
      </c>
      <c r="C16" s="23" t="s">
        <v>124</v>
      </c>
      <c r="D16" s="23" t="s">
        <v>24</v>
      </c>
      <c r="E16" s="24">
        <v>8.4499999999999993</v>
      </c>
      <c r="F16" s="24">
        <v>0</v>
      </c>
      <c r="G16" s="24">
        <v>0</v>
      </c>
      <c r="H16" s="24">
        <v>0</v>
      </c>
      <c r="I16" s="26">
        <v>0</v>
      </c>
    </row>
    <row r="17" spans="1:9" x14ac:dyDescent="0.25">
      <c r="A17" s="25">
        <v>14</v>
      </c>
      <c r="B17" s="23" t="s">
        <v>10</v>
      </c>
      <c r="C17" s="23" t="s">
        <v>124</v>
      </c>
      <c r="D17" s="23" t="s">
        <v>25</v>
      </c>
      <c r="E17" s="24">
        <v>8.5</v>
      </c>
      <c r="F17" s="24">
        <v>0</v>
      </c>
      <c r="G17" s="24">
        <v>0</v>
      </c>
      <c r="H17" s="24">
        <v>0</v>
      </c>
      <c r="I17" s="26">
        <v>0</v>
      </c>
    </row>
    <row r="18" spans="1:9" x14ac:dyDescent="0.25">
      <c r="A18" s="25">
        <v>15</v>
      </c>
      <c r="B18" s="23" t="s">
        <v>10</v>
      </c>
      <c r="C18" s="23" t="s">
        <v>124</v>
      </c>
      <c r="D18" s="23" t="s">
        <v>26</v>
      </c>
      <c r="E18" s="24">
        <v>11.01</v>
      </c>
      <c r="F18" s="24">
        <v>11.01</v>
      </c>
      <c r="G18" s="24">
        <v>0</v>
      </c>
      <c r="H18" s="24">
        <v>11.01</v>
      </c>
      <c r="I18" s="26">
        <v>11.01</v>
      </c>
    </row>
    <row r="19" spans="1:9" x14ac:dyDescent="0.25">
      <c r="A19" s="25">
        <v>16</v>
      </c>
      <c r="B19" s="23" t="s">
        <v>10</v>
      </c>
      <c r="C19" s="23" t="s">
        <v>124</v>
      </c>
      <c r="D19" s="23" t="s">
        <v>27</v>
      </c>
      <c r="E19" s="24">
        <v>13.43</v>
      </c>
      <c r="F19" s="24">
        <v>13.43</v>
      </c>
      <c r="G19" s="24">
        <v>17.77</v>
      </c>
      <c r="H19" s="24">
        <v>13.43</v>
      </c>
      <c r="I19" s="26">
        <v>13.43</v>
      </c>
    </row>
    <row r="20" spans="1:9" x14ac:dyDescent="0.25">
      <c r="A20" s="25">
        <v>17</v>
      </c>
      <c r="B20" s="23" t="s">
        <v>10</v>
      </c>
      <c r="C20" s="23" t="s">
        <v>124</v>
      </c>
      <c r="D20" s="23" t="s">
        <v>28</v>
      </c>
      <c r="E20" s="24">
        <v>9.7100000000000009</v>
      </c>
      <c r="F20" s="24">
        <v>0</v>
      </c>
      <c r="G20" s="24">
        <v>0</v>
      </c>
      <c r="H20" s="24">
        <v>0</v>
      </c>
      <c r="I20" s="26">
        <v>0</v>
      </c>
    </row>
    <row r="21" spans="1:9" x14ac:dyDescent="0.25">
      <c r="A21" s="25">
        <v>18</v>
      </c>
      <c r="B21" s="23" t="s">
        <v>10</v>
      </c>
      <c r="C21" s="23" t="s">
        <v>124</v>
      </c>
      <c r="D21" s="23" t="s">
        <v>29</v>
      </c>
      <c r="E21" s="24">
        <v>10</v>
      </c>
      <c r="F21" s="24">
        <v>10</v>
      </c>
      <c r="G21" s="24">
        <v>0</v>
      </c>
      <c r="H21" s="24">
        <v>10</v>
      </c>
      <c r="I21" s="26">
        <v>0</v>
      </c>
    </row>
    <row r="22" spans="1:9" x14ac:dyDescent="0.25">
      <c r="A22" s="25">
        <v>19</v>
      </c>
      <c r="B22" s="23" t="s">
        <v>10</v>
      </c>
      <c r="C22" s="23" t="s">
        <v>124</v>
      </c>
      <c r="D22" s="23" t="s">
        <v>30</v>
      </c>
      <c r="E22" s="24">
        <v>8.32</v>
      </c>
      <c r="F22" s="24">
        <v>0</v>
      </c>
      <c r="G22" s="24">
        <v>0</v>
      </c>
      <c r="H22" s="24">
        <v>0</v>
      </c>
      <c r="I22" s="26">
        <v>0</v>
      </c>
    </row>
    <row r="23" spans="1:9" x14ac:dyDescent="0.25">
      <c r="A23" s="25">
        <v>20</v>
      </c>
      <c r="B23" s="23" t="s">
        <v>10</v>
      </c>
      <c r="C23" s="23" t="s">
        <v>124</v>
      </c>
      <c r="D23" s="23" t="s">
        <v>31</v>
      </c>
      <c r="E23" s="24">
        <v>8.3699999999999992</v>
      </c>
      <c r="F23" s="24">
        <v>0</v>
      </c>
      <c r="G23" s="24">
        <v>0</v>
      </c>
      <c r="H23" s="24">
        <v>0</v>
      </c>
      <c r="I23" s="26">
        <v>0</v>
      </c>
    </row>
    <row r="24" spans="1:9" s="32" customFormat="1" x14ac:dyDescent="0.25">
      <c r="A24" s="25">
        <v>21</v>
      </c>
      <c r="B24" s="23" t="s">
        <v>10</v>
      </c>
      <c r="C24" s="23" t="s">
        <v>124</v>
      </c>
      <c r="D24" s="23" t="s">
        <v>32</v>
      </c>
      <c r="E24" s="24">
        <v>10.41</v>
      </c>
      <c r="F24" s="24">
        <v>12.07</v>
      </c>
      <c r="G24" s="24">
        <v>0</v>
      </c>
      <c r="H24" s="24">
        <v>10.6</v>
      </c>
      <c r="I24" s="26">
        <v>0</v>
      </c>
    </row>
    <row r="25" spans="1:9" x14ac:dyDescent="0.25">
      <c r="A25" s="25">
        <v>22</v>
      </c>
      <c r="B25" s="23" t="s">
        <v>10</v>
      </c>
      <c r="C25" s="23" t="s">
        <v>124</v>
      </c>
      <c r="D25" s="23" t="s">
        <v>33</v>
      </c>
      <c r="E25" s="24">
        <v>9.57</v>
      </c>
      <c r="F25" s="24">
        <v>0</v>
      </c>
      <c r="G25" s="24">
        <v>0</v>
      </c>
      <c r="H25" s="24">
        <v>0</v>
      </c>
      <c r="I25" s="26">
        <v>0</v>
      </c>
    </row>
    <row r="26" spans="1:9" x14ac:dyDescent="0.25">
      <c r="A26" s="25">
        <v>23</v>
      </c>
      <c r="B26" s="23" t="s">
        <v>10</v>
      </c>
      <c r="C26" s="23" t="s">
        <v>124</v>
      </c>
      <c r="D26" s="23" t="s">
        <v>34</v>
      </c>
      <c r="E26" s="24">
        <v>8.4499999999999993</v>
      </c>
      <c r="F26" s="24">
        <v>0</v>
      </c>
      <c r="G26" s="24">
        <v>0</v>
      </c>
      <c r="H26" s="24">
        <v>0</v>
      </c>
      <c r="I26" s="26">
        <v>0</v>
      </c>
    </row>
    <row r="27" spans="1:9" x14ac:dyDescent="0.25">
      <c r="A27" s="25">
        <v>24</v>
      </c>
      <c r="B27" s="23" t="s">
        <v>10</v>
      </c>
      <c r="C27" s="23" t="s">
        <v>124</v>
      </c>
      <c r="D27" s="23" t="s">
        <v>35</v>
      </c>
      <c r="E27" s="24">
        <v>9.4</v>
      </c>
      <c r="F27" s="24">
        <v>0</v>
      </c>
      <c r="G27" s="24">
        <v>0</v>
      </c>
      <c r="H27" s="24">
        <v>9.98</v>
      </c>
      <c r="I27" s="26">
        <v>0</v>
      </c>
    </row>
    <row r="28" spans="1:9" x14ac:dyDescent="0.25">
      <c r="A28" s="25">
        <v>25</v>
      </c>
      <c r="B28" s="23" t="s">
        <v>10</v>
      </c>
      <c r="C28" s="23" t="s">
        <v>124</v>
      </c>
      <c r="D28" s="23" t="s">
        <v>36</v>
      </c>
      <c r="E28" s="24">
        <v>14.45</v>
      </c>
      <c r="F28" s="24">
        <v>13.45</v>
      </c>
      <c r="G28" s="24">
        <v>13.45</v>
      </c>
      <c r="H28" s="24">
        <v>13.45</v>
      </c>
      <c r="I28" s="26">
        <v>13.45</v>
      </c>
    </row>
    <row r="29" spans="1:9" x14ac:dyDescent="0.25">
      <c r="A29" s="25">
        <v>26</v>
      </c>
      <c r="B29" s="23" t="s">
        <v>10</v>
      </c>
      <c r="C29" s="23" t="s">
        <v>124</v>
      </c>
      <c r="D29" s="23" t="s">
        <v>37</v>
      </c>
      <c r="E29" s="24">
        <v>8.2899999999999991</v>
      </c>
      <c r="F29" s="24">
        <v>0</v>
      </c>
      <c r="G29" s="24">
        <v>0</v>
      </c>
      <c r="H29" s="24">
        <v>0</v>
      </c>
      <c r="I29" s="26">
        <v>0</v>
      </c>
    </row>
    <row r="30" spans="1:9" x14ac:dyDescent="0.25">
      <c r="A30" s="25">
        <v>27</v>
      </c>
      <c r="B30" s="23" t="s">
        <v>10</v>
      </c>
      <c r="C30" s="23" t="s">
        <v>124</v>
      </c>
      <c r="D30" s="23" t="s">
        <v>38</v>
      </c>
      <c r="E30" s="24">
        <v>9.02</v>
      </c>
      <c r="F30" s="24">
        <v>0</v>
      </c>
      <c r="G30" s="24">
        <v>0</v>
      </c>
      <c r="H30" s="24">
        <v>0</v>
      </c>
      <c r="I30" s="26">
        <v>0</v>
      </c>
    </row>
    <row r="31" spans="1:9" x14ac:dyDescent="0.25">
      <c r="A31" s="25">
        <v>28</v>
      </c>
      <c r="B31" s="23" t="s">
        <v>10</v>
      </c>
      <c r="C31" s="23" t="s">
        <v>124</v>
      </c>
      <c r="D31" s="23" t="s">
        <v>39</v>
      </c>
      <c r="E31" s="24">
        <v>8.5</v>
      </c>
      <c r="F31" s="24">
        <v>0</v>
      </c>
      <c r="G31" s="24">
        <v>0</v>
      </c>
      <c r="H31" s="24">
        <v>0</v>
      </c>
      <c r="I31" s="26">
        <v>0</v>
      </c>
    </row>
    <row r="32" spans="1:9" x14ac:dyDescent="0.25">
      <c r="A32" s="25">
        <v>29</v>
      </c>
      <c r="B32" s="23" t="s">
        <v>10</v>
      </c>
      <c r="C32" s="23" t="s">
        <v>124</v>
      </c>
      <c r="D32" s="23" t="s">
        <v>40</v>
      </c>
      <c r="E32" s="24">
        <v>6.98</v>
      </c>
      <c r="F32" s="24">
        <v>6.98</v>
      </c>
      <c r="G32" s="24">
        <v>0</v>
      </c>
      <c r="H32" s="24">
        <v>0</v>
      </c>
      <c r="I32" s="26">
        <v>0</v>
      </c>
    </row>
    <row r="33" spans="1:9" s="32" customFormat="1" x14ac:dyDescent="0.25">
      <c r="A33" s="25">
        <v>30</v>
      </c>
      <c r="B33" s="23" t="s">
        <v>10</v>
      </c>
      <c r="C33" s="23" t="s">
        <v>124</v>
      </c>
      <c r="D33" s="23" t="s">
        <v>41</v>
      </c>
      <c r="E33" s="24">
        <v>9.64</v>
      </c>
      <c r="F33" s="24">
        <v>9.89</v>
      </c>
      <c r="G33" s="24">
        <v>14.88</v>
      </c>
      <c r="H33" s="24">
        <v>9.35</v>
      </c>
      <c r="I33" s="26">
        <v>13.83</v>
      </c>
    </row>
    <row r="34" spans="1:9" x14ac:dyDescent="0.25">
      <c r="A34" s="25">
        <v>31</v>
      </c>
      <c r="B34" s="23" t="s">
        <v>10</v>
      </c>
      <c r="C34" s="23" t="s">
        <v>124</v>
      </c>
      <c r="D34" s="23" t="s">
        <v>42</v>
      </c>
      <c r="E34" s="24">
        <v>9.75</v>
      </c>
      <c r="F34" s="24">
        <v>10.26</v>
      </c>
      <c r="G34" s="24">
        <v>0</v>
      </c>
      <c r="H34" s="24">
        <v>10.75</v>
      </c>
      <c r="I34" s="26">
        <v>0</v>
      </c>
    </row>
    <row r="35" spans="1:9" x14ac:dyDescent="0.25">
      <c r="A35" s="25">
        <v>32</v>
      </c>
      <c r="B35" s="23" t="s">
        <v>10</v>
      </c>
      <c r="C35" s="23" t="s">
        <v>124</v>
      </c>
      <c r="D35" s="23" t="s">
        <v>43</v>
      </c>
      <c r="E35" s="24">
        <v>11.25</v>
      </c>
      <c r="F35" s="24">
        <v>13</v>
      </c>
      <c r="G35" s="24">
        <v>0</v>
      </c>
      <c r="H35" s="24">
        <v>13</v>
      </c>
      <c r="I35" s="26">
        <v>14</v>
      </c>
    </row>
    <row r="36" spans="1:9" x14ac:dyDescent="0.25">
      <c r="A36" s="25">
        <v>33</v>
      </c>
      <c r="B36" s="23" t="s">
        <v>10</v>
      </c>
      <c r="C36" s="23" t="s">
        <v>124</v>
      </c>
      <c r="D36" s="23" t="s">
        <v>44</v>
      </c>
      <c r="E36" s="24">
        <v>10.15</v>
      </c>
      <c r="F36" s="24">
        <v>10.65</v>
      </c>
      <c r="G36" s="24">
        <v>21</v>
      </c>
      <c r="H36" s="24">
        <v>13</v>
      </c>
      <c r="I36" s="26">
        <v>12</v>
      </c>
    </row>
    <row r="37" spans="1:9" x14ac:dyDescent="0.25">
      <c r="A37" s="25">
        <v>34</v>
      </c>
      <c r="B37" s="23" t="s">
        <v>10</v>
      </c>
      <c r="C37" s="23" t="s">
        <v>124</v>
      </c>
      <c r="D37" s="23" t="s">
        <v>45</v>
      </c>
      <c r="E37" s="24">
        <v>10.1</v>
      </c>
      <c r="F37" s="24">
        <v>11.8</v>
      </c>
      <c r="G37" s="24">
        <v>13.7</v>
      </c>
      <c r="H37" s="24">
        <v>11.5</v>
      </c>
      <c r="I37" s="26">
        <v>11.5</v>
      </c>
    </row>
    <row r="38" spans="1:9" x14ac:dyDescent="0.25">
      <c r="A38" s="25">
        <v>35</v>
      </c>
      <c r="B38" s="23" t="s">
        <v>10</v>
      </c>
      <c r="C38" s="23" t="s">
        <v>124</v>
      </c>
      <c r="D38" s="23" t="s">
        <v>46</v>
      </c>
      <c r="E38" s="24">
        <v>9.07</v>
      </c>
      <c r="F38" s="24">
        <v>10.45</v>
      </c>
      <c r="G38" s="24">
        <v>13.89</v>
      </c>
      <c r="H38" s="24">
        <v>10.73</v>
      </c>
      <c r="I38" s="26">
        <v>10.75</v>
      </c>
    </row>
    <row r="39" spans="1:9" x14ac:dyDescent="0.25">
      <c r="A39" s="25">
        <v>36</v>
      </c>
      <c r="B39" s="23" t="s">
        <v>10</v>
      </c>
      <c r="C39" s="23" t="s">
        <v>124</v>
      </c>
      <c r="D39" s="23" t="s">
        <v>47</v>
      </c>
      <c r="E39" s="24">
        <v>7.15</v>
      </c>
      <c r="F39" s="24">
        <v>7.15</v>
      </c>
      <c r="G39" s="24">
        <v>7.15</v>
      </c>
      <c r="H39" s="24">
        <v>7.15</v>
      </c>
      <c r="I39" s="26">
        <v>7.15</v>
      </c>
    </row>
    <row r="40" spans="1:9" x14ac:dyDescent="0.25">
      <c r="A40" s="25">
        <v>37</v>
      </c>
      <c r="B40" s="23" t="s">
        <v>10</v>
      </c>
      <c r="C40" s="23" t="s">
        <v>124</v>
      </c>
      <c r="D40" s="23" t="s">
        <v>48</v>
      </c>
      <c r="E40" s="24">
        <v>6.81</v>
      </c>
      <c r="F40" s="24">
        <v>6.92</v>
      </c>
      <c r="G40" s="24">
        <v>6.43</v>
      </c>
      <c r="H40" s="24">
        <v>6.4</v>
      </c>
      <c r="I40" s="26">
        <v>7.39</v>
      </c>
    </row>
    <row r="41" spans="1:9" x14ac:dyDescent="0.25">
      <c r="A41" s="25">
        <v>38</v>
      </c>
      <c r="B41" s="23" t="s">
        <v>10</v>
      </c>
      <c r="C41" s="23" t="s">
        <v>124</v>
      </c>
      <c r="D41" s="23" t="s">
        <v>49</v>
      </c>
      <c r="E41" s="24">
        <v>8.4600000000000009</v>
      </c>
      <c r="F41" s="24">
        <v>10.67</v>
      </c>
      <c r="G41" s="24">
        <v>13.21</v>
      </c>
      <c r="H41" s="24">
        <v>9.4</v>
      </c>
      <c r="I41" s="26">
        <v>10.47</v>
      </c>
    </row>
    <row r="42" spans="1:9" x14ac:dyDescent="0.25">
      <c r="A42" s="25">
        <v>39</v>
      </c>
      <c r="B42" s="23" t="s">
        <v>10</v>
      </c>
      <c r="C42" s="23" t="s">
        <v>124</v>
      </c>
      <c r="D42" s="23" t="s">
        <v>50</v>
      </c>
      <c r="E42" s="24">
        <v>8.74</v>
      </c>
      <c r="F42" s="24">
        <v>10.17</v>
      </c>
      <c r="G42" s="24">
        <v>13.08</v>
      </c>
      <c r="H42" s="24">
        <v>7.71</v>
      </c>
      <c r="I42" s="26">
        <v>9.9</v>
      </c>
    </row>
    <row r="43" spans="1:9" x14ac:dyDescent="0.25">
      <c r="A43" s="25">
        <v>40</v>
      </c>
      <c r="B43" s="23" t="s">
        <v>10</v>
      </c>
      <c r="C43" s="23" t="s">
        <v>124</v>
      </c>
      <c r="D43" s="23" t="s">
        <v>51</v>
      </c>
      <c r="E43" s="24">
        <v>8.2799999999999994</v>
      </c>
      <c r="F43" s="24">
        <v>8.24</v>
      </c>
      <c r="G43" s="24">
        <v>7.75</v>
      </c>
      <c r="H43" s="24">
        <v>8.16</v>
      </c>
      <c r="I43" s="26">
        <v>8.81</v>
      </c>
    </row>
    <row r="44" spans="1:9" x14ac:dyDescent="0.25">
      <c r="A44" s="25">
        <v>41</v>
      </c>
      <c r="B44" s="23" t="s">
        <v>10</v>
      </c>
      <c r="C44" s="23" t="s">
        <v>124</v>
      </c>
      <c r="D44" s="23" t="s">
        <v>52</v>
      </c>
      <c r="E44" s="24">
        <v>9.35</v>
      </c>
      <c r="F44" s="24">
        <v>9.99</v>
      </c>
      <c r="G44" s="24">
        <v>12.79</v>
      </c>
      <c r="H44" s="24">
        <v>10.07</v>
      </c>
      <c r="I44" s="26">
        <v>12.76</v>
      </c>
    </row>
    <row r="45" spans="1:9" x14ac:dyDescent="0.25">
      <c r="A45" s="25">
        <v>42</v>
      </c>
      <c r="B45" s="23" t="s">
        <v>10</v>
      </c>
      <c r="C45" s="23" t="s">
        <v>124</v>
      </c>
      <c r="D45" s="23" t="s">
        <v>53</v>
      </c>
      <c r="E45" s="24">
        <v>10</v>
      </c>
      <c r="F45" s="24">
        <v>10.5</v>
      </c>
      <c r="G45" s="24">
        <v>12.5</v>
      </c>
      <c r="H45" s="24">
        <v>11</v>
      </c>
      <c r="I45" s="26">
        <v>11</v>
      </c>
    </row>
    <row r="46" spans="1:9" x14ac:dyDescent="0.25">
      <c r="A46" s="25">
        <v>43</v>
      </c>
      <c r="B46" s="23" t="s">
        <v>10</v>
      </c>
      <c r="C46" s="23" t="s">
        <v>124</v>
      </c>
      <c r="D46" s="23" t="s">
        <v>54</v>
      </c>
      <c r="E46" s="24">
        <v>9.42</v>
      </c>
      <c r="F46" s="24">
        <v>9.19</v>
      </c>
      <c r="G46" s="24">
        <v>9.48</v>
      </c>
      <c r="H46" s="24">
        <v>8.9600000000000009</v>
      </c>
      <c r="I46" s="26">
        <v>9.24</v>
      </c>
    </row>
    <row r="47" spans="1:9" x14ac:dyDescent="0.25">
      <c r="A47" s="25">
        <v>44</v>
      </c>
      <c r="B47" s="23" t="s">
        <v>10</v>
      </c>
      <c r="C47" s="23" t="s">
        <v>124</v>
      </c>
      <c r="D47" s="23" t="s">
        <v>55</v>
      </c>
      <c r="E47" s="24">
        <v>10.9</v>
      </c>
      <c r="F47" s="24">
        <v>12.65</v>
      </c>
      <c r="G47" s="24">
        <v>15</v>
      </c>
      <c r="H47" s="24">
        <v>12.12</v>
      </c>
      <c r="I47" s="26">
        <v>12.28</v>
      </c>
    </row>
    <row r="48" spans="1:9" s="32" customFormat="1" x14ac:dyDescent="0.25">
      <c r="A48" s="25">
        <v>45</v>
      </c>
      <c r="B48" s="23" t="s">
        <v>10</v>
      </c>
      <c r="C48" s="23" t="s">
        <v>124</v>
      </c>
      <c r="D48" s="23" t="s">
        <v>56</v>
      </c>
      <c r="E48" s="24">
        <v>12.37</v>
      </c>
      <c r="F48" s="24">
        <v>12.37</v>
      </c>
      <c r="G48" s="24">
        <v>12.37</v>
      </c>
      <c r="H48" s="24">
        <v>0</v>
      </c>
      <c r="I48" s="26">
        <v>12.37</v>
      </c>
    </row>
    <row r="49" spans="1:9" x14ac:dyDescent="0.25">
      <c r="A49" s="25">
        <v>46</v>
      </c>
      <c r="B49" s="23" t="s">
        <v>10</v>
      </c>
      <c r="C49" s="23" t="s">
        <v>124</v>
      </c>
      <c r="D49" s="23" t="s">
        <v>57</v>
      </c>
      <c r="E49" s="24">
        <v>10.29</v>
      </c>
      <c r="F49" s="24">
        <v>11.79</v>
      </c>
      <c r="G49" s="24">
        <v>13.79</v>
      </c>
      <c r="H49" s="24">
        <v>12.29</v>
      </c>
      <c r="I49" s="26">
        <v>11.79</v>
      </c>
    </row>
    <row r="50" spans="1:9" x14ac:dyDescent="0.25">
      <c r="A50" s="25">
        <v>47</v>
      </c>
      <c r="B50" s="23" t="s">
        <v>10</v>
      </c>
      <c r="C50" s="23" t="s">
        <v>124</v>
      </c>
      <c r="D50" s="23" t="s">
        <v>58</v>
      </c>
      <c r="E50" s="24">
        <v>9.9700000000000006</v>
      </c>
      <c r="F50" s="24">
        <v>10.220000000000001</v>
      </c>
      <c r="G50" s="24">
        <v>11.56</v>
      </c>
      <c r="H50" s="24">
        <v>10.31</v>
      </c>
      <c r="I50" s="26">
        <v>12.31</v>
      </c>
    </row>
    <row r="51" spans="1:9" x14ac:dyDescent="0.25">
      <c r="A51" s="25">
        <v>48</v>
      </c>
      <c r="B51" s="23" t="s">
        <v>10</v>
      </c>
      <c r="C51" s="23" t="s">
        <v>124</v>
      </c>
      <c r="D51" s="23" t="s">
        <v>59</v>
      </c>
      <c r="E51" s="24">
        <v>13.27</v>
      </c>
      <c r="F51" s="24">
        <v>14.27</v>
      </c>
      <c r="G51" s="24">
        <v>14.27</v>
      </c>
      <c r="H51" s="24">
        <v>13.77</v>
      </c>
      <c r="I51" s="26">
        <v>13.27</v>
      </c>
    </row>
    <row r="52" spans="1:9" x14ac:dyDescent="0.25">
      <c r="A52" s="25">
        <v>49</v>
      </c>
      <c r="B52" s="23" t="s">
        <v>10</v>
      </c>
      <c r="C52" s="23" t="s">
        <v>124</v>
      </c>
      <c r="D52" s="23" t="s">
        <v>60</v>
      </c>
      <c r="E52" s="24">
        <v>9.2799999999999994</v>
      </c>
      <c r="F52" s="24">
        <v>9.51</v>
      </c>
      <c r="G52" s="24">
        <v>13.55</v>
      </c>
      <c r="H52" s="24">
        <v>9.3699999999999992</v>
      </c>
      <c r="I52" s="26">
        <v>12.08</v>
      </c>
    </row>
    <row r="53" spans="1:9" s="32" customFormat="1" x14ac:dyDescent="0.25">
      <c r="A53" s="25">
        <v>50</v>
      </c>
      <c r="B53" s="23" t="s">
        <v>10</v>
      </c>
      <c r="C53" s="23" t="s">
        <v>124</v>
      </c>
      <c r="D53" s="23" t="s">
        <v>61</v>
      </c>
      <c r="E53" s="24">
        <v>3.79</v>
      </c>
      <c r="F53" s="24">
        <v>4.33</v>
      </c>
      <c r="G53" s="24">
        <v>3.67</v>
      </c>
      <c r="H53" s="24">
        <v>3.33</v>
      </c>
      <c r="I53" s="26">
        <v>11.96</v>
      </c>
    </row>
    <row r="54" spans="1:9" x14ac:dyDescent="0.25">
      <c r="A54" s="25">
        <v>51</v>
      </c>
      <c r="B54" s="23" t="s">
        <v>10</v>
      </c>
      <c r="C54" s="23" t="s">
        <v>124</v>
      </c>
      <c r="D54" s="23" t="s">
        <v>62</v>
      </c>
      <c r="E54" s="24">
        <v>9</v>
      </c>
      <c r="F54" s="24">
        <v>10</v>
      </c>
      <c r="G54" s="24">
        <v>10</v>
      </c>
      <c r="H54" s="24">
        <v>9</v>
      </c>
      <c r="I54" s="26">
        <v>10</v>
      </c>
    </row>
    <row r="55" spans="1:9" x14ac:dyDescent="0.25">
      <c r="A55" s="25">
        <v>52</v>
      </c>
      <c r="B55" s="23" t="s">
        <v>10</v>
      </c>
      <c r="C55" s="23" t="s">
        <v>124</v>
      </c>
      <c r="D55" s="23" t="s">
        <v>64</v>
      </c>
      <c r="E55" s="24">
        <v>9.3800000000000008</v>
      </c>
      <c r="F55" s="24">
        <v>10.48</v>
      </c>
      <c r="G55" s="24">
        <v>10.130000000000001</v>
      </c>
      <c r="H55" s="24">
        <v>10.07</v>
      </c>
      <c r="I55" s="26">
        <v>12.14</v>
      </c>
    </row>
    <row r="56" spans="1:9" x14ac:dyDescent="0.25">
      <c r="A56" s="25">
        <v>53</v>
      </c>
      <c r="B56" s="23" t="s">
        <v>10</v>
      </c>
      <c r="C56" s="23" t="s">
        <v>124</v>
      </c>
      <c r="D56" s="23" t="s">
        <v>65</v>
      </c>
      <c r="E56" s="24">
        <v>10.17</v>
      </c>
      <c r="F56" s="24">
        <v>11.24</v>
      </c>
      <c r="G56" s="24">
        <v>10.23</v>
      </c>
      <c r="H56" s="24">
        <v>10.19</v>
      </c>
      <c r="I56" s="26">
        <v>13.7</v>
      </c>
    </row>
    <row r="57" spans="1:9" s="37" customFormat="1" x14ac:dyDescent="0.25">
      <c r="A57" s="33">
        <v>54</v>
      </c>
      <c r="B57" s="34" t="s">
        <v>10</v>
      </c>
      <c r="C57" s="34" t="s">
        <v>124</v>
      </c>
      <c r="D57" s="34" t="s">
        <v>66</v>
      </c>
      <c r="E57" s="35">
        <v>5.42</v>
      </c>
      <c r="F57" s="35">
        <v>5.42</v>
      </c>
      <c r="G57" s="35">
        <v>5.42</v>
      </c>
      <c r="H57" s="35">
        <v>10.77</v>
      </c>
      <c r="I57" s="36">
        <v>10.77</v>
      </c>
    </row>
    <row r="58" spans="1:9" x14ac:dyDescent="0.25">
      <c r="A58" s="25">
        <v>55</v>
      </c>
      <c r="B58" s="23" t="s">
        <v>10</v>
      </c>
      <c r="C58" s="23" t="s">
        <v>124</v>
      </c>
      <c r="D58" s="23" t="s">
        <v>67</v>
      </c>
      <c r="E58" s="24">
        <v>11.34</v>
      </c>
      <c r="F58" s="24">
        <v>10.9</v>
      </c>
      <c r="G58" s="24">
        <v>13.54</v>
      </c>
      <c r="H58" s="24">
        <v>10.14</v>
      </c>
      <c r="I58" s="26">
        <v>11.25</v>
      </c>
    </row>
    <row r="59" spans="1:9" x14ac:dyDescent="0.25">
      <c r="A59" s="25">
        <v>56</v>
      </c>
      <c r="B59" s="23" t="s">
        <v>10</v>
      </c>
      <c r="C59" s="23" t="s">
        <v>124</v>
      </c>
      <c r="D59" s="23" t="s">
        <v>68</v>
      </c>
      <c r="E59" s="24">
        <v>8.75</v>
      </c>
      <c r="F59" s="24">
        <v>8.75</v>
      </c>
      <c r="G59" s="24">
        <v>8.75</v>
      </c>
      <c r="H59" s="24">
        <v>8.75</v>
      </c>
      <c r="I59" s="26">
        <v>8.75</v>
      </c>
    </row>
    <row r="60" spans="1:9" s="32" customFormat="1" x14ac:dyDescent="0.25">
      <c r="A60" s="25">
        <v>57</v>
      </c>
      <c r="B60" s="23" t="s">
        <v>10</v>
      </c>
      <c r="C60" s="23" t="s">
        <v>124</v>
      </c>
      <c r="D60" s="23" t="s">
        <v>69</v>
      </c>
      <c r="E60" s="24">
        <v>0</v>
      </c>
      <c r="F60" s="24">
        <v>8.36</v>
      </c>
      <c r="G60" s="24">
        <v>0</v>
      </c>
      <c r="H60" s="24">
        <v>8.36</v>
      </c>
      <c r="I60" s="26">
        <v>8.36</v>
      </c>
    </row>
    <row r="61" spans="1:9" x14ac:dyDescent="0.25">
      <c r="A61" s="25">
        <v>58</v>
      </c>
      <c r="B61" s="23" t="s">
        <v>10</v>
      </c>
      <c r="C61" s="23" t="s">
        <v>124</v>
      </c>
      <c r="D61" s="23" t="s">
        <v>70</v>
      </c>
      <c r="E61" s="24">
        <v>9.7200000000000006</v>
      </c>
      <c r="F61" s="24">
        <v>9.82</v>
      </c>
      <c r="G61" s="24">
        <v>9.7200000000000006</v>
      </c>
      <c r="H61" s="24">
        <v>9.75</v>
      </c>
      <c r="I61" s="26">
        <v>9.81</v>
      </c>
    </row>
    <row r="62" spans="1:9" x14ac:dyDescent="0.25">
      <c r="A62" s="25">
        <v>59</v>
      </c>
      <c r="B62" s="23" t="s">
        <v>10</v>
      </c>
      <c r="C62" s="23" t="s">
        <v>124</v>
      </c>
      <c r="D62" s="23" t="s">
        <v>71</v>
      </c>
      <c r="E62" s="24">
        <v>9.93</v>
      </c>
      <c r="F62" s="24">
        <v>10.3</v>
      </c>
      <c r="G62" s="24">
        <v>12.15</v>
      </c>
      <c r="H62" s="24">
        <v>9.67</v>
      </c>
      <c r="I62" s="26">
        <v>11.41</v>
      </c>
    </row>
    <row r="63" spans="1:9" s="31" customFormat="1" x14ac:dyDescent="0.25">
      <c r="A63" s="25">
        <v>60</v>
      </c>
      <c r="B63" s="23" t="s">
        <v>10</v>
      </c>
      <c r="C63" s="23" t="s">
        <v>124</v>
      </c>
      <c r="D63" s="23" t="s">
        <v>72</v>
      </c>
      <c r="E63" s="24">
        <v>12.35</v>
      </c>
      <c r="F63" s="24">
        <v>11.15</v>
      </c>
      <c r="G63" s="24">
        <v>7.54</v>
      </c>
      <c r="H63" s="24">
        <v>7.8</v>
      </c>
      <c r="I63" s="26">
        <v>7.59</v>
      </c>
    </row>
    <row r="64" spans="1:9" x14ac:dyDescent="0.25">
      <c r="A64" s="25">
        <v>61</v>
      </c>
      <c r="B64" s="23" t="s">
        <v>10</v>
      </c>
      <c r="C64" s="23" t="s">
        <v>124</v>
      </c>
      <c r="D64" s="23" t="s">
        <v>73</v>
      </c>
      <c r="E64" s="24">
        <v>13.7</v>
      </c>
      <c r="F64" s="24">
        <v>13.7</v>
      </c>
      <c r="G64" s="24">
        <v>13.7</v>
      </c>
      <c r="H64" s="24">
        <v>13.7</v>
      </c>
      <c r="I64" s="26">
        <v>13.7</v>
      </c>
    </row>
    <row r="65" spans="1:9" x14ac:dyDescent="0.25">
      <c r="A65" s="25">
        <v>62</v>
      </c>
      <c r="B65" s="23" t="s">
        <v>10</v>
      </c>
      <c r="C65" s="23" t="s">
        <v>124</v>
      </c>
      <c r="D65" s="23" t="s">
        <v>74</v>
      </c>
      <c r="E65" s="24">
        <v>10.79</v>
      </c>
      <c r="F65" s="24">
        <v>11.09</v>
      </c>
      <c r="G65" s="24">
        <v>11.09</v>
      </c>
      <c r="H65" s="24">
        <v>10.94</v>
      </c>
      <c r="I65" s="26">
        <v>10.99</v>
      </c>
    </row>
    <row r="66" spans="1:9" x14ac:dyDescent="0.25">
      <c r="A66" s="25">
        <v>63</v>
      </c>
      <c r="B66" s="23" t="s">
        <v>10</v>
      </c>
      <c r="C66" s="23" t="s">
        <v>124</v>
      </c>
      <c r="D66" s="23" t="s">
        <v>75</v>
      </c>
      <c r="E66" s="24">
        <v>10.64</v>
      </c>
      <c r="F66" s="24">
        <v>10.64</v>
      </c>
      <c r="G66" s="24">
        <v>11.69</v>
      </c>
      <c r="H66" s="24">
        <v>10.64</v>
      </c>
      <c r="I66" s="26">
        <v>10.71</v>
      </c>
    </row>
    <row r="67" spans="1:9" x14ac:dyDescent="0.25">
      <c r="A67" s="25">
        <v>64</v>
      </c>
      <c r="B67" s="23" t="s">
        <v>10</v>
      </c>
      <c r="C67" s="23" t="s">
        <v>124</v>
      </c>
      <c r="D67" s="23" t="s">
        <v>76</v>
      </c>
      <c r="E67" s="24">
        <v>10.5</v>
      </c>
      <c r="F67" s="24">
        <v>11.5</v>
      </c>
      <c r="G67" s="24">
        <v>16</v>
      </c>
      <c r="H67" s="24">
        <v>0</v>
      </c>
      <c r="I67" s="26">
        <v>11</v>
      </c>
    </row>
    <row r="68" spans="1:9" s="31" customFormat="1" x14ac:dyDescent="0.25">
      <c r="A68" s="25">
        <v>65</v>
      </c>
      <c r="B68" s="23" t="s">
        <v>10</v>
      </c>
      <c r="C68" s="23" t="s">
        <v>124</v>
      </c>
      <c r="D68" s="23" t="s">
        <v>77</v>
      </c>
      <c r="E68" s="24">
        <v>0</v>
      </c>
      <c r="F68" s="24">
        <v>10.11</v>
      </c>
      <c r="G68" s="24">
        <v>0</v>
      </c>
      <c r="H68" s="24">
        <v>10.11</v>
      </c>
      <c r="I68" s="26">
        <v>10.11</v>
      </c>
    </row>
    <row r="69" spans="1:9" x14ac:dyDescent="0.25">
      <c r="A69" s="25">
        <v>66</v>
      </c>
      <c r="B69" s="23" t="s">
        <v>10</v>
      </c>
      <c r="C69" s="23" t="s">
        <v>124</v>
      </c>
      <c r="D69" s="23" t="s">
        <v>78</v>
      </c>
      <c r="E69" s="24">
        <v>11</v>
      </c>
      <c r="F69" s="24">
        <v>13</v>
      </c>
      <c r="G69" s="24">
        <v>15</v>
      </c>
      <c r="H69" s="24">
        <v>12.5</v>
      </c>
      <c r="I69" s="26">
        <v>13.5</v>
      </c>
    </row>
    <row r="70" spans="1:9" x14ac:dyDescent="0.25">
      <c r="A70" s="25">
        <v>67</v>
      </c>
      <c r="B70" s="23" t="s">
        <v>10</v>
      </c>
      <c r="C70" s="23" t="s">
        <v>124</v>
      </c>
      <c r="D70" s="23" t="s">
        <v>79</v>
      </c>
      <c r="E70" s="24">
        <v>7.24</v>
      </c>
      <c r="F70" s="24">
        <v>7.8</v>
      </c>
      <c r="G70" s="24">
        <v>0</v>
      </c>
      <c r="H70" s="24">
        <v>7.64</v>
      </c>
      <c r="I70" s="26">
        <v>0</v>
      </c>
    </row>
    <row r="71" spans="1:9" x14ac:dyDescent="0.25">
      <c r="A71" s="25">
        <v>68</v>
      </c>
      <c r="B71" s="23" t="s">
        <v>10</v>
      </c>
      <c r="C71" s="23" t="s">
        <v>124</v>
      </c>
      <c r="D71" s="23" t="s">
        <v>80</v>
      </c>
      <c r="E71" s="24">
        <v>9.41</v>
      </c>
      <c r="F71" s="24">
        <v>10.66</v>
      </c>
      <c r="G71" s="24">
        <v>10.66</v>
      </c>
      <c r="H71" s="24">
        <v>10.66</v>
      </c>
      <c r="I71" s="26">
        <v>10.66</v>
      </c>
    </row>
    <row r="72" spans="1:9" x14ac:dyDescent="0.25">
      <c r="A72" s="25">
        <v>69</v>
      </c>
      <c r="B72" s="23" t="s">
        <v>10</v>
      </c>
      <c r="C72" s="23" t="s">
        <v>124</v>
      </c>
      <c r="D72" s="23" t="s">
        <v>81</v>
      </c>
      <c r="E72" s="24">
        <v>11.25</v>
      </c>
      <c r="F72" s="24">
        <v>11.5</v>
      </c>
      <c r="G72" s="24">
        <v>0</v>
      </c>
      <c r="H72" s="24">
        <v>10.5</v>
      </c>
      <c r="I72" s="26">
        <v>11.5</v>
      </c>
    </row>
    <row r="73" spans="1:9" x14ac:dyDescent="0.25">
      <c r="A73" s="25">
        <v>70</v>
      </c>
      <c r="B73" s="23" t="s">
        <v>10</v>
      </c>
      <c r="C73" s="23" t="s">
        <v>124</v>
      </c>
      <c r="D73" s="23" t="s">
        <v>82</v>
      </c>
      <c r="E73" s="24">
        <v>9</v>
      </c>
      <c r="F73" s="24">
        <v>15</v>
      </c>
      <c r="G73" s="24">
        <v>0</v>
      </c>
      <c r="H73" s="24">
        <v>11.25</v>
      </c>
      <c r="I73" s="26">
        <v>12.25</v>
      </c>
    </row>
    <row r="74" spans="1:9" x14ac:dyDescent="0.25">
      <c r="A74" s="25">
        <v>71</v>
      </c>
      <c r="B74" s="23" t="s">
        <v>10</v>
      </c>
      <c r="C74" s="23" t="s">
        <v>124</v>
      </c>
      <c r="D74" s="23" t="s">
        <v>83</v>
      </c>
      <c r="E74" s="24">
        <v>0</v>
      </c>
      <c r="F74" s="24">
        <v>12.66</v>
      </c>
      <c r="G74" s="24">
        <v>17.09</v>
      </c>
      <c r="H74" s="24">
        <v>0</v>
      </c>
      <c r="I74" s="26">
        <v>14.47</v>
      </c>
    </row>
    <row r="75" spans="1:9" x14ac:dyDescent="0.25">
      <c r="A75" s="25">
        <v>72</v>
      </c>
      <c r="B75" s="23" t="s">
        <v>10</v>
      </c>
      <c r="C75" s="23" t="s">
        <v>124</v>
      </c>
      <c r="D75" s="23" t="s">
        <v>84</v>
      </c>
      <c r="E75" s="24">
        <v>11.5</v>
      </c>
      <c r="F75" s="24">
        <v>11.5</v>
      </c>
      <c r="G75" s="24">
        <v>0</v>
      </c>
      <c r="H75" s="24">
        <v>11.5</v>
      </c>
      <c r="I75" s="26">
        <v>12.25</v>
      </c>
    </row>
    <row r="76" spans="1:9" s="31" customFormat="1" x14ac:dyDescent="0.25">
      <c r="A76" s="25">
        <v>73</v>
      </c>
      <c r="B76" s="23" t="s">
        <v>10</v>
      </c>
      <c r="C76" s="23" t="s">
        <v>124</v>
      </c>
      <c r="D76" s="23" t="s">
        <v>85</v>
      </c>
      <c r="E76" s="24">
        <v>8.84</v>
      </c>
      <c r="F76" s="24">
        <v>9.6999999999999993</v>
      </c>
      <c r="G76" s="24">
        <v>13.13</v>
      </c>
      <c r="H76" s="24">
        <v>9.5299999999999994</v>
      </c>
      <c r="I76" s="26">
        <v>9.6</v>
      </c>
    </row>
    <row r="77" spans="1:9" x14ac:dyDescent="0.25">
      <c r="A77" s="25">
        <v>74</v>
      </c>
      <c r="B77" s="23" t="s">
        <v>10</v>
      </c>
      <c r="C77" s="23" t="s">
        <v>124</v>
      </c>
      <c r="D77" s="23" t="s">
        <v>86</v>
      </c>
      <c r="E77" s="24">
        <v>0</v>
      </c>
      <c r="F77" s="24">
        <v>11.34</v>
      </c>
      <c r="G77" s="24">
        <v>0</v>
      </c>
      <c r="H77" s="24">
        <v>8.92</v>
      </c>
      <c r="I77" s="26">
        <v>10.039999999999999</v>
      </c>
    </row>
    <row r="78" spans="1:9" x14ac:dyDescent="0.25">
      <c r="A78" s="25">
        <v>75</v>
      </c>
      <c r="B78" s="23" t="s">
        <v>10</v>
      </c>
      <c r="C78" s="23" t="s">
        <v>124</v>
      </c>
      <c r="D78" s="23" t="s">
        <v>87</v>
      </c>
      <c r="E78" s="24">
        <v>10.75</v>
      </c>
      <c r="F78" s="24">
        <v>13</v>
      </c>
      <c r="G78" s="24">
        <v>0</v>
      </c>
      <c r="H78" s="24">
        <v>0</v>
      </c>
      <c r="I78" s="26">
        <v>0</v>
      </c>
    </row>
    <row r="79" spans="1:9" x14ac:dyDescent="0.25">
      <c r="A79" s="25">
        <v>76</v>
      </c>
      <c r="B79" s="23" t="s">
        <v>10</v>
      </c>
      <c r="C79" s="23" t="s">
        <v>124</v>
      </c>
      <c r="D79" s="23" t="s">
        <v>88</v>
      </c>
      <c r="E79" s="24">
        <v>10.94</v>
      </c>
      <c r="F79" s="24">
        <v>10.94</v>
      </c>
      <c r="G79" s="24">
        <v>0</v>
      </c>
      <c r="H79" s="24">
        <v>10.69</v>
      </c>
      <c r="I79" s="26">
        <v>10.69</v>
      </c>
    </row>
    <row r="80" spans="1:9" x14ac:dyDescent="0.25">
      <c r="A80" s="25">
        <v>77</v>
      </c>
      <c r="B80" s="23" t="s">
        <v>10</v>
      </c>
      <c r="C80" s="23" t="s">
        <v>124</v>
      </c>
      <c r="D80" s="23" t="s">
        <v>89</v>
      </c>
      <c r="E80" s="24">
        <v>8.5</v>
      </c>
      <c r="F80" s="24">
        <v>9</v>
      </c>
      <c r="G80" s="24">
        <v>9.75</v>
      </c>
      <c r="H80" s="24">
        <v>8.75</v>
      </c>
      <c r="I80" s="26">
        <v>10.5</v>
      </c>
    </row>
    <row r="81" spans="1:9" x14ac:dyDescent="0.25">
      <c r="A81" s="25">
        <v>78</v>
      </c>
      <c r="B81" s="23" t="s">
        <v>10</v>
      </c>
      <c r="C81" s="23" t="s">
        <v>124</v>
      </c>
      <c r="D81" s="23" t="s">
        <v>90</v>
      </c>
      <c r="E81" s="24">
        <v>12.86</v>
      </c>
      <c r="F81" s="24">
        <v>12.69</v>
      </c>
      <c r="G81" s="24">
        <v>14.62</v>
      </c>
      <c r="H81" s="24">
        <v>12.76</v>
      </c>
      <c r="I81" s="26">
        <v>12.66</v>
      </c>
    </row>
    <row r="82" spans="1:9" s="31" customFormat="1" x14ac:dyDescent="0.25">
      <c r="A82" s="25">
        <v>79</v>
      </c>
      <c r="B82" s="23" t="s">
        <v>10</v>
      </c>
      <c r="C82" s="23" t="s">
        <v>124</v>
      </c>
      <c r="D82" s="23" t="s">
        <v>91</v>
      </c>
      <c r="E82" s="24">
        <v>16.100000000000001</v>
      </c>
      <c r="F82" s="24">
        <v>17.100000000000001</v>
      </c>
      <c r="G82" s="24">
        <v>17.100000000000001</v>
      </c>
      <c r="H82" s="24">
        <v>17.850000000000001</v>
      </c>
      <c r="I82" s="26">
        <v>17.850000000000001</v>
      </c>
    </row>
    <row r="83" spans="1:9" x14ac:dyDescent="0.25">
      <c r="A83" s="25">
        <v>80</v>
      </c>
      <c r="B83" s="23" t="s">
        <v>10</v>
      </c>
      <c r="C83" s="23" t="s">
        <v>124</v>
      </c>
      <c r="D83" s="23" t="s">
        <v>92</v>
      </c>
      <c r="E83" s="24">
        <v>12.89</v>
      </c>
      <c r="F83" s="24">
        <v>12.89</v>
      </c>
      <c r="G83" s="24">
        <v>12.89</v>
      </c>
      <c r="H83" s="24">
        <v>12.89</v>
      </c>
      <c r="I83" s="26">
        <v>12.89</v>
      </c>
    </row>
    <row r="84" spans="1:9" x14ac:dyDescent="0.25">
      <c r="A84" s="25">
        <v>81</v>
      </c>
      <c r="B84" s="23" t="s">
        <v>10</v>
      </c>
      <c r="C84" s="23" t="s">
        <v>124</v>
      </c>
      <c r="D84" s="23" t="s">
        <v>93</v>
      </c>
      <c r="E84" s="24">
        <v>10.59</v>
      </c>
      <c r="F84" s="24">
        <v>10.59</v>
      </c>
      <c r="G84" s="24">
        <v>0</v>
      </c>
      <c r="H84" s="24">
        <v>0</v>
      </c>
      <c r="I84" s="26">
        <v>0</v>
      </c>
    </row>
    <row r="85" spans="1:9" x14ac:dyDescent="0.25">
      <c r="A85" s="25">
        <v>82</v>
      </c>
      <c r="B85" s="23" t="s">
        <v>10</v>
      </c>
      <c r="C85" s="23" t="s">
        <v>124</v>
      </c>
      <c r="D85" s="23" t="s">
        <v>94</v>
      </c>
      <c r="E85" s="24">
        <v>12.5</v>
      </c>
      <c r="F85" s="24">
        <v>13.5</v>
      </c>
      <c r="G85" s="24">
        <v>0</v>
      </c>
      <c r="H85" s="24">
        <v>0</v>
      </c>
      <c r="I85" s="26">
        <v>0</v>
      </c>
    </row>
    <row r="86" spans="1:9" x14ac:dyDescent="0.25">
      <c r="A86" s="25">
        <v>83</v>
      </c>
      <c r="B86" s="23" t="s">
        <v>10</v>
      </c>
      <c r="C86" s="23" t="s">
        <v>124</v>
      </c>
      <c r="D86" s="23" t="s">
        <v>95</v>
      </c>
      <c r="E86" s="24">
        <v>10.58</v>
      </c>
      <c r="F86" s="24">
        <v>10.58</v>
      </c>
      <c r="G86" s="24">
        <v>10.58</v>
      </c>
      <c r="H86" s="24">
        <v>10.58</v>
      </c>
      <c r="I86" s="26">
        <v>10.58</v>
      </c>
    </row>
    <row r="87" spans="1:9" x14ac:dyDescent="0.25">
      <c r="A87" s="25">
        <v>84</v>
      </c>
      <c r="B87" s="23" t="s">
        <v>10</v>
      </c>
      <c r="C87" s="23" t="s">
        <v>124</v>
      </c>
      <c r="D87" s="23" t="s">
        <v>96</v>
      </c>
      <c r="E87" s="24">
        <v>0</v>
      </c>
      <c r="F87" s="24">
        <v>11.75</v>
      </c>
      <c r="G87" s="24">
        <v>0</v>
      </c>
      <c r="H87" s="24">
        <v>9.75</v>
      </c>
      <c r="I87" s="26">
        <v>0</v>
      </c>
    </row>
    <row r="88" spans="1:9" s="31" customFormat="1" x14ac:dyDescent="0.25">
      <c r="A88" s="25">
        <v>85</v>
      </c>
      <c r="B88" s="23" t="s">
        <v>10</v>
      </c>
      <c r="C88" s="23" t="s">
        <v>124</v>
      </c>
      <c r="D88" s="23" t="s">
        <v>97</v>
      </c>
      <c r="E88" s="24">
        <v>12.32</v>
      </c>
      <c r="F88" s="24">
        <v>12.32</v>
      </c>
      <c r="G88" s="24">
        <v>14.32</v>
      </c>
      <c r="H88" s="24">
        <v>12.32</v>
      </c>
      <c r="I88" s="26">
        <v>13.82</v>
      </c>
    </row>
    <row r="89" spans="1:9" x14ac:dyDescent="0.25">
      <c r="A89" s="25">
        <v>86</v>
      </c>
      <c r="B89" s="23" t="s">
        <v>10</v>
      </c>
      <c r="C89" s="23" t="s">
        <v>124</v>
      </c>
      <c r="D89" s="23" t="s">
        <v>98</v>
      </c>
      <c r="E89" s="24">
        <v>12.65</v>
      </c>
      <c r="F89" s="24">
        <v>12.9</v>
      </c>
      <c r="G89" s="24">
        <v>13.4</v>
      </c>
      <c r="H89" s="24">
        <v>12.75</v>
      </c>
      <c r="I89" s="26">
        <v>13.15</v>
      </c>
    </row>
    <row r="90" spans="1:9" x14ac:dyDescent="0.25">
      <c r="A90" s="25">
        <v>87</v>
      </c>
      <c r="B90" s="23" t="s">
        <v>10</v>
      </c>
      <c r="C90" s="23" t="s">
        <v>124</v>
      </c>
      <c r="D90" s="23" t="s">
        <v>99</v>
      </c>
      <c r="E90" s="24">
        <v>14</v>
      </c>
      <c r="F90" s="24">
        <v>14.25</v>
      </c>
      <c r="G90" s="24">
        <v>16.5</v>
      </c>
      <c r="H90" s="24">
        <v>16</v>
      </c>
      <c r="I90" s="26">
        <v>15.25</v>
      </c>
    </row>
    <row r="91" spans="1:9" x14ac:dyDescent="0.25">
      <c r="A91" s="25">
        <v>88</v>
      </c>
      <c r="B91" s="23" t="s">
        <v>10</v>
      </c>
      <c r="C91" s="23" t="s">
        <v>124</v>
      </c>
      <c r="D91" s="23" t="s">
        <v>100</v>
      </c>
      <c r="E91" s="24">
        <v>11.73</v>
      </c>
      <c r="F91" s="24">
        <v>11.73</v>
      </c>
      <c r="G91" s="24">
        <v>0</v>
      </c>
      <c r="H91" s="24">
        <v>11.73</v>
      </c>
      <c r="I91" s="26">
        <v>11.73</v>
      </c>
    </row>
    <row r="92" spans="1:9" x14ac:dyDescent="0.25">
      <c r="A92" s="25">
        <v>89</v>
      </c>
      <c r="B92" s="23" t="s">
        <v>10</v>
      </c>
      <c r="C92" s="23" t="s">
        <v>124</v>
      </c>
      <c r="D92" s="23" t="s">
        <v>101</v>
      </c>
      <c r="E92" s="24">
        <v>10</v>
      </c>
      <c r="F92" s="24">
        <v>11.25</v>
      </c>
      <c r="G92" s="24">
        <v>17</v>
      </c>
      <c r="H92" s="24">
        <v>13</v>
      </c>
      <c r="I92" s="26">
        <v>13</v>
      </c>
    </row>
    <row r="93" spans="1:9" s="31" customFormat="1" x14ac:dyDescent="0.25">
      <c r="A93" s="25">
        <v>90</v>
      </c>
      <c r="B93" s="23" t="s">
        <v>10</v>
      </c>
      <c r="C93" s="23" t="s">
        <v>124</v>
      </c>
      <c r="D93" s="23" t="s">
        <v>102</v>
      </c>
      <c r="E93" s="24">
        <v>11.69</v>
      </c>
      <c r="F93" s="24">
        <v>12.19</v>
      </c>
      <c r="G93" s="24">
        <v>12.69</v>
      </c>
      <c r="H93" s="24">
        <v>12.69</v>
      </c>
      <c r="I93" s="26">
        <v>12.69</v>
      </c>
    </row>
    <row r="94" spans="1:9" x14ac:dyDescent="0.25">
      <c r="A94" s="25">
        <v>91</v>
      </c>
      <c r="B94" s="23" t="s">
        <v>10</v>
      </c>
      <c r="C94" s="23" t="s">
        <v>124</v>
      </c>
      <c r="D94" s="23" t="s">
        <v>103</v>
      </c>
      <c r="E94" s="24">
        <v>14.93</v>
      </c>
      <c r="F94" s="24">
        <v>14.93</v>
      </c>
      <c r="G94" s="24">
        <v>14.93</v>
      </c>
      <c r="H94" s="24">
        <v>14.93</v>
      </c>
      <c r="I94" s="26">
        <v>14.93</v>
      </c>
    </row>
    <row r="95" spans="1:9" x14ac:dyDescent="0.25">
      <c r="A95" s="25">
        <v>92</v>
      </c>
      <c r="B95" s="23" t="s">
        <v>10</v>
      </c>
      <c r="C95" s="23" t="s">
        <v>124</v>
      </c>
      <c r="D95" s="23" t="s">
        <v>104</v>
      </c>
      <c r="E95" s="24">
        <v>10</v>
      </c>
      <c r="F95" s="24">
        <v>11</v>
      </c>
      <c r="G95" s="24">
        <v>0</v>
      </c>
      <c r="H95" s="24">
        <v>10</v>
      </c>
      <c r="I95" s="26">
        <v>11</v>
      </c>
    </row>
    <row r="96" spans="1:9" x14ac:dyDescent="0.25">
      <c r="A96" s="25">
        <v>93</v>
      </c>
      <c r="B96" s="23" t="s">
        <v>10</v>
      </c>
      <c r="C96" s="23" t="s">
        <v>124</v>
      </c>
      <c r="D96" s="23" t="s">
        <v>105</v>
      </c>
      <c r="E96" s="24">
        <v>10.69</v>
      </c>
      <c r="F96" s="24">
        <v>11.37</v>
      </c>
      <c r="G96" s="24">
        <v>12.37</v>
      </c>
      <c r="H96" s="24">
        <v>10.87</v>
      </c>
      <c r="I96" s="26">
        <v>10.87</v>
      </c>
    </row>
    <row r="97" spans="1:9" x14ac:dyDescent="0.25">
      <c r="A97" s="25">
        <v>94</v>
      </c>
      <c r="B97" s="23" t="s">
        <v>10</v>
      </c>
      <c r="C97" s="23" t="s">
        <v>124</v>
      </c>
      <c r="D97" s="23" t="s">
        <v>106</v>
      </c>
      <c r="E97" s="24">
        <v>11.15</v>
      </c>
      <c r="F97" s="24">
        <v>11.65</v>
      </c>
      <c r="G97" s="24">
        <v>12.15</v>
      </c>
      <c r="H97" s="24">
        <v>11.15</v>
      </c>
      <c r="I97" s="26">
        <v>11.65</v>
      </c>
    </row>
    <row r="98" spans="1:9" s="31" customFormat="1" x14ac:dyDescent="0.25">
      <c r="A98" s="25">
        <v>95</v>
      </c>
      <c r="B98" s="23" t="s">
        <v>10</v>
      </c>
      <c r="C98" s="23" t="s">
        <v>124</v>
      </c>
      <c r="D98" s="23" t="s">
        <v>107</v>
      </c>
      <c r="E98" s="24">
        <v>12.13</v>
      </c>
      <c r="F98" s="24">
        <v>12.13</v>
      </c>
      <c r="G98" s="24">
        <v>13.13</v>
      </c>
      <c r="H98" s="24">
        <v>12.13</v>
      </c>
      <c r="I98" s="26">
        <v>12.13</v>
      </c>
    </row>
    <row r="99" spans="1:9" x14ac:dyDescent="0.25">
      <c r="A99" s="25">
        <v>96</v>
      </c>
      <c r="B99" s="23" t="s">
        <v>10</v>
      </c>
      <c r="C99" s="23" t="s">
        <v>124</v>
      </c>
      <c r="D99" s="23" t="s">
        <v>108</v>
      </c>
      <c r="E99" s="24">
        <v>0</v>
      </c>
      <c r="F99" s="24">
        <v>12.68</v>
      </c>
      <c r="G99" s="24">
        <v>17.05</v>
      </c>
      <c r="H99" s="24">
        <v>0</v>
      </c>
      <c r="I99" s="26">
        <v>14.11</v>
      </c>
    </row>
    <row r="100" spans="1:9" x14ac:dyDescent="0.25">
      <c r="A100" s="25">
        <v>97</v>
      </c>
      <c r="B100" s="23" t="s">
        <v>10</v>
      </c>
      <c r="C100" s="23" t="s">
        <v>124</v>
      </c>
      <c r="D100" s="23" t="s">
        <v>109</v>
      </c>
      <c r="E100" s="24">
        <v>11.58</v>
      </c>
      <c r="F100" s="24">
        <v>12.26</v>
      </c>
      <c r="G100" s="24">
        <v>0</v>
      </c>
      <c r="H100" s="24">
        <v>12.08</v>
      </c>
      <c r="I100" s="26">
        <v>13.58</v>
      </c>
    </row>
    <row r="101" spans="1:9" x14ac:dyDescent="0.25">
      <c r="A101" s="25">
        <v>98</v>
      </c>
      <c r="B101" s="23" t="s">
        <v>10</v>
      </c>
      <c r="C101" s="23" t="s">
        <v>124</v>
      </c>
      <c r="D101" s="23" t="s">
        <v>110</v>
      </c>
      <c r="E101" s="24">
        <v>12.16</v>
      </c>
      <c r="F101" s="24">
        <v>12.16</v>
      </c>
      <c r="G101" s="24">
        <v>12.16</v>
      </c>
      <c r="H101" s="24">
        <v>12.16</v>
      </c>
      <c r="I101" s="26">
        <v>12.16</v>
      </c>
    </row>
    <row r="102" spans="1:9" x14ac:dyDescent="0.25">
      <c r="A102" s="25">
        <v>99</v>
      </c>
      <c r="B102" s="23" t="s">
        <v>10</v>
      </c>
      <c r="C102" s="23" t="s">
        <v>124</v>
      </c>
      <c r="D102" s="23" t="s">
        <v>111</v>
      </c>
      <c r="E102" s="24">
        <v>11.2</v>
      </c>
      <c r="F102" s="24">
        <v>11.7</v>
      </c>
      <c r="G102" s="24">
        <v>13.7</v>
      </c>
      <c r="H102" s="24">
        <v>11.2</v>
      </c>
      <c r="I102" s="26">
        <v>11.2</v>
      </c>
    </row>
    <row r="103" spans="1:9" x14ac:dyDescent="0.25">
      <c r="A103" s="25">
        <v>100</v>
      </c>
      <c r="B103" s="23" t="s">
        <v>10</v>
      </c>
      <c r="C103" s="23" t="s">
        <v>124</v>
      </c>
      <c r="D103" s="23" t="s">
        <v>112</v>
      </c>
      <c r="E103" s="24">
        <v>9.77</v>
      </c>
      <c r="F103" s="24">
        <v>9.4</v>
      </c>
      <c r="G103" s="24">
        <v>0</v>
      </c>
      <c r="H103" s="24">
        <v>9.4</v>
      </c>
      <c r="I103" s="26">
        <v>0</v>
      </c>
    </row>
    <row r="104" spans="1:9" ht="15.75" thickBot="1" x14ac:dyDescent="0.3">
      <c r="A104" s="27">
        <v>101</v>
      </c>
      <c r="B104" s="28" t="s">
        <v>10</v>
      </c>
      <c r="C104" s="28" t="s">
        <v>124</v>
      </c>
      <c r="D104" s="28" t="s">
        <v>113</v>
      </c>
      <c r="E104" s="29">
        <v>0</v>
      </c>
      <c r="F104" s="29">
        <v>11</v>
      </c>
      <c r="G104" s="29">
        <v>0</v>
      </c>
      <c r="H104" s="29">
        <v>12</v>
      </c>
      <c r="I104" s="30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04"/>
  <sheetViews>
    <sheetView zoomScale="115" zoomScaleNormal="115" zoomScaleSheetLayoutView="100" workbookViewId="0">
      <selection activeCell="D21" sqref="D21"/>
    </sheetView>
  </sheetViews>
  <sheetFormatPr defaultColWidth="9.125" defaultRowHeight="15" x14ac:dyDescent="0.25"/>
  <cols>
    <col min="1" max="1" width="6.125" style="1" customWidth="1"/>
    <col min="2" max="2" width="8.375" style="1" bestFit="1" customWidth="1"/>
    <col min="3" max="3" width="7.75" style="1" bestFit="1" customWidth="1"/>
    <col min="4" max="4" width="53.625" style="1" bestFit="1" customWidth="1"/>
    <col min="5" max="5" width="12" style="1" bestFit="1" customWidth="1"/>
    <col min="6" max="6" width="9.125" style="1" customWidth="1"/>
    <col min="7" max="7" width="8.875" style="1" customWidth="1"/>
    <col min="8" max="8" width="8.375" style="1" customWidth="1"/>
    <col min="9" max="9" width="10.375" style="1" customWidth="1"/>
    <col min="10" max="16384" width="9.125" style="32"/>
  </cols>
  <sheetData>
    <row r="1" spans="1:9" x14ac:dyDescent="0.25">
      <c r="A1" s="129" t="s">
        <v>125</v>
      </c>
      <c r="B1" s="129"/>
      <c r="C1" s="129"/>
      <c r="D1" s="129"/>
      <c r="E1" s="32"/>
      <c r="F1" s="32"/>
      <c r="G1" s="32"/>
      <c r="H1" s="32"/>
      <c r="I1" s="32"/>
    </row>
    <row r="2" spans="1:9" ht="15.75" thickBot="1" x14ac:dyDescent="0.3"/>
    <row r="3" spans="1:9" ht="34.5" customHeight="1" x14ac:dyDescent="0.25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40" t="s">
        <v>9</v>
      </c>
    </row>
    <row r="4" spans="1:9" x14ac:dyDescent="0.25">
      <c r="A4" s="25">
        <v>1</v>
      </c>
      <c r="B4" s="23" t="s">
        <v>126</v>
      </c>
      <c r="C4" s="23" t="s">
        <v>127</v>
      </c>
      <c r="D4" s="23" t="s">
        <v>12</v>
      </c>
      <c r="E4" s="24">
        <v>9.9499999999999993</v>
      </c>
      <c r="F4" s="24">
        <v>9.9499999999999993</v>
      </c>
      <c r="G4" s="24">
        <v>17.5</v>
      </c>
      <c r="H4" s="24">
        <v>9.98</v>
      </c>
      <c r="I4" s="26">
        <v>12.5</v>
      </c>
    </row>
    <row r="5" spans="1:9" x14ac:dyDescent="0.25">
      <c r="A5" s="25">
        <v>2</v>
      </c>
      <c r="B5" s="23" t="s">
        <v>126</v>
      </c>
      <c r="C5" s="23" t="s">
        <v>127</v>
      </c>
      <c r="D5" s="23" t="s">
        <v>13</v>
      </c>
      <c r="E5" s="24">
        <v>9.9499999999999993</v>
      </c>
      <c r="F5" s="24">
        <v>9.9499999999999993</v>
      </c>
      <c r="G5" s="24">
        <v>17.75</v>
      </c>
      <c r="H5" s="24">
        <v>10.25</v>
      </c>
      <c r="I5" s="26">
        <v>12</v>
      </c>
    </row>
    <row r="6" spans="1:9" x14ac:dyDescent="0.25">
      <c r="A6" s="25">
        <v>3</v>
      </c>
      <c r="B6" s="23" t="s">
        <v>126</v>
      </c>
      <c r="C6" s="23" t="s">
        <v>127</v>
      </c>
      <c r="D6" s="23" t="s">
        <v>14</v>
      </c>
      <c r="E6" s="24">
        <v>9.9499999999999993</v>
      </c>
      <c r="F6" s="24">
        <v>9.9499999999999993</v>
      </c>
      <c r="G6" s="24">
        <v>0</v>
      </c>
      <c r="H6" s="24">
        <v>10.5</v>
      </c>
      <c r="I6" s="26">
        <v>12.5</v>
      </c>
    </row>
    <row r="7" spans="1:9" x14ac:dyDescent="0.25">
      <c r="A7" s="25">
        <v>4</v>
      </c>
      <c r="B7" s="23" t="s">
        <v>126</v>
      </c>
      <c r="C7" s="23" t="s">
        <v>127</v>
      </c>
      <c r="D7" s="23" t="s">
        <v>15</v>
      </c>
      <c r="E7" s="24">
        <v>10</v>
      </c>
      <c r="F7" s="24">
        <v>10.5</v>
      </c>
      <c r="G7" s="24">
        <v>17</v>
      </c>
      <c r="H7" s="24">
        <v>10.25</v>
      </c>
      <c r="I7" s="26">
        <v>12</v>
      </c>
    </row>
    <row r="8" spans="1:9" x14ac:dyDescent="0.25">
      <c r="A8" s="25">
        <v>5</v>
      </c>
      <c r="B8" s="23" t="s">
        <v>126</v>
      </c>
      <c r="C8" s="23" t="s">
        <v>127</v>
      </c>
      <c r="D8" s="23" t="s">
        <v>16</v>
      </c>
      <c r="E8" s="24">
        <v>10</v>
      </c>
      <c r="F8" s="24">
        <v>10</v>
      </c>
      <c r="G8" s="24">
        <v>0</v>
      </c>
      <c r="H8" s="24">
        <v>10.25</v>
      </c>
      <c r="I8" s="26">
        <v>10</v>
      </c>
    </row>
    <row r="9" spans="1:9" x14ac:dyDescent="0.25">
      <c r="A9" s="25">
        <v>6</v>
      </c>
      <c r="B9" s="23" t="s">
        <v>126</v>
      </c>
      <c r="C9" s="23" t="s">
        <v>127</v>
      </c>
      <c r="D9" s="23" t="s">
        <v>17</v>
      </c>
      <c r="E9" s="24">
        <v>9.75</v>
      </c>
      <c r="F9" s="24">
        <v>9.9</v>
      </c>
      <c r="G9" s="24">
        <v>0</v>
      </c>
      <c r="H9" s="24">
        <v>9.9</v>
      </c>
      <c r="I9" s="26">
        <v>8.98</v>
      </c>
    </row>
    <row r="10" spans="1:9" x14ac:dyDescent="0.25">
      <c r="A10" s="25">
        <v>7</v>
      </c>
      <c r="B10" s="23" t="s">
        <v>126</v>
      </c>
      <c r="C10" s="23" t="s">
        <v>127</v>
      </c>
      <c r="D10" s="23" t="s">
        <v>18</v>
      </c>
      <c r="E10" s="24">
        <v>9.25</v>
      </c>
      <c r="F10" s="24">
        <v>10.75</v>
      </c>
      <c r="G10" s="24">
        <v>18.3</v>
      </c>
      <c r="H10" s="24">
        <v>9.75</v>
      </c>
      <c r="I10" s="26">
        <v>10</v>
      </c>
    </row>
    <row r="11" spans="1:9" x14ac:dyDescent="0.25">
      <c r="A11" s="25">
        <v>8</v>
      </c>
      <c r="B11" s="23" t="s">
        <v>126</v>
      </c>
      <c r="C11" s="23" t="s">
        <v>127</v>
      </c>
      <c r="D11" s="23" t="s">
        <v>19</v>
      </c>
      <c r="E11" s="24">
        <v>10.65</v>
      </c>
      <c r="F11" s="24">
        <v>10.73</v>
      </c>
      <c r="G11" s="24">
        <v>18</v>
      </c>
      <c r="H11" s="24">
        <v>10.67</v>
      </c>
      <c r="I11" s="26">
        <v>10.67</v>
      </c>
    </row>
    <row r="12" spans="1:9" x14ac:dyDescent="0.25">
      <c r="A12" s="25">
        <v>9</v>
      </c>
      <c r="B12" s="23" t="s">
        <v>126</v>
      </c>
      <c r="C12" s="23" t="s">
        <v>127</v>
      </c>
      <c r="D12" s="23" t="s">
        <v>20</v>
      </c>
      <c r="E12" s="24">
        <v>9.6</v>
      </c>
      <c r="F12" s="24">
        <v>10.4</v>
      </c>
      <c r="G12" s="24">
        <v>0</v>
      </c>
      <c r="H12" s="24">
        <v>9.9</v>
      </c>
      <c r="I12" s="26">
        <v>10.25</v>
      </c>
    </row>
    <row r="13" spans="1:9" x14ac:dyDescent="0.25">
      <c r="A13" s="25">
        <v>10</v>
      </c>
      <c r="B13" s="23" t="s">
        <v>126</v>
      </c>
      <c r="C13" s="23" t="s">
        <v>127</v>
      </c>
      <c r="D13" s="23" t="s">
        <v>21</v>
      </c>
      <c r="E13" s="24">
        <v>10.5</v>
      </c>
      <c r="F13" s="24">
        <v>11</v>
      </c>
      <c r="G13" s="24">
        <v>0</v>
      </c>
      <c r="H13" s="24">
        <v>10.5</v>
      </c>
      <c r="I13" s="26">
        <v>0</v>
      </c>
    </row>
    <row r="14" spans="1:9" x14ac:dyDescent="0.25">
      <c r="A14" s="25">
        <v>11</v>
      </c>
      <c r="B14" s="23" t="s">
        <v>126</v>
      </c>
      <c r="C14" s="23" t="s">
        <v>127</v>
      </c>
      <c r="D14" s="23" t="s">
        <v>22</v>
      </c>
      <c r="E14" s="24">
        <v>10.5</v>
      </c>
      <c r="F14" s="24">
        <v>11.5</v>
      </c>
      <c r="G14" s="24">
        <v>0</v>
      </c>
      <c r="H14" s="24">
        <v>10.199999999999999</v>
      </c>
      <c r="I14" s="26">
        <v>10.75</v>
      </c>
    </row>
    <row r="15" spans="1:9" x14ac:dyDescent="0.25">
      <c r="A15" s="25">
        <v>12</v>
      </c>
      <c r="B15" s="23" t="s">
        <v>126</v>
      </c>
      <c r="C15" s="23" t="s">
        <v>127</v>
      </c>
      <c r="D15" s="23" t="s">
        <v>23</v>
      </c>
      <c r="E15" s="24">
        <v>7.75</v>
      </c>
      <c r="F15" s="24">
        <v>8.25</v>
      </c>
      <c r="G15" s="24">
        <v>0</v>
      </c>
      <c r="H15" s="24">
        <v>0</v>
      </c>
      <c r="I15" s="26">
        <v>0</v>
      </c>
    </row>
    <row r="16" spans="1:9" x14ac:dyDescent="0.25">
      <c r="A16" s="25">
        <v>13</v>
      </c>
      <c r="B16" s="23" t="s">
        <v>126</v>
      </c>
      <c r="C16" s="23" t="s">
        <v>127</v>
      </c>
      <c r="D16" s="23" t="s">
        <v>24</v>
      </c>
      <c r="E16" s="24">
        <v>8.25</v>
      </c>
      <c r="F16" s="24">
        <v>0</v>
      </c>
      <c r="G16" s="24">
        <v>0</v>
      </c>
      <c r="H16" s="24">
        <v>0</v>
      </c>
      <c r="I16" s="26">
        <v>0</v>
      </c>
    </row>
    <row r="17" spans="1:9" x14ac:dyDescent="0.25">
      <c r="A17" s="25">
        <v>14</v>
      </c>
      <c r="B17" s="23" t="s">
        <v>126</v>
      </c>
      <c r="C17" s="23" t="s">
        <v>127</v>
      </c>
      <c r="D17" s="23" t="s">
        <v>25</v>
      </c>
      <c r="E17" s="24">
        <v>8.5</v>
      </c>
      <c r="F17" s="24">
        <v>0</v>
      </c>
      <c r="G17" s="24">
        <v>0</v>
      </c>
      <c r="H17" s="24">
        <v>0</v>
      </c>
      <c r="I17" s="26">
        <v>0</v>
      </c>
    </row>
    <row r="18" spans="1:9" x14ac:dyDescent="0.25">
      <c r="A18" s="25">
        <v>15</v>
      </c>
      <c r="B18" s="23" t="s">
        <v>126</v>
      </c>
      <c r="C18" s="23" t="s">
        <v>127</v>
      </c>
      <c r="D18" s="23" t="s">
        <v>26</v>
      </c>
      <c r="E18" s="24">
        <v>10.6</v>
      </c>
      <c r="F18" s="24">
        <v>10.6</v>
      </c>
      <c r="G18" s="24">
        <v>0</v>
      </c>
      <c r="H18" s="24">
        <v>10.6</v>
      </c>
      <c r="I18" s="26">
        <v>10.6</v>
      </c>
    </row>
    <row r="19" spans="1:9" x14ac:dyDescent="0.25">
      <c r="A19" s="25">
        <v>16</v>
      </c>
      <c r="B19" s="23" t="s">
        <v>126</v>
      </c>
      <c r="C19" s="23" t="s">
        <v>127</v>
      </c>
      <c r="D19" s="23" t="s">
        <v>27</v>
      </c>
      <c r="E19" s="24">
        <v>13.44</v>
      </c>
      <c r="F19" s="24">
        <v>13.44</v>
      </c>
      <c r="G19" s="24">
        <v>17.79</v>
      </c>
      <c r="H19" s="24">
        <v>13.44</v>
      </c>
      <c r="I19" s="26">
        <v>13.44</v>
      </c>
    </row>
    <row r="20" spans="1:9" x14ac:dyDescent="0.25">
      <c r="A20" s="25">
        <v>17</v>
      </c>
      <c r="B20" s="23" t="s">
        <v>126</v>
      </c>
      <c r="C20" s="23" t="s">
        <v>127</v>
      </c>
      <c r="D20" s="23" t="s">
        <v>28</v>
      </c>
      <c r="E20" s="24">
        <v>10.89</v>
      </c>
      <c r="F20" s="24">
        <v>0</v>
      </c>
      <c r="G20" s="24">
        <v>0</v>
      </c>
      <c r="H20" s="24">
        <v>0</v>
      </c>
      <c r="I20" s="26">
        <v>0</v>
      </c>
    </row>
    <row r="21" spans="1:9" x14ac:dyDescent="0.25">
      <c r="A21" s="25">
        <v>18</v>
      </c>
      <c r="B21" s="23" t="s">
        <v>126</v>
      </c>
      <c r="C21" s="23" t="s">
        <v>127</v>
      </c>
      <c r="D21" s="23" t="s">
        <v>29</v>
      </c>
      <c r="E21" s="24">
        <v>10</v>
      </c>
      <c r="F21" s="24">
        <v>10</v>
      </c>
      <c r="G21" s="24">
        <v>0</v>
      </c>
      <c r="H21" s="24">
        <v>10</v>
      </c>
      <c r="I21" s="26">
        <v>0</v>
      </c>
    </row>
    <row r="22" spans="1:9" x14ac:dyDescent="0.25">
      <c r="A22" s="25">
        <v>19</v>
      </c>
      <c r="B22" s="23" t="s">
        <v>126</v>
      </c>
      <c r="C22" s="23" t="s">
        <v>127</v>
      </c>
      <c r="D22" s="23" t="s">
        <v>30</v>
      </c>
      <c r="E22" s="24">
        <v>8.0299999999999994</v>
      </c>
      <c r="F22" s="24">
        <v>0</v>
      </c>
      <c r="G22" s="24">
        <v>0</v>
      </c>
      <c r="H22" s="24">
        <v>0</v>
      </c>
      <c r="I22" s="26">
        <v>0</v>
      </c>
    </row>
    <row r="23" spans="1:9" x14ac:dyDescent="0.25">
      <c r="A23" s="25">
        <v>20</v>
      </c>
      <c r="B23" s="23" t="s">
        <v>126</v>
      </c>
      <c r="C23" s="23" t="s">
        <v>127</v>
      </c>
      <c r="D23" s="23" t="s">
        <v>31</v>
      </c>
      <c r="E23" s="24">
        <v>8.69</v>
      </c>
      <c r="F23" s="24">
        <v>0</v>
      </c>
      <c r="G23" s="24">
        <v>0</v>
      </c>
      <c r="H23" s="24">
        <v>0</v>
      </c>
      <c r="I23" s="26">
        <v>0</v>
      </c>
    </row>
    <row r="24" spans="1:9" x14ac:dyDescent="0.25">
      <c r="A24" s="25">
        <v>21</v>
      </c>
      <c r="B24" s="23" t="s">
        <v>126</v>
      </c>
      <c r="C24" s="23" t="s">
        <v>127</v>
      </c>
      <c r="D24" s="23" t="s">
        <v>32</v>
      </c>
      <c r="E24" s="24">
        <v>10.130000000000001</v>
      </c>
      <c r="F24" s="24">
        <v>11.79</v>
      </c>
      <c r="G24" s="24">
        <v>0</v>
      </c>
      <c r="H24" s="24">
        <v>10.53</v>
      </c>
      <c r="I24" s="26">
        <v>0</v>
      </c>
    </row>
    <row r="25" spans="1:9" x14ac:dyDescent="0.25">
      <c r="A25" s="25">
        <v>22</v>
      </c>
      <c r="B25" s="23" t="s">
        <v>126</v>
      </c>
      <c r="C25" s="23" t="s">
        <v>127</v>
      </c>
      <c r="D25" s="23" t="s">
        <v>33</v>
      </c>
      <c r="E25" s="24">
        <v>8.76</v>
      </c>
      <c r="F25" s="24">
        <v>0</v>
      </c>
      <c r="G25" s="24">
        <v>0</v>
      </c>
      <c r="H25" s="24">
        <v>0</v>
      </c>
      <c r="I25" s="26">
        <v>0</v>
      </c>
    </row>
    <row r="26" spans="1:9" x14ac:dyDescent="0.25">
      <c r="A26" s="25">
        <v>23</v>
      </c>
      <c r="B26" s="23" t="s">
        <v>126</v>
      </c>
      <c r="C26" s="23" t="s">
        <v>127</v>
      </c>
      <c r="D26" s="23" t="s">
        <v>34</v>
      </c>
      <c r="E26" s="24">
        <v>8.4</v>
      </c>
      <c r="F26" s="24">
        <v>0</v>
      </c>
      <c r="G26" s="24">
        <v>0</v>
      </c>
      <c r="H26" s="24">
        <v>0</v>
      </c>
      <c r="I26" s="26">
        <v>0</v>
      </c>
    </row>
    <row r="27" spans="1:9" x14ac:dyDescent="0.25">
      <c r="A27" s="25">
        <v>24</v>
      </c>
      <c r="B27" s="23" t="s">
        <v>126</v>
      </c>
      <c r="C27" s="23" t="s">
        <v>127</v>
      </c>
      <c r="D27" s="23" t="s">
        <v>35</v>
      </c>
      <c r="E27" s="24">
        <v>9.48</v>
      </c>
      <c r="F27" s="24">
        <v>0</v>
      </c>
      <c r="G27" s="24">
        <v>0</v>
      </c>
      <c r="H27" s="24">
        <v>10.039999999999999</v>
      </c>
      <c r="I27" s="26">
        <v>0</v>
      </c>
    </row>
    <row r="28" spans="1:9" x14ac:dyDescent="0.25">
      <c r="A28" s="25">
        <v>25</v>
      </c>
      <c r="B28" s="23" t="s">
        <v>126</v>
      </c>
      <c r="C28" s="23" t="s">
        <v>127</v>
      </c>
      <c r="D28" s="23" t="s">
        <v>36</v>
      </c>
      <c r="E28" s="24">
        <v>14.45</v>
      </c>
      <c r="F28" s="24">
        <v>13.45</v>
      </c>
      <c r="G28" s="24">
        <v>13.45</v>
      </c>
      <c r="H28" s="24">
        <v>13.45</v>
      </c>
      <c r="I28" s="26">
        <v>13.45</v>
      </c>
    </row>
    <row r="29" spans="1:9" x14ac:dyDescent="0.25">
      <c r="A29" s="25">
        <v>26</v>
      </c>
      <c r="B29" s="23" t="s">
        <v>126</v>
      </c>
      <c r="C29" s="23" t="s">
        <v>127</v>
      </c>
      <c r="D29" s="23" t="s">
        <v>37</v>
      </c>
      <c r="E29" s="24">
        <v>8.17</v>
      </c>
      <c r="F29" s="24">
        <v>0</v>
      </c>
      <c r="G29" s="24">
        <v>0</v>
      </c>
      <c r="H29" s="24">
        <v>0</v>
      </c>
      <c r="I29" s="26">
        <v>0</v>
      </c>
    </row>
    <row r="30" spans="1:9" x14ac:dyDescent="0.25">
      <c r="A30" s="25">
        <v>27</v>
      </c>
      <c r="B30" s="23" t="s">
        <v>126</v>
      </c>
      <c r="C30" s="23" t="s">
        <v>127</v>
      </c>
      <c r="D30" s="23" t="s">
        <v>38</v>
      </c>
      <c r="E30" s="24">
        <v>9.02</v>
      </c>
      <c r="F30" s="24">
        <v>0</v>
      </c>
      <c r="G30" s="24">
        <v>0</v>
      </c>
      <c r="H30" s="24">
        <v>0</v>
      </c>
      <c r="I30" s="26">
        <v>0</v>
      </c>
    </row>
    <row r="31" spans="1:9" x14ac:dyDescent="0.25">
      <c r="A31" s="25">
        <v>28</v>
      </c>
      <c r="B31" s="23" t="s">
        <v>126</v>
      </c>
      <c r="C31" s="23" t="s">
        <v>127</v>
      </c>
      <c r="D31" s="23" t="s">
        <v>39</v>
      </c>
      <c r="E31" s="24">
        <v>8.5</v>
      </c>
      <c r="F31" s="24">
        <v>0</v>
      </c>
      <c r="G31" s="24">
        <v>0</v>
      </c>
      <c r="H31" s="24">
        <v>0</v>
      </c>
      <c r="I31" s="26">
        <v>0</v>
      </c>
    </row>
    <row r="32" spans="1:9" x14ac:dyDescent="0.25">
      <c r="A32" s="25">
        <v>29</v>
      </c>
      <c r="B32" s="23" t="s">
        <v>126</v>
      </c>
      <c r="C32" s="23" t="s">
        <v>127</v>
      </c>
      <c r="D32" s="23" t="s">
        <v>40</v>
      </c>
      <c r="E32" s="24">
        <v>6.77</v>
      </c>
      <c r="F32" s="24">
        <v>6.77</v>
      </c>
      <c r="G32" s="24">
        <v>0</v>
      </c>
      <c r="H32" s="24">
        <v>0</v>
      </c>
      <c r="I32" s="26">
        <v>0</v>
      </c>
    </row>
    <row r="33" spans="1:9" x14ac:dyDescent="0.25">
      <c r="A33" s="25">
        <v>30</v>
      </c>
      <c r="B33" s="23" t="s">
        <v>126</v>
      </c>
      <c r="C33" s="23" t="s">
        <v>127</v>
      </c>
      <c r="D33" s="23" t="s">
        <v>41</v>
      </c>
      <c r="E33" s="24">
        <v>10.29</v>
      </c>
      <c r="F33" s="24">
        <v>10.53</v>
      </c>
      <c r="G33" s="24">
        <v>15.52</v>
      </c>
      <c r="H33" s="24">
        <v>9.99</v>
      </c>
      <c r="I33" s="26">
        <v>14.66</v>
      </c>
    </row>
    <row r="34" spans="1:9" x14ac:dyDescent="0.25">
      <c r="A34" s="25">
        <v>31</v>
      </c>
      <c r="B34" s="23" t="s">
        <v>126</v>
      </c>
      <c r="C34" s="23" t="s">
        <v>127</v>
      </c>
      <c r="D34" s="23" t="s">
        <v>42</v>
      </c>
      <c r="E34" s="24">
        <v>9.75</v>
      </c>
      <c r="F34" s="24">
        <v>10.27</v>
      </c>
      <c r="G34" s="24">
        <v>0</v>
      </c>
      <c r="H34" s="24">
        <v>10.75</v>
      </c>
      <c r="I34" s="26">
        <v>0</v>
      </c>
    </row>
    <row r="35" spans="1:9" x14ac:dyDescent="0.25">
      <c r="A35" s="25">
        <v>32</v>
      </c>
      <c r="B35" s="23" t="s">
        <v>126</v>
      </c>
      <c r="C35" s="23" t="s">
        <v>127</v>
      </c>
      <c r="D35" s="23" t="s">
        <v>43</v>
      </c>
      <c r="E35" s="24">
        <v>11.25</v>
      </c>
      <c r="F35" s="24">
        <v>13</v>
      </c>
      <c r="G35" s="24">
        <v>0</v>
      </c>
      <c r="H35" s="24">
        <v>13</v>
      </c>
      <c r="I35" s="26">
        <v>14</v>
      </c>
    </row>
    <row r="36" spans="1:9" x14ac:dyDescent="0.25">
      <c r="A36" s="25">
        <v>33</v>
      </c>
      <c r="B36" s="23" t="s">
        <v>126</v>
      </c>
      <c r="C36" s="23" t="s">
        <v>127</v>
      </c>
      <c r="D36" s="23" t="s">
        <v>44</v>
      </c>
      <c r="E36" s="24">
        <v>10.15</v>
      </c>
      <c r="F36" s="24">
        <v>10.65</v>
      </c>
      <c r="G36" s="24">
        <v>21</v>
      </c>
      <c r="H36" s="24">
        <v>13</v>
      </c>
      <c r="I36" s="26">
        <v>12</v>
      </c>
    </row>
    <row r="37" spans="1:9" x14ac:dyDescent="0.25">
      <c r="A37" s="25">
        <v>34</v>
      </c>
      <c r="B37" s="23" t="s">
        <v>126</v>
      </c>
      <c r="C37" s="23" t="s">
        <v>127</v>
      </c>
      <c r="D37" s="23" t="s">
        <v>45</v>
      </c>
      <c r="E37" s="24">
        <v>10.1</v>
      </c>
      <c r="F37" s="24">
        <v>11.8</v>
      </c>
      <c r="G37" s="24">
        <v>13.7</v>
      </c>
      <c r="H37" s="24">
        <v>11.5</v>
      </c>
      <c r="I37" s="26">
        <v>11.5</v>
      </c>
    </row>
    <row r="38" spans="1:9" x14ac:dyDescent="0.25">
      <c r="A38" s="25">
        <v>35</v>
      </c>
      <c r="B38" s="23" t="s">
        <v>126</v>
      </c>
      <c r="C38" s="23" t="s">
        <v>127</v>
      </c>
      <c r="D38" s="23" t="s">
        <v>46</v>
      </c>
      <c r="E38" s="24">
        <v>9.36</v>
      </c>
      <c r="F38" s="24">
        <v>10.49</v>
      </c>
      <c r="G38" s="24">
        <v>13.73</v>
      </c>
      <c r="H38" s="24">
        <v>10.87</v>
      </c>
      <c r="I38" s="26">
        <v>10.78</v>
      </c>
    </row>
    <row r="39" spans="1:9" x14ac:dyDescent="0.25">
      <c r="A39" s="25">
        <v>36</v>
      </c>
      <c r="B39" s="23" t="s">
        <v>126</v>
      </c>
      <c r="C39" s="23" t="s">
        <v>127</v>
      </c>
      <c r="D39" s="23" t="s">
        <v>47</v>
      </c>
      <c r="E39" s="24">
        <v>10</v>
      </c>
      <c r="F39" s="24">
        <v>10.5</v>
      </c>
      <c r="G39" s="24">
        <v>15</v>
      </c>
      <c r="H39" s="24">
        <v>10.5</v>
      </c>
      <c r="I39" s="26">
        <v>11.5</v>
      </c>
    </row>
    <row r="40" spans="1:9" x14ac:dyDescent="0.25">
      <c r="A40" s="25">
        <v>37</v>
      </c>
      <c r="B40" s="23" t="s">
        <v>126</v>
      </c>
      <c r="C40" s="23" t="s">
        <v>127</v>
      </c>
      <c r="D40" s="23" t="s">
        <v>48</v>
      </c>
      <c r="E40" s="24">
        <v>6.45</v>
      </c>
      <c r="F40" s="24">
        <v>6.57</v>
      </c>
      <c r="G40" s="24">
        <v>6.01</v>
      </c>
      <c r="H40" s="24">
        <v>5.97</v>
      </c>
      <c r="I40" s="26">
        <v>7.12</v>
      </c>
    </row>
    <row r="41" spans="1:9" x14ac:dyDescent="0.25">
      <c r="A41" s="25">
        <v>38</v>
      </c>
      <c r="B41" s="23" t="s">
        <v>126</v>
      </c>
      <c r="C41" s="23" t="s">
        <v>127</v>
      </c>
      <c r="D41" s="23" t="s">
        <v>49</v>
      </c>
      <c r="E41" s="24">
        <v>8.4600000000000009</v>
      </c>
      <c r="F41" s="24">
        <v>10.73</v>
      </c>
      <c r="G41" s="24">
        <v>13.25</v>
      </c>
      <c r="H41" s="24">
        <v>9.42</v>
      </c>
      <c r="I41" s="26">
        <v>10.7</v>
      </c>
    </row>
    <row r="42" spans="1:9" x14ac:dyDescent="0.25">
      <c r="A42" s="25">
        <v>39</v>
      </c>
      <c r="B42" s="23" t="s">
        <v>126</v>
      </c>
      <c r="C42" s="23" t="s">
        <v>127</v>
      </c>
      <c r="D42" s="23" t="s">
        <v>50</v>
      </c>
      <c r="E42" s="24">
        <v>8.2899999999999991</v>
      </c>
      <c r="F42" s="24">
        <v>9.52</v>
      </c>
      <c r="G42" s="24">
        <v>12.1</v>
      </c>
      <c r="H42" s="24">
        <v>7.36</v>
      </c>
      <c r="I42" s="26">
        <v>9.32</v>
      </c>
    </row>
    <row r="43" spans="1:9" x14ac:dyDescent="0.25">
      <c r="A43" s="25">
        <v>40</v>
      </c>
      <c r="B43" s="23" t="s">
        <v>126</v>
      </c>
      <c r="C43" s="23" t="s">
        <v>127</v>
      </c>
      <c r="D43" s="23" t="s">
        <v>51</v>
      </c>
      <c r="E43" s="24">
        <v>8.3000000000000007</v>
      </c>
      <c r="F43" s="24">
        <v>8.26</v>
      </c>
      <c r="G43" s="24">
        <v>7.77</v>
      </c>
      <c r="H43" s="24">
        <v>8.18</v>
      </c>
      <c r="I43" s="26">
        <v>8.91</v>
      </c>
    </row>
    <row r="44" spans="1:9" x14ac:dyDescent="0.25">
      <c r="A44" s="25">
        <v>41</v>
      </c>
      <c r="B44" s="23" t="s">
        <v>126</v>
      </c>
      <c r="C44" s="23" t="s">
        <v>127</v>
      </c>
      <c r="D44" s="23" t="s">
        <v>52</v>
      </c>
      <c r="E44" s="24">
        <v>9.86</v>
      </c>
      <c r="F44" s="24">
        <v>10.49</v>
      </c>
      <c r="G44" s="24">
        <v>13.29</v>
      </c>
      <c r="H44" s="24">
        <v>10.57</v>
      </c>
      <c r="I44" s="26">
        <v>13.26</v>
      </c>
    </row>
    <row r="45" spans="1:9" x14ac:dyDescent="0.25">
      <c r="A45" s="25">
        <v>42</v>
      </c>
      <c r="B45" s="23" t="s">
        <v>126</v>
      </c>
      <c r="C45" s="23" t="s">
        <v>127</v>
      </c>
      <c r="D45" s="23" t="s">
        <v>53</v>
      </c>
      <c r="E45" s="24">
        <v>10</v>
      </c>
      <c r="F45" s="24">
        <v>10.5</v>
      </c>
      <c r="G45" s="24">
        <v>12.5</v>
      </c>
      <c r="H45" s="24">
        <v>11</v>
      </c>
      <c r="I45" s="26">
        <v>11</v>
      </c>
    </row>
    <row r="46" spans="1:9" x14ac:dyDescent="0.25">
      <c r="A46" s="25">
        <v>43</v>
      </c>
      <c r="B46" s="23" t="s">
        <v>126</v>
      </c>
      <c r="C46" s="23" t="s">
        <v>127</v>
      </c>
      <c r="D46" s="23" t="s">
        <v>54</v>
      </c>
      <c r="E46" s="24">
        <v>10.199999999999999</v>
      </c>
      <c r="F46" s="24">
        <v>10.24</v>
      </c>
      <c r="G46" s="24">
        <v>10.199999999999999</v>
      </c>
      <c r="H46" s="24">
        <v>9.98</v>
      </c>
      <c r="I46" s="26">
        <v>10.25</v>
      </c>
    </row>
    <row r="47" spans="1:9" x14ac:dyDescent="0.25">
      <c r="A47" s="25">
        <v>44</v>
      </c>
      <c r="B47" s="23" t="s">
        <v>126</v>
      </c>
      <c r="C47" s="23" t="s">
        <v>127</v>
      </c>
      <c r="D47" s="23" t="s">
        <v>55</v>
      </c>
      <c r="E47" s="24">
        <v>10.9</v>
      </c>
      <c r="F47" s="24">
        <v>12.65</v>
      </c>
      <c r="G47" s="24">
        <v>15</v>
      </c>
      <c r="H47" s="24">
        <v>12.12</v>
      </c>
      <c r="I47" s="26">
        <v>12.28</v>
      </c>
    </row>
    <row r="48" spans="1:9" x14ac:dyDescent="0.25">
      <c r="A48" s="25">
        <v>45</v>
      </c>
      <c r="B48" s="23" t="s">
        <v>126</v>
      </c>
      <c r="C48" s="23" t="s">
        <v>127</v>
      </c>
      <c r="D48" s="23" t="s">
        <v>56</v>
      </c>
      <c r="E48" s="24">
        <v>8.4600000000000009</v>
      </c>
      <c r="F48" s="24">
        <v>8.4600000000000009</v>
      </c>
      <c r="G48" s="24">
        <v>8.4600000000000009</v>
      </c>
      <c r="H48" s="24">
        <v>0</v>
      </c>
      <c r="I48" s="26">
        <v>8.4600000000000009</v>
      </c>
    </row>
    <row r="49" spans="1:9" x14ac:dyDescent="0.25">
      <c r="A49" s="25">
        <v>46</v>
      </c>
      <c r="B49" s="23" t="s">
        <v>126</v>
      </c>
      <c r="C49" s="23" t="s">
        <v>127</v>
      </c>
      <c r="D49" s="23" t="s">
        <v>57</v>
      </c>
      <c r="E49" s="24">
        <v>11.11</v>
      </c>
      <c r="F49" s="24">
        <v>12.61</v>
      </c>
      <c r="G49" s="24">
        <v>14.61</v>
      </c>
      <c r="H49" s="24">
        <v>13.11</v>
      </c>
      <c r="I49" s="26">
        <v>12.61</v>
      </c>
    </row>
    <row r="50" spans="1:9" x14ac:dyDescent="0.25">
      <c r="A50" s="25">
        <v>47</v>
      </c>
      <c r="B50" s="23" t="s">
        <v>126</v>
      </c>
      <c r="C50" s="23" t="s">
        <v>127</v>
      </c>
      <c r="D50" s="23" t="s">
        <v>58</v>
      </c>
      <c r="E50" s="24">
        <v>9.17</v>
      </c>
      <c r="F50" s="24">
        <v>9.42</v>
      </c>
      <c r="G50" s="24">
        <v>11.94</v>
      </c>
      <c r="H50" s="24">
        <v>10.19</v>
      </c>
      <c r="I50" s="26">
        <v>12.69</v>
      </c>
    </row>
    <row r="51" spans="1:9" x14ac:dyDescent="0.25">
      <c r="A51" s="25">
        <v>48</v>
      </c>
      <c r="B51" s="23" t="s">
        <v>126</v>
      </c>
      <c r="C51" s="23" t="s">
        <v>127</v>
      </c>
      <c r="D51" s="23" t="s">
        <v>59</v>
      </c>
      <c r="E51" s="24">
        <v>14</v>
      </c>
      <c r="F51" s="24">
        <v>15</v>
      </c>
      <c r="G51" s="24">
        <v>15</v>
      </c>
      <c r="H51" s="24">
        <v>14.5</v>
      </c>
      <c r="I51" s="26">
        <v>14</v>
      </c>
    </row>
    <row r="52" spans="1:9" x14ac:dyDescent="0.25">
      <c r="A52" s="25">
        <v>49</v>
      </c>
      <c r="B52" s="23" t="s">
        <v>126</v>
      </c>
      <c r="C52" s="23" t="s">
        <v>127</v>
      </c>
      <c r="D52" s="23" t="s">
        <v>60</v>
      </c>
      <c r="E52" s="24">
        <v>9.25</v>
      </c>
      <c r="F52" s="24">
        <v>9.2799999999999994</v>
      </c>
      <c r="G52" s="24">
        <v>11.03</v>
      </c>
      <c r="H52" s="24">
        <v>9.82</v>
      </c>
      <c r="I52" s="26">
        <v>11.94</v>
      </c>
    </row>
    <row r="53" spans="1:9" x14ac:dyDescent="0.25">
      <c r="A53" s="25">
        <v>50</v>
      </c>
      <c r="B53" s="23" t="s">
        <v>126</v>
      </c>
      <c r="C53" s="23" t="s">
        <v>127</v>
      </c>
      <c r="D53" s="23" t="s">
        <v>61</v>
      </c>
      <c r="E53" s="24">
        <v>4.07</v>
      </c>
      <c r="F53" s="24">
        <v>4.5599999999999996</v>
      </c>
      <c r="G53" s="24">
        <v>3.96</v>
      </c>
      <c r="H53" s="24">
        <v>3.61</v>
      </c>
      <c r="I53" s="26">
        <v>12.45</v>
      </c>
    </row>
    <row r="54" spans="1:9" x14ac:dyDescent="0.25">
      <c r="A54" s="25">
        <v>51</v>
      </c>
      <c r="B54" s="23" t="s">
        <v>126</v>
      </c>
      <c r="C54" s="23" t="s">
        <v>127</v>
      </c>
      <c r="D54" s="23" t="s">
        <v>62</v>
      </c>
      <c r="E54" s="24">
        <v>10</v>
      </c>
      <c r="F54" s="24">
        <v>11</v>
      </c>
      <c r="G54" s="24">
        <v>11</v>
      </c>
      <c r="H54" s="24">
        <v>10</v>
      </c>
      <c r="I54" s="26">
        <v>11</v>
      </c>
    </row>
    <row r="55" spans="1:9" x14ac:dyDescent="0.25">
      <c r="A55" s="25">
        <v>52</v>
      </c>
      <c r="B55" s="23" t="s">
        <v>126</v>
      </c>
      <c r="C55" s="23" t="s">
        <v>127</v>
      </c>
      <c r="D55" s="23" t="s">
        <v>64</v>
      </c>
      <c r="E55" s="24">
        <v>9.5399999999999991</v>
      </c>
      <c r="F55" s="24">
        <v>10.85</v>
      </c>
      <c r="G55" s="24">
        <v>10.57</v>
      </c>
      <c r="H55" s="24">
        <v>10.35</v>
      </c>
      <c r="I55" s="26">
        <v>12.71</v>
      </c>
    </row>
    <row r="56" spans="1:9" x14ac:dyDescent="0.25">
      <c r="A56" s="25">
        <v>53</v>
      </c>
      <c r="B56" s="23" t="s">
        <v>126</v>
      </c>
      <c r="C56" s="23" t="s">
        <v>127</v>
      </c>
      <c r="D56" s="23" t="s">
        <v>65</v>
      </c>
      <c r="E56" s="24">
        <v>10.11</v>
      </c>
      <c r="F56" s="24">
        <v>11.15</v>
      </c>
      <c r="G56" s="24">
        <v>10.16</v>
      </c>
      <c r="H56" s="24">
        <v>10.130000000000001</v>
      </c>
      <c r="I56" s="26">
        <v>13.95</v>
      </c>
    </row>
    <row r="57" spans="1:9" s="37" customFormat="1" x14ac:dyDescent="0.25">
      <c r="A57" s="33">
        <v>54</v>
      </c>
      <c r="B57" s="34" t="s">
        <v>126</v>
      </c>
      <c r="C57" s="34" t="s">
        <v>127</v>
      </c>
      <c r="D57" s="34" t="s">
        <v>66</v>
      </c>
      <c r="E57" s="35">
        <v>5.49</v>
      </c>
      <c r="F57" s="35">
        <v>5.49</v>
      </c>
      <c r="G57" s="35">
        <v>5.49</v>
      </c>
      <c r="H57" s="35">
        <v>9.98</v>
      </c>
      <c r="I57" s="36">
        <v>9.98</v>
      </c>
    </row>
    <row r="58" spans="1:9" x14ac:dyDescent="0.25">
      <c r="A58" s="25">
        <v>55</v>
      </c>
      <c r="B58" s="23" t="s">
        <v>126</v>
      </c>
      <c r="C58" s="23" t="s">
        <v>127</v>
      </c>
      <c r="D58" s="23" t="s">
        <v>67</v>
      </c>
      <c r="E58" s="24">
        <v>10.76</v>
      </c>
      <c r="F58" s="24">
        <v>10.35</v>
      </c>
      <c r="G58" s="24">
        <v>12.95</v>
      </c>
      <c r="H58" s="24">
        <v>9.59</v>
      </c>
      <c r="I58" s="26">
        <v>10.68</v>
      </c>
    </row>
    <row r="59" spans="1:9" x14ac:dyDescent="0.25">
      <c r="A59" s="25">
        <v>56</v>
      </c>
      <c r="B59" s="23" t="s">
        <v>126</v>
      </c>
      <c r="C59" s="23" t="s">
        <v>127</v>
      </c>
      <c r="D59" s="23" t="s">
        <v>68</v>
      </c>
      <c r="E59" s="24">
        <v>7.11</v>
      </c>
      <c r="F59" s="24">
        <v>7.11</v>
      </c>
      <c r="G59" s="24">
        <v>7.11</v>
      </c>
      <c r="H59" s="24">
        <v>7.11</v>
      </c>
      <c r="I59" s="26">
        <v>7.11</v>
      </c>
    </row>
    <row r="60" spans="1:9" x14ac:dyDescent="0.25">
      <c r="A60" s="25">
        <v>57</v>
      </c>
      <c r="B60" s="23" t="s">
        <v>126</v>
      </c>
      <c r="C60" s="23" t="s">
        <v>127</v>
      </c>
      <c r="D60" s="23" t="s">
        <v>69</v>
      </c>
      <c r="E60" s="24">
        <v>0</v>
      </c>
      <c r="F60" s="24">
        <v>9.57</v>
      </c>
      <c r="G60" s="24">
        <v>0</v>
      </c>
      <c r="H60" s="24">
        <v>9.57</v>
      </c>
      <c r="I60" s="26">
        <v>9.57</v>
      </c>
    </row>
    <row r="61" spans="1:9" x14ac:dyDescent="0.25">
      <c r="A61" s="25">
        <v>58</v>
      </c>
      <c r="B61" s="23" t="s">
        <v>126</v>
      </c>
      <c r="C61" s="23" t="s">
        <v>127</v>
      </c>
      <c r="D61" s="23" t="s">
        <v>70</v>
      </c>
      <c r="E61" s="24">
        <v>8.82</v>
      </c>
      <c r="F61" s="24">
        <v>8.91</v>
      </c>
      <c r="G61" s="24">
        <v>8.82</v>
      </c>
      <c r="H61" s="24">
        <v>8.8699999999999992</v>
      </c>
      <c r="I61" s="26">
        <v>8.93</v>
      </c>
    </row>
    <row r="62" spans="1:9" x14ac:dyDescent="0.25">
      <c r="A62" s="25">
        <v>59</v>
      </c>
      <c r="B62" s="23" t="s">
        <v>126</v>
      </c>
      <c r="C62" s="23" t="s">
        <v>127</v>
      </c>
      <c r="D62" s="23" t="s">
        <v>71</v>
      </c>
      <c r="E62" s="24">
        <v>10.06</v>
      </c>
      <c r="F62" s="24">
        <v>10.119999999999999</v>
      </c>
      <c r="G62" s="24">
        <v>10.48</v>
      </c>
      <c r="H62" s="24">
        <v>10.029999999999999</v>
      </c>
      <c r="I62" s="26">
        <v>10.3</v>
      </c>
    </row>
    <row r="63" spans="1:9" x14ac:dyDescent="0.25">
      <c r="A63" s="25">
        <v>60</v>
      </c>
      <c r="B63" s="23" t="s">
        <v>126</v>
      </c>
      <c r="C63" s="23" t="s">
        <v>127</v>
      </c>
      <c r="D63" s="23" t="s">
        <v>72</v>
      </c>
      <c r="E63" s="24">
        <v>12.72</v>
      </c>
      <c r="F63" s="24">
        <v>11.55</v>
      </c>
      <c r="G63" s="24">
        <v>8.23</v>
      </c>
      <c r="H63" s="24">
        <v>8.4700000000000006</v>
      </c>
      <c r="I63" s="26">
        <v>8.2799999999999994</v>
      </c>
    </row>
    <row r="64" spans="1:9" x14ac:dyDescent="0.25">
      <c r="A64" s="25">
        <v>61</v>
      </c>
      <c r="B64" s="23" t="s">
        <v>126</v>
      </c>
      <c r="C64" s="23" t="s">
        <v>127</v>
      </c>
      <c r="D64" s="23" t="s">
        <v>73</v>
      </c>
      <c r="E64" s="24">
        <v>13.7</v>
      </c>
      <c r="F64" s="24">
        <v>13.7</v>
      </c>
      <c r="G64" s="24">
        <v>13.7</v>
      </c>
      <c r="H64" s="24">
        <v>13.7</v>
      </c>
      <c r="I64" s="26">
        <v>13.7</v>
      </c>
    </row>
    <row r="65" spans="1:9" x14ac:dyDescent="0.25">
      <c r="A65" s="25">
        <v>62</v>
      </c>
      <c r="B65" s="23" t="s">
        <v>126</v>
      </c>
      <c r="C65" s="23" t="s">
        <v>127</v>
      </c>
      <c r="D65" s="23" t="s">
        <v>74</v>
      </c>
      <c r="E65" s="24">
        <v>10.71</v>
      </c>
      <c r="F65" s="24">
        <v>11.01</v>
      </c>
      <c r="G65" s="24">
        <v>11.01</v>
      </c>
      <c r="H65" s="24">
        <v>10.86</v>
      </c>
      <c r="I65" s="26">
        <v>10.91</v>
      </c>
    </row>
    <row r="66" spans="1:9" x14ac:dyDescent="0.25">
      <c r="A66" s="25">
        <v>63</v>
      </c>
      <c r="B66" s="23" t="s">
        <v>126</v>
      </c>
      <c r="C66" s="23" t="s">
        <v>127</v>
      </c>
      <c r="D66" s="23" t="s">
        <v>75</v>
      </c>
      <c r="E66" s="24">
        <v>8.8000000000000007</v>
      </c>
      <c r="F66" s="24">
        <v>8.8000000000000007</v>
      </c>
      <c r="G66" s="24">
        <v>9.85</v>
      </c>
      <c r="H66" s="24">
        <v>8.8000000000000007</v>
      </c>
      <c r="I66" s="26">
        <v>8.8699999999999992</v>
      </c>
    </row>
    <row r="67" spans="1:9" x14ac:dyDescent="0.25">
      <c r="A67" s="25">
        <v>64</v>
      </c>
      <c r="B67" s="23" t="s">
        <v>126</v>
      </c>
      <c r="C67" s="23" t="s">
        <v>127</v>
      </c>
      <c r="D67" s="23" t="s">
        <v>76</v>
      </c>
      <c r="E67" s="24">
        <v>10.5</v>
      </c>
      <c r="F67" s="24">
        <v>11.5</v>
      </c>
      <c r="G67" s="24">
        <v>16</v>
      </c>
      <c r="H67" s="24">
        <v>0</v>
      </c>
      <c r="I67" s="26">
        <v>11</v>
      </c>
    </row>
    <row r="68" spans="1:9" x14ac:dyDescent="0.25">
      <c r="A68" s="25">
        <v>65</v>
      </c>
      <c r="B68" s="23" t="s">
        <v>126</v>
      </c>
      <c r="C68" s="23" t="s">
        <v>127</v>
      </c>
      <c r="D68" s="23" t="s">
        <v>77</v>
      </c>
      <c r="E68" s="24">
        <v>0</v>
      </c>
      <c r="F68" s="24">
        <v>10.11</v>
      </c>
      <c r="G68" s="24">
        <v>0</v>
      </c>
      <c r="H68" s="24">
        <v>10.11</v>
      </c>
      <c r="I68" s="26">
        <v>10.11</v>
      </c>
    </row>
    <row r="69" spans="1:9" x14ac:dyDescent="0.25">
      <c r="A69" s="25">
        <v>66</v>
      </c>
      <c r="B69" s="23" t="s">
        <v>126</v>
      </c>
      <c r="C69" s="23" t="s">
        <v>127</v>
      </c>
      <c r="D69" s="23" t="s">
        <v>78</v>
      </c>
      <c r="E69" s="24">
        <v>11</v>
      </c>
      <c r="F69" s="24">
        <v>13</v>
      </c>
      <c r="G69" s="24">
        <v>15</v>
      </c>
      <c r="H69" s="24">
        <v>12.5</v>
      </c>
      <c r="I69" s="26">
        <v>13.5</v>
      </c>
    </row>
    <row r="70" spans="1:9" x14ac:dyDescent="0.25">
      <c r="A70" s="25">
        <v>67</v>
      </c>
      <c r="B70" s="23" t="s">
        <v>126</v>
      </c>
      <c r="C70" s="23" t="s">
        <v>127</v>
      </c>
      <c r="D70" s="23" t="s">
        <v>79</v>
      </c>
      <c r="E70" s="24">
        <v>10.75</v>
      </c>
      <c r="F70" s="24">
        <v>11.25</v>
      </c>
      <c r="G70" s="24">
        <v>0</v>
      </c>
      <c r="H70" s="24">
        <v>9.25</v>
      </c>
      <c r="I70" s="26">
        <v>0</v>
      </c>
    </row>
    <row r="71" spans="1:9" x14ac:dyDescent="0.25">
      <c r="A71" s="25">
        <v>68</v>
      </c>
      <c r="B71" s="23" t="s">
        <v>126</v>
      </c>
      <c r="C71" s="23" t="s">
        <v>127</v>
      </c>
      <c r="D71" s="23" t="s">
        <v>80</v>
      </c>
      <c r="E71" s="24">
        <v>10.06</v>
      </c>
      <c r="F71" s="24">
        <v>10.96</v>
      </c>
      <c r="G71" s="24">
        <v>10.96</v>
      </c>
      <c r="H71" s="24">
        <v>10.96</v>
      </c>
      <c r="I71" s="26">
        <v>10.96</v>
      </c>
    </row>
    <row r="72" spans="1:9" x14ac:dyDescent="0.25">
      <c r="A72" s="25">
        <v>69</v>
      </c>
      <c r="B72" s="23" t="s">
        <v>126</v>
      </c>
      <c r="C72" s="23" t="s">
        <v>127</v>
      </c>
      <c r="D72" s="23" t="s">
        <v>81</v>
      </c>
      <c r="E72" s="24">
        <v>11.25</v>
      </c>
      <c r="F72" s="24">
        <v>11.5</v>
      </c>
      <c r="G72" s="24">
        <v>0</v>
      </c>
      <c r="H72" s="24">
        <v>10.5</v>
      </c>
      <c r="I72" s="26">
        <v>11.5</v>
      </c>
    </row>
    <row r="73" spans="1:9" x14ac:dyDescent="0.25">
      <c r="A73" s="25">
        <v>70</v>
      </c>
      <c r="B73" s="23" t="s">
        <v>126</v>
      </c>
      <c r="C73" s="23" t="s">
        <v>127</v>
      </c>
      <c r="D73" s="23" t="s">
        <v>82</v>
      </c>
      <c r="E73" s="24">
        <v>9</v>
      </c>
      <c r="F73" s="24">
        <v>15</v>
      </c>
      <c r="G73" s="24">
        <v>0</v>
      </c>
      <c r="H73" s="24">
        <v>11.25</v>
      </c>
      <c r="I73" s="26">
        <v>12.25</v>
      </c>
    </row>
    <row r="74" spans="1:9" x14ac:dyDescent="0.25">
      <c r="A74" s="25">
        <v>71</v>
      </c>
      <c r="B74" s="23" t="s">
        <v>126</v>
      </c>
      <c r="C74" s="23" t="s">
        <v>127</v>
      </c>
      <c r="D74" s="23" t="s">
        <v>83</v>
      </c>
      <c r="E74" s="24">
        <v>0</v>
      </c>
      <c r="F74" s="24">
        <v>12.99</v>
      </c>
      <c r="G74" s="24">
        <v>17.309999999999999</v>
      </c>
      <c r="H74" s="24">
        <v>0</v>
      </c>
      <c r="I74" s="26">
        <v>14.98</v>
      </c>
    </row>
    <row r="75" spans="1:9" x14ac:dyDescent="0.25">
      <c r="A75" s="25">
        <v>72</v>
      </c>
      <c r="B75" s="23" t="s">
        <v>126</v>
      </c>
      <c r="C75" s="23" t="s">
        <v>127</v>
      </c>
      <c r="D75" s="23" t="s">
        <v>84</v>
      </c>
      <c r="E75" s="24">
        <v>11.5</v>
      </c>
      <c r="F75" s="24">
        <v>11.5</v>
      </c>
      <c r="G75" s="24">
        <v>0</v>
      </c>
      <c r="H75" s="24">
        <v>11.5</v>
      </c>
      <c r="I75" s="26">
        <v>12.25</v>
      </c>
    </row>
    <row r="76" spans="1:9" x14ac:dyDescent="0.25">
      <c r="A76" s="25">
        <v>73</v>
      </c>
      <c r="B76" s="23" t="s">
        <v>126</v>
      </c>
      <c r="C76" s="23" t="s">
        <v>127</v>
      </c>
      <c r="D76" s="23" t="s">
        <v>85</v>
      </c>
      <c r="E76" s="24">
        <v>8.84</v>
      </c>
      <c r="F76" s="24">
        <v>9.6999999999999993</v>
      </c>
      <c r="G76" s="24">
        <v>13.13</v>
      </c>
      <c r="H76" s="24">
        <v>9.5299999999999994</v>
      </c>
      <c r="I76" s="26">
        <v>9.6</v>
      </c>
    </row>
    <row r="77" spans="1:9" x14ac:dyDescent="0.25">
      <c r="A77" s="25">
        <v>74</v>
      </c>
      <c r="B77" s="23" t="s">
        <v>126</v>
      </c>
      <c r="C77" s="23" t="s">
        <v>127</v>
      </c>
      <c r="D77" s="23" t="s">
        <v>86</v>
      </c>
      <c r="E77" s="24">
        <v>0</v>
      </c>
      <c r="F77" s="24">
        <v>11.13</v>
      </c>
      <c r="G77" s="24">
        <v>0</v>
      </c>
      <c r="H77" s="24">
        <v>9.0399999999999991</v>
      </c>
      <c r="I77" s="26">
        <v>10.210000000000001</v>
      </c>
    </row>
    <row r="78" spans="1:9" x14ac:dyDescent="0.25">
      <c r="A78" s="25">
        <v>75</v>
      </c>
      <c r="B78" s="23" t="s">
        <v>126</v>
      </c>
      <c r="C78" s="23" t="s">
        <v>127</v>
      </c>
      <c r="D78" s="23" t="s">
        <v>87</v>
      </c>
      <c r="E78" s="24">
        <v>10.76</v>
      </c>
      <c r="F78" s="24">
        <v>13</v>
      </c>
      <c r="G78" s="24">
        <v>0</v>
      </c>
      <c r="H78" s="24">
        <v>0</v>
      </c>
      <c r="I78" s="26">
        <v>0</v>
      </c>
    </row>
    <row r="79" spans="1:9" x14ac:dyDescent="0.25">
      <c r="A79" s="25">
        <v>76</v>
      </c>
      <c r="B79" s="23" t="s">
        <v>126</v>
      </c>
      <c r="C79" s="23" t="s">
        <v>127</v>
      </c>
      <c r="D79" s="23" t="s">
        <v>88</v>
      </c>
      <c r="E79" s="24">
        <v>11.07</v>
      </c>
      <c r="F79" s="24">
        <v>11.07</v>
      </c>
      <c r="G79" s="24">
        <v>0</v>
      </c>
      <c r="H79" s="24">
        <v>10.82</v>
      </c>
      <c r="I79" s="26">
        <v>10.82</v>
      </c>
    </row>
    <row r="80" spans="1:9" x14ac:dyDescent="0.25">
      <c r="A80" s="25">
        <v>77</v>
      </c>
      <c r="B80" s="23" t="s">
        <v>126</v>
      </c>
      <c r="C80" s="23" t="s">
        <v>127</v>
      </c>
      <c r="D80" s="23" t="s">
        <v>89</v>
      </c>
      <c r="E80" s="24">
        <v>8.5</v>
      </c>
      <c r="F80" s="24">
        <v>9</v>
      </c>
      <c r="G80" s="24">
        <v>9.75</v>
      </c>
      <c r="H80" s="24">
        <v>8.75</v>
      </c>
      <c r="I80" s="26">
        <v>10.5</v>
      </c>
    </row>
    <row r="81" spans="1:9" x14ac:dyDescent="0.25">
      <c r="A81" s="25">
        <v>78</v>
      </c>
      <c r="B81" s="23" t="s">
        <v>126</v>
      </c>
      <c r="C81" s="23" t="s">
        <v>127</v>
      </c>
      <c r="D81" s="23" t="s">
        <v>90</v>
      </c>
      <c r="E81" s="24">
        <v>12.95</v>
      </c>
      <c r="F81" s="24">
        <v>12.78</v>
      </c>
      <c r="G81" s="24">
        <v>0</v>
      </c>
      <c r="H81" s="24">
        <v>12.84</v>
      </c>
      <c r="I81" s="26">
        <v>12.74</v>
      </c>
    </row>
    <row r="82" spans="1:9" x14ac:dyDescent="0.25">
      <c r="A82" s="25">
        <v>79</v>
      </c>
      <c r="B82" s="23" t="s">
        <v>126</v>
      </c>
      <c r="C82" s="23" t="s">
        <v>127</v>
      </c>
      <c r="D82" s="23" t="s">
        <v>91</v>
      </c>
      <c r="E82" s="24">
        <v>12.63</v>
      </c>
      <c r="F82" s="24">
        <v>13.63</v>
      </c>
      <c r="G82" s="24">
        <v>13.63</v>
      </c>
      <c r="H82" s="24">
        <v>14.38</v>
      </c>
      <c r="I82" s="26">
        <v>14.38</v>
      </c>
    </row>
    <row r="83" spans="1:9" x14ac:dyDescent="0.25">
      <c r="A83" s="25">
        <v>80</v>
      </c>
      <c r="B83" s="23" t="s">
        <v>126</v>
      </c>
      <c r="C83" s="23" t="s">
        <v>127</v>
      </c>
      <c r="D83" s="23" t="s">
        <v>92</v>
      </c>
      <c r="E83" s="24">
        <v>12.84</v>
      </c>
      <c r="F83" s="24">
        <v>12.84</v>
      </c>
      <c r="G83" s="24">
        <v>12.84</v>
      </c>
      <c r="H83" s="24">
        <v>12.84</v>
      </c>
      <c r="I83" s="26">
        <v>12.84</v>
      </c>
    </row>
    <row r="84" spans="1:9" x14ac:dyDescent="0.25">
      <c r="A84" s="25">
        <v>81</v>
      </c>
      <c r="B84" s="23" t="s">
        <v>126</v>
      </c>
      <c r="C84" s="23" t="s">
        <v>127</v>
      </c>
      <c r="D84" s="23" t="s">
        <v>93</v>
      </c>
      <c r="E84" s="24">
        <v>10.62</v>
      </c>
      <c r="F84" s="24">
        <v>10.62</v>
      </c>
      <c r="G84" s="24">
        <v>0</v>
      </c>
      <c r="H84" s="24">
        <v>0</v>
      </c>
      <c r="I84" s="26">
        <v>0</v>
      </c>
    </row>
    <row r="85" spans="1:9" x14ac:dyDescent="0.25">
      <c r="A85" s="25">
        <v>82</v>
      </c>
      <c r="B85" s="23" t="s">
        <v>126</v>
      </c>
      <c r="C85" s="23" t="s">
        <v>127</v>
      </c>
      <c r="D85" s="23" t="s">
        <v>94</v>
      </c>
      <c r="E85" s="24">
        <v>12.5</v>
      </c>
      <c r="F85" s="24">
        <v>13.5</v>
      </c>
      <c r="G85" s="24">
        <v>0</v>
      </c>
      <c r="H85" s="24">
        <v>0</v>
      </c>
      <c r="I85" s="26">
        <v>0</v>
      </c>
    </row>
    <row r="86" spans="1:9" x14ac:dyDescent="0.25">
      <c r="A86" s="25">
        <v>83</v>
      </c>
      <c r="B86" s="23" t="s">
        <v>126</v>
      </c>
      <c r="C86" s="23" t="s">
        <v>127</v>
      </c>
      <c r="D86" s="23" t="s">
        <v>95</v>
      </c>
      <c r="E86" s="24">
        <v>10.17</v>
      </c>
      <c r="F86" s="24">
        <v>10.17</v>
      </c>
      <c r="G86" s="24">
        <v>10.17</v>
      </c>
      <c r="H86" s="24">
        <v>10.17</v>
      </c>
      <c r="I86" s="26">
        <v>10.17</v>
      </c>
    </row>
    <row r="87" spans="1:9" x14ac:dyDescent="0.25">
      <c r="A87" s="25">
        <v>84</v>
      </c>
      <c r="B87" s="23" t="s">
        <v>126</v>
      </c>
      <c r="C87" s="23" t="s">
        <v>127</v>
      </c>
      <c r="D87" s="23" t="s">
        <v>96</v>
      </c>
      <c r="E87" s="24">
        <v>0</v>
      </c>
      <c r="F87" s="24">
        <v>11.75</v>
      </c>
      <c r="G87" s="24">
        <v>15</v>
      </c>
      <c r="H87" s="24">
        <v>9.75</v>
      </c>
      <c r="I87" s="26">
        <v>0</v>
      </c>
    </row>
    <row r="88" spans="1:9" x14ac:dyDescent="0.25">
      <c r="A88" s="25">
        <v>85</v>
      </c>
      <c r="B88" s="23" t="s">
        <v>126</v>
      </c>
      <c r="C88" s="23" t="s">
        <v>127</v>
      </c>
      <c r="D88" s="23" t="s">
        <v>97</v>
      </c>
      <c r="E88" s="24">
        <v>12.23</v>
      </c>
      <c r="F88" s="24">
        <v>12.23</v>
      </c>
      <c r="G88" s="24">
        <v>14.23</v>
      </c>
      <c r="H88" s="24">
        <v>12.23</v>
      </c>
      <c r="I88" s="26">
        <v>13.73</v>
      </c>
    </row>
    <row r="89" spans="1:9" x14ac:dyDescent="0.25">
      <c r="A89" s="25">
        <v>86</v>
      </c>
      <c r="B89" s="23" t="s">
        <v>126</v>
      </c>
      <c r="C89" s="23" t="s">
        <v>127</v>
      </c>
      <c r="D89" s="23" t="s">
        <v>98</v>
      </c>
      <c r="E89" s="24">
        <v>12.68</v>
      </c>
      <c r="F89" s="24">
        <v>12.93</v>
      </c>
      <c r="G89" s="24">
        <v>13.43</v>
      </c>
      <c r="H89" s="24">
        <v>12.78</v>
      </c>
      <c r="I89" s="26">
        <v>13.18</v>
      </c>
    </row>
    <row r="90" spans="1:9" x14ac:dyDescent="0.25">
      <c r="A90" s="25">
        <v>87</v>
      </c>
      <c r="B90" s="23" t="s">
        <v>126</v>
      </c>
      <c r="C90" s="23" t="s">
        <v>127</v>
      </c>
      <c r="D90" s="23" t="s">
        <v>99</v>
      </c>
      <c r="E90" s="24">
        <v>14.5</v>
      </c>
      <c r="F90" s="24">
        <v>14.75</v>
      </c>
      <c r="G90" s="24">
        <v>17</v>
      </c>
      <c r="H90" s="24">
        <v>16.5</v>
      </c>
      <c r="I90" s="26">
        <v>15.75</v>
      </c>
    </row>
    <row r="91" spans="1:9" x14ac:dyDescent="0.25">
      <c r="A91" s="25">
        <v>88</v>
      </c>
      <c r="B91" s="23" t="s">
        <v>126</v>
      </c>
      <c r="C91" s="23" t="s">
        <v>127</v>
      </c>
      <c r="D91" s="23" t="s">
        <v>100</v>
      </c>
      <c r="E91" s="24">
        <v>11.5</v>
      </c>
      <c r="F91" s="24">
        <v>11.5</v>
      </c>
      <c r="G91" s="24">
        <v>0</v>
      </c>
      <c r="H91" s="24">
        <v>11.5</v>
      </c>
      <c r="I91" s="26">
        <v>11.5</v>
      </c>
    </row>
    <row r="92" spans="1:9" x14ac:dyDescent="0.25">
      <c r="A92" s="25">
        <v>89</v>
      </c>
      <c r="B92" s="23" t="s">
        <v>126</v>
      </c>
      <c r="C92" s="23" t="s">
        <v>127</v>
      </c>
      <c r="D92" s="23" t="s">
        <v>101</v>
      </c>
      <c r="E92" s="24">
        <v>10</v>
      </c>
      <c r="F92" s="24">
        <v>11.25</v>
      </c>
      <c r="G92" s="24">
        <v>17</v>
      </c>
      <c r="H92" s="24">
        <v>13</v>
      </c>
      <c r="I92" s="26">
        <v>13</v>
      </c>
    </row>
    <row r="93" spans="1:9" x14ac:dyDescent="0.25">
      <c r="A93" s="25">
        <v>90</v>
      </c>
      <c r="B93" s="23" t="s">
        <v>126</v>
      </c>
      <c r="C93" s="23" t="s">
        <v>127</v>
      </c>
      <c r="D93" s="23" t="s">
        <v>102</v>
      </c>
      <c r="E93" s="24">
        <v>12.12</v>
      </c>
      <c r="F93" s="24">
        <v>12.62</v>
      </c>
      <c r="G93" s="24">
        <v>13.12</v>
      </c>
      <c r="H93" s="24">
        <v>13.12</v>
      </c>
      <c r="I93" s="26">
        <v>13.12</v>
      </c>
    </row>
    <row r="94" spans="1:9" x14ac:dyDescent="0.25">
      <c r="A94" s="25">
        <v>91</v>
      </c>
      <c r="B94" s="23" t="s">
        <v>126</v>
      </c>
      <c r="C94" s="23" t="s">
        <v>127</v>
      </c>
      <c r="D94" s="23" t="s">
        <v>103</v>
      </c>
      <c r="E94" s="24">
        <v>15.57</v>
      </c>
      <c r="F94" s="24">
        <v>15.57</v>
      </c>
      <c r="G94" s="24">
        <v>15.57</v>
      </c>
      <c r="H94" s="24">
        <v>15.57</v>
      </c>
      <c r="I94" s="26">
        <v>15.57</v>
      </c>
    </row>
    <row r="95" spans="1:9" x14ac:dyDescent="0.25">
      <c r="A95" s="25">
        <v>92</v>
      </c>
      <c r="B95" s="23" t="s">
        <v>126</v>
      </c>
      <c r="C95" s="23" t="s">
        <v>127</v>
      </c>
      <c r="D95" s="23" t="s">
        <v>104</v>
      </c>
      <c r="E95" s="24">
        <v>10</v>
      </c>
      <c r="F95" s="24">
        <v>11</v>
      </c>
      <c r="G95" s="24">
        <v>0</v>
      </c>
      <c r="H95" s="24">
        <v>10</v>
      </c>
      <c r="I95" s="26">
        <v>11</v>
      </c>
    </row>
    <row r="96" spans="1:9" x14ac:dyDescent="0.25">
      <c r="A96" s="25">
        <v>93</v>
      </c>
      <c r="B96" s="23" t="s">
        <v>126</v>
      </c>
      <c r="C96" s="23" t="s">
        <v>127</v>
      </c>
      <c r="D96" s="23" t="s">
        <v>105</v>
      </c>
      <c r="E96" s="24">
        <v>10.72</v>
      </c>
      <c r="F96" s="24">
        <v>11.4</v>
      </c>
      <c r="G96" s="24">
        <v>12.4</v>
      </c>
      <c r="H96" s="24">
        <v>10.9</v>
      </c>
      <c r="I96" s="26">
        <v>10.9</v>
      </c>
    </row>
    <row r="97" spans="1:9" x14ac:dyDescent="0.25">
      <c r="A97" s="25">
        <v>94</v>
      </c>
      <c r="B97" s="23" t="s">
        <v>126</v>
      </c>
      <c r="C97" s="23" t="s">
        <v>127</v>
      </c>
      <c r="D97" s="23" t="s">
        <v>106</v>
      </c>
      <c r="E97" s="24">
        <v>11.16</v>
      </c>
      <c r="F97" s="24">
        <v>11.66</v>
      </c>
      <c r="G97" s="24">
        <v>12.16</v>
      </c>
      <c r="H97" s="24">
        <v>11.16</v>
      </c>
      <c r="I97" s="26">
        <v>11.66</v>
      </c>
    </row>
    <row r="98" spans="1:9" x14ac:dyDescent="0.25">
      <c r="A98" s="25">
        <v>95</v>
      </c>
      <c r="B98" s="23" t="s">
        <v>126</v>
      </c>
      <c r="C98" s="23" t="s">
        <v>127</v>
      </c>
      <c r="D98" s="23" t="s">
        <v>107</v>
      </c>
      <c r="E98" s="24">
        <v>10.84</v>
      </c>
      <c r="F98" s="24">
        <v>10.84</v>
      </c>
      <c r="G98" s="24">
        <v>11.84</v>
      </c>
      <c r="H98" s="24">
        <v>10.84</v>
      </c>
      <c r="I98" s="26">
        <v>10.84</v>
      </c>
    </row>
    <row r="99" spans="1:9" x14ac:dyDescent="0.25">
      <c r="A99" s="25">
        <v>96</v>
      </c>
      <c r="B99" s="23" t="s">
        <v>126</v>
      </c>
      <c r="C99" s="23" t="s">
        <v>127</v>
      </c>
      <c r="D99" s="23" t="s">
        <v>108</v>
      </c>
      <c r="E99" s="24">
        <v>0</v>
      </c>
      <c r="F99" s="24">
        <v>12.68</v>
      </c>
      <c r="G99" s="24">
        <v>17.05</v>
      </c>
      <c r="H99" s="24">
        <v>0</v>
      </c>
      <c r="I99" s="26">
        <v>14.11</v>
      </c>
    </row>
    <row r="100" spans="1:9" x14ac:dyDescent="0.25">
      <c r="A100" s="25">
        <v>97</v>
      </c>
      <c r="B100" s="23" t="s">
        <v>126</v>
      </c>
      <c r="C100" s="23" t="s">
        <v>127</v>
      </c>
      <c r="D100" s="23" t="s">
        <v>109</v>
      </c>
      <c r="E100" s="24">
        <v>11.58</v>
      </c>
      <c r="F100" s="24">
        <v>12.26</v>
      </c>
      <c r="G100" s="24">
        <v>0</v>
      </c>
      <c r="H100" s="24">
        <v>12.08</v>
      </c>
      <c r="I100" s="26">
        <v>13.58</v>
      </c>
    </row>
    <row r="101" spans="1:9" x14ac:dyDescent="0.25">
      <c r="A101" s="25">
        <v>98</v>
      </c>
      <c r="B101" s="23" t="s">
        <v>126</v>
      </c>
      <c r="C101" s="23" t="s">
        <v>127</v>
      </c>
      <c r="D101" s="23" t="s">
        <v>110</v>
      </c>
      <c r="E101" s="24">
        <v>12.67</v>
      </c>
      <c r="F101" s="24">
        <v>12.67</v>
      </c>
      <c r="G101" s="24">
        <v>12.67</v>
      </c>
      <c r="H101" s="24">
        <v>12.67</v>
      </c>
      <c r="I101" s="26">
        <v>12.67</v>
      </c>
    </row>
    <row r="102" spans="1:9" x14ac:dyDescent="0.25">
      <c r="A102" s="25">
        <v>99</v>
      </c>
      <c r="B102" s="23" t="s">
        <v>126</v>
      </c>
      <c r="C102" s="23" t="s">
        <v>127</v>
      </c>
      <c r="D102" s="23" t="s">
        <v>111</v>
      </c>
      <c r="E102" s="24">
        <v>10.23</v>
      </c>
      <c r="F102" s="24">
        <v>10.73</v>
      </c>
      <c r="G102" s="24">
        <v>12.73</v>
      </c>
      <c r="H102" s="24">
        <v>10.23</v>
      </c>
      <c r="I102" s="26">
        <v>10.23</v>
      </c>
    </row>
    <row r="103" spans="1:9" x14ac:dyDescent="0.25">
      <c r="A103" s="25">
        <v>100</v>
      </c>
      <c r="B103" s="23" t="s">
        <v>126</v>
      </c>
      <c r="C103" s="23" t="s">
        <v>127</v>
      </c>
      <c r="D103" s="23" t="s">
        <v>112</v>
      </c>
      <c r="E103" s="24">
        <v>10.02</v>
      </c>
      <c r="F103" s="24">
        <v>9.9</v>
      </c>
      <c r="G103" s="24">
        <v>0</v>
      </c>
      <c r="H103" s="24">
        <v>9.9</v>
      </c>
      <c r="I103" s="26">
        <v>0</v>
      </c>
    </row>
    <row r="104" spans="1:9" ht="15.75" thickBot="1" x14ac:dyDescent="0.3">
      <c r="A104" s="27">
        <v>101</v>
      </c>
      <c r="B104" s="28" t="s">
        <v>126</v>
      </c>
      <c r="C104" s="28" t="s">
        <v>127</v>
      </c>
      <c r="D104" s="28" t="s">
        <v>113</v>
      </c>
      <c r="E104" s="29">
        <v>0</v>
      </c>
      <c r="F104" s="29">
        <v>11</v>
      </c>
      <c r="G104" s="29">
        <v>0</v>
      </c>
      <c r="H104" s="29">
        <v>12</v>
      </c>
      <c r="I104" s="30">
        <v>12.5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06"/>
  <sheetViews>
    <sheetView view="pageBreakPreview" zoomScaleNormal="115" zoomScaleSheetLayoutView="100" workbookViewId="0">
      <selection activeCell="D80" sqref="D80"/>
    </sheetView>
  </sheetViews>
  <sheetFormatPr defaultColWidth="9.125" defaultRowHeight="15" x14ac:dyDescent="0.25"/>
  <cols>
    <col min="1" max="1" width="6.125" style="1" customWidth="1"/>
    <col min="2" max="2" width="8.375" style="1" bestFit="1" customWidth="1"/>
    <col min="3" max="3" width="7.75" style="1" bestFit="1" customWidth="1"/>
    <col min="4" max="4" width="53.625" style="1" customWidth="1"/>
    <col min="5" max="5" width="12" style="1" bestFit="1" customWidth="1"/>
    <col min="6" max="6" width="9.125" style="1" customWidth="1"/>
    <col min="7" max="7" width="8.875" style="1" customWidth="1"/>
    <col min="8" max="8" width="8.375" style="1" customWidth="1"/>
    <col min="9" max="9" width="10.375" style="1" customWidth="1"/>
    <col min="10" max="16384" width="9.125" style="32"/>
  </cols>
  <sheetData>
    <row r="1" spans="1:9" x14ac:dyDescent="0.25">
      <c r="A1" s="129" t="s">
        <v>128</v>
      </c>
      <c r="B1" s="129"/>
      <c r="C1" s="129"/>
      <c r="D1" s="129"/>
      <c r="E1" s="129"/>
      <c r="F1" s="129"/>
      <c r="G1" s="129"/>
      <c r="H1" s="129"/>
      <c r="I1" s="129"/>
    </row>
    <row r="2" spans="1:9" ht="15.75" thickBot="1" x14ac:dyDescent="0.3"/>
    <row r="3" spans="1:9" ht="34.5" customHeight="1" x14ac:dyDescent="0.25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40" t="s">
        <v>9</v>
      </c>
    </row>
    <row r="4" spans="1:9" x14ac:dyDescent="0.25">
      <c r="A4" s="25">
        <v>1</v>
      </c>
      <c r="B4" s="23" t="s">
        <v>126</v>
      </c>
      <c r="C4" s="43" t="s">
        <v>129</v>
      </c>
      <c r="D4" s="23" t="s">
        <v>12</v>
      </c>
      <c r="E4" s="24">
        <v>9.9499999999999993</v>
      </c>
      <c r="F4" s="24">
        <v>9.9499999999999993</v>
      </c>
      <c r="G4" s="24">
        <v>17.5</v>
      </c>
      <c r="H4" s="24">
        <v>9.98</v>
      </c>
      <c r="I4" s="26">
        <v>12.5</v>
      </c>
    </row>
    <row r="5" spans="1:9" x14ac:dyDescent="0.25">
      <c r="A5" s="25">
        <v>2</v>
      </c>
      <c r="B5" s="23" t="s">
        <v>126</v>
      </c>
      <c r="C5" s="43" t="s">
        <v>129</v>
      </c>
      <c r="D5" s="23" t="s">
        <v>13</v>
      </c>
      <c r="E5" s="24">
        <v>9.9499999999999993</v>
      </c>
      <c r="F5" s="24">
        <v>9.9499999999999993</v>
      </c>
      <c r="G5" s="24">
        <v>17.75</v>
      </c>
      <c r="H5" s="24">
        <v>10.25</v>
      </c>
      <c r="I5" s="26">
        <v>12</v>
      </c>
    </row>
    <row r="6" spans="1:9" x14ac:dyDescent="0.25">
      <c r="A6" s="25">
        <v>3</v>
      </c>
      <c r="B6" s="23" t="s">
        <v>126</v>
      </c>
      <c r="C6" s="43" t="s">
        <v>129</v>
      </c>
      <c r="D6" s="23" t="s">
        <v>14</v>
      </c>
      <c r="E6" s="24">
        <v>9.9499999999999993</v>
      </c>
      <c r="F6" s="24">
        <v>9.9499999999999993</v>
      </c>
      <c r="G6" s="24">
        <v>0</v>
      </c>
      <c r="H6" s="24">
        <v>10.5</v>
      </c>
      <c r="I6" s="26">
        <v>12.5</v>
      </c>
    </row>
    <row r="7" spans="1:9" x14ac:dyDescent="0.25">
      <c r="A7" s="25">
        <v>4</v>
      </c>
      <c r="B7" s="23" t="s">
        <v>126</v>
      </c>
      <c r="C7" s="43" t="s">
        <v>129</v>
      </c>
      <c r="D7" s="23" t="s">
        <v>15</v>
      </c>
      <c r="E7" s="24">
        <v>10</v>
      </c>
      <c r="F7" s="24">
        <v>10.5</v>
      </c>
      <c r="G7" s="24">
        <v>17</v>
      </c>
      <c r="H7" s="24">
        <v>10.25</v>
      </c>
      <c r="I7" s="26">
        <v>12</v>
      </c>
    </row>
    <row r="8" spans="1:9" x14ac:dyDescent="0.25">
      <c r="A8" s="25">
        <v>5</v>
      </c>
      <c r="B8" s="23" t="s">
        <v>126</v>
      </c>
      <c r="C8" s="43" t="s">
        <v>129</v>
      </c>
      <c r="D8" s="23" t="s">
        <v>16</v>
      </c>
      <c r="E8" s="24">
        <v>10</v>
      </c>
      <c r="F8" s="24">
        <v>10</v>
      </c>
      <c r="G8" s="24">
        <v>0</v>
      </c>
      <c r="H8" s="24">
        <v>10.25</v>
      </c>
      <c r="I8" s="26">
        <v>10</v>
      </c>
    </row>
    <row r="9" spans="1:9" x14ac:dyDescent="0.25">
      <c r="A9" s="25">
        <v>6</v>
      </c>
      <c r="B9" s="23" t="s">
        <v>126</v>
      </c>
      <c r="C9" s="43" t="s">
        <v>129</v>
      </c>
      <c r="D9" s="23" t="s">
        <v>17</v>
      </c>
      <c r="E9" s="24">
        <v>9.75</v>
      </c>
      <c r="F9" s="24">
        <v>9.9</v>
      </c>
      <c r="G9" s="24">
        <v>0</v>
      </c>
      <c r="H9" s="24">
        <v>9.9</v>
      </c>
      <c r="I9" s="26">
        <v>8.98</v>
      </c>
    </row>
    <row r="10" spans="1:9" x14ac:dyDescent="0.25">
      <c r="A10" s="25">
        <v>7</v>
      </c>
      <c r="B10" s="23" t="s">
        <v>126</v>
      </c>
      <c r="C10" s="43" t="s">
        <v>129</v>
      </c>
      <c r="D10" s="23" t="s">
        <v>18</v>
      </c>
      <c r="E10" s="24">
        <v>9.25</v>
      </c>
      <c r="F10" s="24">
        <v>10.75</v>
      </c>
      <c r="G10" s="24">
        <v>18.3</v>
      </c>
      <c r="H10" s="24">
        <v>9.75</v>
      </c>
      <c r="I10" s="26">
        <v>10</v>
      </c>
    </row>
    <row r="11" spans="1:9" x14ac:dyDescent="0.25">
      <c r="A11" s="25">
        <v>8</v>
      </c>
      <c r="B11" s="23" t="s">
        <v>126</v>
      </c>
      <c r="C11" s="43" t="s">
        <v>129</v>
      </c>
      <c r="D11" s="23" t="s">
        <v>19</v>
      </c>
      <c r="E11" s="24">
        <v>10.65</v>
      </c>
      <c r="F11" s="24">
        <v>10.73</v>
      </c>
      <c r="G11" s="24">
        <v>18</v>
      </c>
      <c r="H11" s="24">
        <v>10.67</v>
      </c>
      <c r="I11" s="26">
        <v>10.67</v>
      </c>
    </row>
    <row r="12" spans="1:9" x14ac:dyDescent="0.25">
      <c r="A12" s="25">
        <v>9</v>
      </c>
      <c r="B12" s="23" t="s">
        <v>126</v>
      </c>
      <c r="C12" s="43" t="s">
        <v>129</v>
      </c>
      <c r="D12" s="23" t="s">
        <v>20</v>
      </c>
      <c r="E12" s="24">
        <v>9.6</v>
      </c>
      <c r="F12" s="24">
        <v>10.4</v>
      </c>
      <c r="G12" s="24">
        <v>0</v>
      </c>
      <c r="H12" s="24">
        <v>9.9</v>
      </c>
      <c r="I12" s="26">
        <v>10.25</v>
      </c>
    </row>
    <row r="13" spans="1:9" x14ac:dyDescent="0.25">
      <c r="A13" s="25">
        <v>10</v>
      </c>
      <c r="B13" s="23" t="s">
        <v>126</v>
      </c>
      <c r="C13" s="43" t="s">
        <v>129</v>
      </c>
      <c r="D13" s="23" t="s">
        <v>21</v>
      </c>
      <c r="E13" s="24">
        <v>10.5</v>
      </c>
      <c r="F13" s="24">
        <v>11</v>
      </c>
      <c r="G13" s="24">
        <v>0</v>
      </c>
      <c r="H13" s="24">
        <v>10.5</v>
      </c>
      <c r="I13" s="26">
        <v>0</v>
      </c>
    </row>
    <row r="14" spans="1:9" x14ac:dyDescent="0.25">
      <c r="A14" s="25">
        <v>11</v>
      </c>
      <c r="B14" s="23" t="s">
        <v>126</v>
      </c>
      <c r="C14" s="43" t="s">
        <v>129</v>
      </c>
      <c r="D14" s="23" t="s">
        <v>22</v>
      </c>
      <c r="E14" s="24">
        <v>10.5</v>
      </c>
      <c r="F14" s="24">
        <v>11.5</v>
      </c>
      <c r="G14" s="24">
        <v>0</v>
      </c>
      <c r="H14" s="24">
        <v>10.199999999999999</v>
      </c>
      <c r="I14" s="26">
        <v>10.75</v>
      </c>
    </row>
    <row r="15" spans="1:9" x14ac:dyDescent="0.25">
      <c r="A15" s="25">
        <v>12</v>
      </c>
      <c r="B15" s="23" t="s">
        <v>126</v>
      </c>
      <c r="C15" s="43" t="s">
        <v>129</v>
      </c>
      <c r="D15" s="23" t="s">
        <v>23</v>
      </c>
      <c r="E15" s="24">
        <v>7.75</v>
      </c>
      <c r="F15" s="24">
        <v>8.25</v>
      </c>
      <c r="G15" s="24">
        <v>0</v>
      </c>
      <c r="H15" s="24">
        <v>0</v>
      </c>
      <c r="I15" s="26">
        <v>0</v>
      </c>
    </row>
    <row r="16" spans="1:9" x14ac:dyDescent="0.25">
      <c r="A16" s="25">
        <v>13</v>
      </c>
      <c r="B16" s="23" t="s">
        <v>126</v>
      </c>
      <c r="C16" s="43" t="s">
        <v>129</v>
      </c>
      <c r="D16" s="23" t="s">
        <v>24</v>
      </c>
      <c r="E16" s="24">
        <v>8.11</v>
      </c>
      <c r="F16" s="24">
        <v>0</v>
      </c>
      <c r="G16" s="24">
        <v>0</v>
      </c>
      <c r="H16" s="24">
        <v>0</v>
      </c>
      <c r="I16" s="26">
        <v>0</v>
      </c>
    </row>
    <row r="17" spans="1:9" x14ac:dyDescent="0.25">
      <c r="A17" s="25">
        <v>14</v>
      </c>
      <c r="B17" s="23" t="s">
        <v>126</v>
      </c>
      <c r="C17" s="43" t="s">
        <v>129</v>
      </c>
      <c r="D17" s="23" t="s">
        <v>25</v>
      </c>
      <c r="E17" s="24">
        <v>8.5</v>
      </c>
      <c r="F17" s="24">
        <v>0</v>
      </c>
      <c r="G17" s="24">
        <v>0</v>
      </c>
      <c r="H17" s="24">
        <v>0</v>
      </c>
      <c r="I17" s="26">
        <v>0</v>
      </c>
    </row>
    <row r="18" spans="1:9" x14ac:dyDescent="0.25">
      <c r="A18" s="25">
        <v>15</v>
      </c>
      <c r="B18" s="23" t="s">
        <v>126</v>
      </c>
      <c r="C18" s="43" t="s">
        <v>129</v>
      </c>
      <c r="D18" s="23" t="s">
        <v>26</v>
      </c>
      <c r="E18" s="24">
        <v>10.88</v>
      </c>
      <c r="F18" s="24">
        <v>10.88</v>
      </c>
      <c r="G18" s="24">
        <v>0</v>
      </c>
      <c r="H18" s="24">
        <v>10.88</v>
      </c>
      <c r="I18" s="26">
        <v>10.88</v>
      </c>
    </row>
    <row r="19" spans="1:9" x14ac:dyDescent="0.25">
      <c r="A19" s="25">
        <v>16</v>
      </c>
      <c r="B19" s="23" t="s">
        <v>126</v>
      </c>
      <c r="C19" s="43" t="s">
        <v>129</v>
      </c>
      <c r="D19" s="23" t="s">
        <v>27</v>
      </c>
      <c r="E19" s="24">
        <v>13.45</v>
      </c>
      <c r="F19" s="24">
        <v>13.45</v>
      </c>
      <c r="G19" s="24">
        <v>17.79</v>
      </c>
      <c r="H19" s="24">
        <v>13.45</v>
      </c>
      <c r="I19" s="26">
        <v>13.45</v>
      </c>
    </row>
    <row r="20" spans="1:9" x14ac:dyDescent="0.25">
      <c r="A20" s="25">
        <v>17</v>
      </c>
      <c r="B20" s="23" t="s">
        <v>126</v>
      </c>
      <c r="C20" s="43" t="s">
        <v>129</v>
      </c>
      <c r="D20" s="23" t="s">
        <v>28</v>
      </c>
      <c r="E20" s="24">
        <v>10.220000000000001</v>
      </c>
      <c r="F20" s="24">
        <v>0</v>
      </c>
      <c r="G20" s="24">
        <v>0</v>
      </c>
      <c r="H20" s="24">
        <v>0</v>
      </c>
      <c r="I20" s="26">
        <v>0</v>
      </c>
    </row>
    <row r="21" spans="1:9" x14ac:dyDescent="0.25">
      <c r="A21" s="25">
        <v>18</v>
      </c>
      <c r="B21" s="23" t="s">
        <v>126</v>
      </c>
      <c r="C21" s="43" t="s">
        <v>129</v>
      </c>
      <c r="D21" s="23" t="s">
        <v>29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</row>
    <row r="22" spans="1:9" x14ac:dyDescent="0.25">
      <c r="A22" s="25">
        <v>19</v>
      </c>
      <c r="B22" s="23" t="s">
        <v>126</v>
      </c>
      <c r="C22" s="43" t="s">
        <v>129</v>
      </c>
      <c r="D22" s="23" t="s">
        <v>30</v>
      </c>
      <c r="E22" s="24">
        <v>8.01</v>
      </c>
      <c r="F22" s="24">
        <v>0</v>
      </c>
      <c r="G22" s="24">
        <v>0</v>
      </c>
      <c r="H22" s="24">
        <v>0</v>
      </c>
      <c r="I22" s="26">
        <v>0</v>
      </c>
    </row>
    <row r="23" spans="1:9" x14ac:dyDescent="0.25">
      <c r="A23" s="25">
        <v>20</v>
      </c>
      <c r="B23" s="23" t="s">
        <v>126</v>
      </c>
      <c r="C23" s="43" t="s">
        <v>129</v>
      </c>
      <c r="D23" s="23" t="s">
        <v>32</v>
      </c>
      <c r="E23" s="24">
        <v>9.9499999999999993</v>
      </c>
      <c r="F23" s="24">
        <v>11.7</v>
      </c>
      <c r="G23" s="24">
        <v>0</v>
      </c>
      <c r="H23" s="24">
        <v>10.51</v>
      </c>
      <c r="I23" s="26">
        <v>0</v>
      </c>
    </row>
    <row r="24" spans="1:9" x14ac:dyDescent="0.25">
      <c r="A24" s="25">
        <v>21</v>
      </c>
      <c r="B24" s="23" t="s">
        <v>126</v>
      </c>
      <c r="C24" s="43" t="s">
        <v>129</v>
      </c>
      <c r="D24" s="23" t="s">
        <v>33</v>
      </c>
      <c r="E24" s="24">
        <v>8.86</v>
      </c>
      <c r="F24" s="24">
        <v>0</v>
      </c>
      <c r="G24" s="24">
        <v>0</v>
      </c>
      <c r="H24" s="24">
        <v>0</v>
      </c>
      <c r="I24" s="26">
        <v>0</v>
      </c>
    </row>
    <row r="25" spans="1:9" x14ac:dyDescent="0.25">
      <c r="A25" s="25">
        <v>22</v>
      </c>
      <c r="B25" s="23" t="s">
        <v>126</v>
      </c>
      <c r="C25" s="43" t="s">
        <v>129</v>
      </c>
      <c r="D25" s="23" t="s">
        <v>34</v>
      </c>
      <c r="E25" s="24">
        <v>8.3000000000000007</v>
      </c>
      <c r="F25" s="24">
        <v>0</v>
      </c>
      <c r="G25" s="24">
        <v>0</v>
      </c>
      <c r="H25" s="24">
        <v>0</v>
      </c>
      <c r="I25" s="26">
        <v>0</v>
      </c>
    </row>
    <row r="26" spans="1:9" x14ac:dyDescent="0.25">
      <c r="A26" s="25">
        <v>23</v>
      </c>
      <c r="B26" s="23" t="s">
        <v>126</v>
      </c>
      <c r="C26" s="43" t="s">
        <v>129</v>
      </c>
      <c r="D26" s="23" t="s">
        <v>35</v>
      </c>
      <c r="E26" s="24">
        <v>9.5</v>
      </c>
      <c r="F26" s="24">
        <v>0</v>
      </c>
      <c r="G26" s="24">
        <v>0</v>
      </c>
      <c r="H26" s="24">
        <v>10.039999999999999</v>
      </c>
      <c r="I26" s="26">
        <v>0</v>
      </c>
    </row>
    <row r="27" spans="1:9" x14ac:dyDescent="0.25">
      <c r="A27" s="25">
        <v>24</v>
      </c>
      <c r="B27" s="23" t="s">
        <v>126</v>
      </c>
      <c r="C27" s="43" t="s">
        <v>129</v>
      </c>
      <c r="D27" s="23" t="s">
        <v>36</v>
      </c>
      <c r="E27" s="24">
        <v>14.38</v>
      </c>
      <c r="F27" s="24">
        <v>13.38</v>
      </c>
      <c r="G27" s="24">
        <v>13.38</v>
      </c>
      <c r="H27" s="24">
        <v>13.38</v>
      </c>
      <c r="I27" s="26">
        <v>13.38</v>
      </c>
    </row>
    <row r="28" spans="1:9" x14ac:dyDescent="0.25">
      <c r="A28" s="25">
        <v>25</v>
      </c>
      <c r="B28" s="23" t="s">
        <v>126</v>
      </c>
      <c r="C28" s="43" t="s">
        <v>129</v>
      </c>
      <c r="D28" s="23" t="s">
        <v>37</v>
      </c>
      <c r="E28" s="24">
        <v>8.2100000000000009</v>
      </c>
      <c r="F28" s="24">
        <v>0</v>
      </c>
      <c r="G28" s="24">
        <v>0</v>
      </c>
      <c r="H28" s="24">
        <v>0</v>
      </c>
      <c r="I28" s="26">
        <v>0</v>
      </c>
    </row>
    <row r="29" spans="1:9" x14ac:dyDescent="0.25">
      <c r="A29" s="25">
        <v>26</v>
      </c>
      <c r="B29" s="23" t="s">
        <v>126</v>
      </c>
      <c r="C29" s="43" t="s">
        <v>129</v>
      </c>
      <c r="D29" s="23" t="s">
        <v>38</v>
      </c>
      <c r="E29" s="24">
        <v>9.0399999999999991</v>
      </c>
      <c r="F29" s="24">
        <v>0</v>
      </c>
      <c r="G29" s="24">
        <v>0</v>
      </c>
      <c r="H29" s="24">
        <v>0</v>
      </c>
      <c r="I29" s="26">
        <v>0</v>
      </c>
    </row>
    <row r="30" spans="1:9" x14ac:dyDescent="0.25">
      <c r="A30" s="25">
        <v>27</v>
      </c>
      <c r="B30" s="23" t="s">
        <v>126</v>
      </c>
      <c r="C30" s="43" t="s">
        <v>129</v>
      </c>
      <c r="D30" s="23" t="s">
        <v>39</v>
      </c>
      <c r="E30" s="24">
        <v>8.75</v>
      </c>
      <c r="F30" s="24">
        <v>0</v>
      </c>
      <c r="G30" s="24">
        <v>0</v>
      </c>
      <c r="H30" s="24">
        <v>0</v>
      </c>
      <c r="I30" s="26">
        <v>0</v>
      </c>
    </row>
    <row r="31" spans="1:9" x14ac:dyDescent="0.25">
      <c r="A31" s="25">
        <v>28</v>
      </c>
      <c r="B31" s="23" t="s">
        <v>126</v>
      </c>
      <c r="C31" s="43" t="s">
        <v>129</v>
      </c>
      <c r="D31" s="23" t="s">
        <v>40</v>
      </c>
      <c r="E31" s="24">
        <v>6.81</v>
      </c>
      <c r="F31" s="24">
        <v>6.81</v>
      </c>
      <c r="G31" s="24">
        <v>0</v>
      </c>
      <c r="H31" s="24">
        <v>0</v>
      </c>
      <c r="I31" s="26">
        <v>0</v>
      </c>
    </row>
    <row r="32" spans="1:9" x14ac:dyDescent="0.25">
      <c r="A32" s="25">
        <v>29</v>
      </c>
      <c r="B32" s="23" t="s">
        <v>126</v>
      </c>
      <c r="C32" s="43" t="s">
        <v>129</v>
      </c>
      <c r="D32" s="23" t="s">
        <v>41</v>
      </c>
      <c r="E32" s="24">
        <v>10.02</v>
      </c>
      <c r="F32" s="24">
        <v>10.26</v>
      </c>
      <c r="G32" s="24">
        <v>15.26</v>
      </c>
      <c r="H32" s="24">
        <v>9.73</v>
      </c>
      <c r="I32" s="26">
        <v>14.24</v>
      </c>
    </row>
    <row r="33" spans="1:9" x14ac:dyDescent="0.25">
      <c r="A33" s="25">
        <v>30</v>
      </c>
      <c r="B33" s="23" t="s">
        <v>126</v>
      </c>
      <c r="C33" s="43" t="s">
        <v>129</v>
      </c>
      <c r="D33" s="23" t="s">
        <v>42</v>
      </c>
      <c r="E33" s="24">
        <v>9.75</v>
      </c>
      <c r="F33" s="24">
        <v>10.25</v>
      </c>
      <c r="G33" s="24">
        <v>0</v>
      </c>
      <c r="H33" s="24">
        <v>10.75</v>
      </c>
      <c r="I33" s="26">
        <v>0</v>
      </c>
    </row>
    <row r="34" spans="1:9" x14ac:dyDescent="0.25">
      <c r="A34" s="25">
        <v>31</v>
      </c>
      <c r="B34" s="23" t="s">
        <v>126</v>
      </c>
      <c r="C34" s="43" t="s">
        <v>129</v>
      </c>
      <c r="D34" s="23" t="s">
        <v>43</v>
      </c>
      <c r="E34" s="24">
        <v>11.25</v>
      </c>
      <c r="F34" s="24">
        <v>13</v>
      </c>
      <c r="G34" s="24">
        <v>0</v>
      </c>
      <c r="H34" s="24">
        <v>13</v>
      </c>
      <c r="I34" s="26">
        <v>14</v>
      </c>
    </row>
    <row r="35" spans="1:9" x14ac:dyDescent="0.25">
      <c r="A35" s="25">
        <v>32</v>
      </c>
      <c r="B35" s="23" t="s">
        <v>126</v>
      </c>
      <c r="C35" s="43" t="s">
        <v>129</v>
      </c>
      <c r="D35" s="23" t="s">
        <v>44</v>
      </c>
      <c r="E35" s="24">
        <v>10.15</v>
      </c>
      <c r="F35" s="24">
        <v>10.65</v>
      </c>
      <c r="G35" s="24">
        <v>21</v>
      </c>
      <c r="H35" s="24">
        <v>13</v>
      </c>
      <c r="I35" s="26">
        <v>12</v>
      </c>
    </row>
    <row r="36" spans="1:9" x14ac:dyDescent="0.25">
      <c r="A36" s="25">
        <v>33</v>
      </c>
      <c r="B36" s="23" t="s">
        <v>126</v>
      </c>
      <c r="C36" s="43" t="s">
        <v>129</v>
      </c>
      <c r="D36" s="23" t="s">
        <v>45</v>
      </c>
      <c r="E36" s="24">
        <v>10.1</v>
      </c>
      <c r="F36" s="24">
        <v>11.8</v>
      </c>
      <c r="G36" s="24">
        <v>13.7</v>
      </c>
      <c r="H36" s="24">
        <v>11.5</v>
      </c>
      <c r="I36" s="26">
        <v>11.5</v>
      </c>
    </row>
    <row r="37" spans="1:9" x14ac:dyDescent="0.25">
      <c r="A37" s="25">
        <v>34</v>
      </c>
      <c r="B37" s="23" t="s">
        <v>126</v>
      </c>
      <c r="C37" s="43" t="s">
        <v>129</v>
      </c>
      <c r="D37" s="23" t="s">
        <v>46</v>
      </c>
      <c r="E37" s="24">
        <v>9.15</v>
      </c>
      <c r="F37" s="24">
        <v>10.52</v>
      </c>
      <c r="G37" s="24">
        <v>13.8</v>
      </c>
      <c r="H37" s="24">
        <v>10.72</v>
      </c>
      <c r="I37" s="26">
        <v>10.6</v>
      </c>
    </row>
    <row r="38" spans="1:9" x14ac:dyDescent="0.25">
      <c r="A38" s="25">
        <v>35</v>
      </c>
      <c r="B38" s="23" t="s">
        <v>126</v>
      </c>
      <c r="C38" s="43" t="s">
        <v>129</v>
      </c>
      <c r="D38" s="23" t="s">
        <v>47</v>
      </c>
      <c r="E38" s="24">
        <v>10</v>
      </c>
      <c r="F38" s="24">
        <v>10.5</v>
      </c>
      <c r="G38" s="24">
        <v>15</v>
      </c>
      <c r="H38" s="24">
        <v>10.5</v>
      </c>
      <c r="I38" s="26">
        <v>11.5</v>
      </c>
    </row>
    <row r="39" spans="1:9" x14ac:dyDescent="0.25">
      <c r="A39" s="25">
        <v>36</v>
      </c>
      <c r="B39" s="23" t="s">
        <v>126</v>
      </c>
      <c r="C39" s="43" t="s">
        <v>129</v>
      </c>
      <c r="D39" s="23" t="s">
        <v>48</v>
      </c>
      <c r="E39" s="24">
        <v>6.88</v>
      </c>
      <c r="F39" s="24">
        <v>7</v>
      </c>
      <c r="G39" s="24">
        <v>6.44</v>
      </c>
      <c r="H39" s="24">
        <v>6.41</v>
      </c>
      <c r="I39" s="26">
        <v>7.54</v>
      </c>
    </row>
    <row r="40" spans="1:9" x14ac:dyDescent="0.25">
      <c r="A40" s="25">
        <v>37</v>
      </c>
      <c r="B40" s="23" t="s">
        <v>126</v>
      </c>
      <c r="C40" s="43" t="s">
        <v>129</v>
      </c>
      <c r="D40" s="23" t="s">
        <v>49</v>
      </c>
      <c r="E40" s="24">
        <v>9.31</v>
      </c>
      <c r="F40" s="24">
        <v>11.44</v>
      </c>
      <c r="G40" s="24">
        <v>14.5</v>
      </c>
      <c r="H40" s="24">
        <v>10.3</v>
      </c>
      <c r="I40" s="26">
        <v>11.33</v>
      </c>
    </row>
    <row r="41" spans="1:9" x14ac:dyDescent="0.25">
      <c r="A41" s="25">
        <v>38</v>
      </c>
      <c r="B41" s="23" t="s">
        <v>126</v>
      </c>
      <c r="C41" s="43" t="s">
        <v>129</v>
      </c>
      <c r="D41" s="23" t="s">
        <v>50</v>
      </c>
      <c r="E41" s="24">
        <v>7.25</v>
      </c>
      <c r="F41" s="24">
        <v>8.16</v>
      </c>
      <c r="G41" s="24">
        <v>11.77</v>
      </c>
      <c r="H41" s="24">
        <v>7.33</v>
      </c>
      <c r="I41" s="26">
        <v>8.6300000000000008</v>
      </c>
    </row>
    <row r="42" spans="1:9" x14ac:dyDescent="0.25">
      <c r="A42" s="25">
        <v>39</v>
      </c>
      <c r="B42" s="23" t="s">
        <v>126</v>
      </c>
      <c r="C42" s="43" t="s">
        <v>129</v>
      </c>
      <c r="D42" s="23" t="s">
        <v>51</v>
      </c>
      <c r="E42" s="24">
        <v>8.32</v>
      </c>
      <c r="F42" s="24">
        <v>8.2799999999999994</v>
      </c>
      <c r="G42" s="24">
        <v>7.78</v>
      </c>
      <c r="H42" s="24">
        <v>8.19</v>
      </c>
      <c r="I42" s="26">
        <v>8.9700000000000006</v>
      </c>
    </row>
    <row r="43" spans="1:9" x14ac:dyDescent="0.25">
      <c r="A43" s="25">
        <v>40</v>
      </c>
      <c r="B43" s="23" t="s">
        <v>126</v>
      </c>
      <c r="C43" s="43" t="s">
        <v>129</v>
      </c>
      <c r="D43" s="23" t="s">
        <v>52</v>
      </c>
      <c r="E43" s="24">
        <v>9.6</v>
      </c>
      <c r="F43" s="24">
        <v>9.9499999999999993</v>
      </c>
      <c r="G43" s="24">
        <v>12.99</v>
      </c>
      <c r="H43" s="24">
        <v>10.37</v>
      </c>
      <c r="I43" s="26">
        <v>12.35</v>
      </c>
    </row>
    <row r="44" spans="1:9" x14ac:dyDescent="0.25">
      <c r="A44" s="25">
        <v>41</v>
      </c>
      <c r="B44" s="23" t="s">
        <v>126</v>
      </c>
      <c r="C44" s="43" t="s">
        <v>129</v>
      </c>
      <c r="D44" s="23" t="s">
        <v>53</v>
      </c>
      <c r="E44" s="24">
        <v>10</v>
      </c>
      <c r="F44" s="24">
        <v>10.5</v>
      </c>
      <c r="G44" s="24">
        <v>12.5</v>
      </c>
      <c r="H44" s="24">
        <v>11</v>
      </c>
      <c r="I44" s="26">
        <v>11</v>
      </c>
    </row>
    <row r="45" spans="1:9" x14ac:dyDescent="0.25">
      <c r="A45" s="25">
        <v>42</v>
      </c>
      <c r="B45" s="23" t="s">
        <v>126</v>
      </c>
      <c r="C45" s="43" t="s">
        <v>129</v>
      </c>
      <c r="D45" s="23" t="s">
        <v>54</v>
      </c>
      <c r="E45" s="24">
        <v>8.2799999999999994</v>
      </c>
      <c r="F45" s="24">
        <v>8.3699999999999992</v>
      </c>
      <c r="G45" s="24">
        <v>8.34</v>
      </c>
      <c r="H45" s="24">
        <v>8.11</v>
      </c>
      <c r="I45" s="26">
        <v>8.3800000000000008</v>
      </c>
    </row>
    <row r="46" spans="1:9" x14ac:dyDescent="0.25">
      <c r="A46" s="25">
        <v>43</v>
      </c>
      <c r="B46" s="23" t="s">
        <v>126</v>
      </c>
      <c r="C46" s="43" t="s">
        <v>129</v>
      </c>
      <c r="D46" s="23" t="s">
        <v>55</v>
      </c>
      <c r="E46" s="24">
        <v>10.9</v>
      </c>
      <c r="F46" s="24">
        <v>12.65</v>
      </c>
      <c r="G46" s="24">
        <v>15</v>
      </c>
      <c r="H46" s="24">
        <v>12.12</v>
      </c>
      <c r="I46" s="26">
        <v>12.28</v>
      </c>
    </row>
    <row r="47" spans="1:9" x14ac:dyDescent="0.25">
      <c r="A47" s="25">
        <v>44</v>
      </c>
      <c r="B47" s="23" t="s">
        <v>126</v>
      </c>
      <c r="C47" s="43" t="s">
        <v>129</v>
      </c>
      <c r="D47" s="23" t="s">
        <v>56</v>
      </c>
      <c r="E47" s="24">
        <v>9.01</v>
      </c>
      <c r="F47" s="24">
        <v>9.01</v>
      </c>
      <c r="G47" s="24">
        <v>9.01</v>
      </c>
      <c r="H47" s="24">
        <v>0</v>
      </c>
      <c r="I47" s="26">
        <v>9.01</v>
      </c>
    </row>
    <row r="48" spans="1:9" x14ac:dyDescent="0.25">
      <c r="A48" s="25">
        <v>45</v>
      </c>
      <c r="B48" s="23" t="s">
        <v>126</v>
      </c>
      <c r="C48" s="43" t="s">
        <v>129</v>
      </c>
      <c r="D48" s="23" t="s">
        <v>57</v>
      </c>
      <c r="E48" s="24">
        <v>9.06</v>
      </c>
      <c r="F48" s="24">
        <v>10.56</v>
      </c>
      <c r="G48" s="24">
        <v>12.56</v>
      </c>
      <c r="H48" s="24">
        <v>11.06</v>
      </c>
      <c r="I48" s="26">
        <v>10.56</v>
      </c>
    </row>
    <row r="49" spans="1:9" x14ac:dyDescent="0.25">
      <c r="A49" s="25">
        <v>46</v>
      </c>
      <c r="B49" s="23" t="s">
        <v>126</v>
      </c>
      <c r="C49" s="43" t="s">
        <v>129</v>
      </c>
      <c r="D49" s="23" t="s">
        <v>58</v>
      </c>
      <c r="E49" s="24">
        <v>10.32</v>
      </c>
      <c r="F49" s="24">
        <v>10.57</v>
      </c>
      <c r="G49" s="24">
        <v>12.89</v>
      </c>
      <c r="H49" s="24">
        <v>11.14</v>
      </c>
      <c r="I49" s="26">
        <v>13.64</v>
      </c>
    </row>
    <row r="50" spans="1:9" x14ac:dyDescent="0.25">
      <c r="A50" s="25">
        <v>47</v>
      </c>
      <c r="B50" s="23" t="s">
        <v>126</v>
      </c>
      <c r="C50" s="43" t="s">
        <v>129</v>
      </c>
      <c r="D50" s="23" t="s">
        <v>59</v>
      </c>
      <c r="E50" s="24">
        <v>13.56</v>
      </c>
      <c r="F50" s="24">
        <v>14.56</v>
      </c>
      <c r="G50" s="24">
        <v>14.56</v>
      </c>
      <c r="H50" s="24">
        <v>14.06</v>
      </c>
      <c r="I50" s="26">
        <v>13.56</v>
      </c>
    </row>
    <row r="51" spans="1:9" x14ac:dyDescent="0.25">
      <c r="A51" s="25">
        <v>48</v>
      </c>
      <c r="B51" s="23" t="s">
        <v>126</v>
      </c>
      <c r="C51" s="43" t="s">
        <v>129</v>
      </c>
      <c r="D51" s="23" t="s">
        <v>60</v>
      </c>
      <c r="E51" s="24">
        <v>9.1999999999999993</v>
      </c>
      <c r="F51" s="24">
        <v>9.15</v>
      </c>
      <c r="G51" s="24">
        <v>13.39</v>
      </c>
      <c r="H51" s="24">
        <v>9.7799999999999994</v>
      </c>
      <c r="I51" s="26">
        <v>12.16</v>
      </c>
    </row>
    <row r="52" spans="1:9" x14ac:dyDescent="0.25">
      <c r="A52" s="25">
        <v>49</v>
      </c>
      <c r="B52" s="23" t="s">
        <v>126</v>
      </c>
      <c r="C52" s="43" t="s">
        <v>129</v>
      </c>
      <c r="D52" s="23" t="s">
        <v>61</v>
      </c>
      <c r="E52" s="24">
        <v>4.03</v>
      </c>
      <c r="F52" s="24">
        <v>4.46</v>
      </c>
      <c r="G52" s="24">
        <v>3.91</v>
      </c>
      <c r="H52" s="24">
        <v>3.62</v>
      </c>
      <c r="I52" s="26">
        <v>11.79</v>
      </c>
    </row>
    <row r="53" spans="1:9" x14ac:dyDescent="0.25">
      <c r="A53" s="25">
        <v>50</v>
      </c>
      <c r="B53" s="23" t="s">
        <v>126</v>
      </c>
      <c r="C53" s="43" t="s">
        <v>129</v>
      </c>
      <c r="D53" s="23" t="s">
        <v>62</v>
      </c>
      <c r="E53" s="24">
        <v>10</v>
      </c>
      <c r="F53" s="24">
        <v>11</v>
      </c>
      <c r="G53" s="24">
        <v>11</v>
      </c>
      <c r="H53" s="24">
        <v>10</v>
      </c>
      <c r="I53" s="26">
        <v>11</v>
      </c>
    </row>
    <row r="54" spans="1:9" x14ac:dyDescent="0.25">
      <c r="A54" s="25">
        <v>51</v>
      </c>
      <c r="B54" s="23" t="s">
        <v>126</v>
      </c>
      <c r="C54" s="43" t="s">
        <v>129</v>
      </c>
      <c r="D54" s="23" t="s">
        <v>64</v>
      </c>
      <c r="E54" s="24">
        <v>9.5299999999999994</v>
      </c>
      <c r="F54" s="24">
        <v>10.83</v>
      </c>
      <c r="G54" s="24">
        <v>10.58</v>
      </c>
      <c r="H54" s="24">
        <v>10.33</v>
      </c>
      <c r="I54" s="26">
        <v>12.67</v>
      </c>
    </row>
    <row r="55" spans="1:9" x14ac:dyDescent="0.25">
      <c r="A55" s="25">
        <v>52</v>
      </c>
      <c r="B55" s="23" t="s">
        <v>126</v>
      </c>
      <c r="C55" s="43" t="s">
        <v>129</v>
      </c>
      <c r="D55" s="23" t="s">
        <v>65</v>
      </c>
      <c r="E55" s="24">
        <v>9.6300000000000008</v>
      </c>
      <c r="F55" s="24">
        <v>10.47</v>
      </c>
      <c r="G55" s="24">
        <v>9.66</v>
      </c>
      <c r="H55" s="24">
        <v>9.6199999999999992</v>
      </c>
      <c r="I55" s="26">
        <v>12.87</v>
      </c>
    </row>
    <row r="56" spans="1:9" s="37" customFormat="1" x14ac:dyDescent="0.25">
      <c r="A56" s="25">
        <v>53</v>
      </c>
      <c r="B56" s="34" t="s">
        <v>126</v>
      </c>
      <c r="C56" s="44" t="s">
        <v>129</v>
      </c>
      <c r="D56" s="34" t="s">
        <v>66</v>
      </c>
      <c r="E56" s="35">
        <v>5.25</v>
      </c>
      <c r="F56" s="35">
        <v>5.25</v>
      </c>
      <c r="G56" s="35">
        <v>5.25</v>
      </c>
      <c r="H56" s="35">
        <v>9.75</v>
      </c>
      <c r="I56" s="36">
        <v>9.75</v>
      </c>
    </row>
    <row r="57" spans="1:9" x14ac:dyDescent="0.25">
      <c r="A57" s="25">
        <v>54</v>
      </c>
      <c r="B57" s="23" t="s">
        <v>126</v>
      </c>
      <c r="C57" s="43" t="s">
        <v>129</v>
      </c>
      <c r="D57" s="23" t="s">
        <v>67</v>
      </c>
      <c r="E57" s="24">
        <v>10.98</v>
      </c>
      <c r="F57" s="24">
        <v>10.59</v>
      </c>
      <c r="G57" s="24">
        <v>13.14</v>
      </c>
      <c r="H57" s="24">
        <v>9.83</v>
      </c>
      <c r="I57" s="26">
        <v>10.92</v>
      </c>
    </row>
    <row r="58" spans="1:9" x14ac:dyDescent="0.25">
      <c r="A58" s="25">
        <v>55</v>
      </c>
      <c r="B58" s="23" t="s">
        <v>126</v>
      </c>
      <c r="C58" s="43" t="s">
        <v>129</v>
      </c>
      <c r="D58" s="23" t="s">
        <v>68</v>
      </c>
      <c r="E58" s="24">
        <v>7.37</v>
      </c>
      <c r="F58" s="24">
        <v>7.37</v>
      </c>
      <c r="G58" s="24">
        <v>7.37</v>
      </c>
      <c r="H58" s="24">
        <v>7.37</v>
      </c>
      <c r="I58" s="26">
        <v>7.37</v>
      </c>
    </row>
    <row r="59" spans="1:9" x14ac:dyDescent="0.25">
      <c r="A59" s="25">
        <v>56</v>
      </c>
      <c r="B59" s="23" t="s">
        <v>126</v>
      </c>
      <c r="C59" s="43" t="s">
        <v>129</v>
      </c>
      <c r="D59" s="23" t="s">
        <v>69</v>
      </c>
      <c r="E59" s="24">
        <v>0</v>
      </c>
      <c r="F59" s="24">
        <v>9.01</v>
      </c>
      <c r="G59" s="24">
        <v>0</v>
      </c>
      <c r="H59" s="24">
        <v>9.01</v>
      </c>
      <c r="I59" s="26">
        <v>9.01</v>
      </c>
    </row>
    <row r="60" spans="1:9" x14ac:dyDescent="0.25">
      <c r="A60" s="25">
        <v>57</v>
      </c>
      <c r="B60" s="23" t="s">
        <v>126</v>
      </c>
      <c r="C60" s="43" t="s">
        <v>129</v>
      </c>
      <c r="D60" s="23" t="s">
        <v>70</v>
      </c>
      <c r="E60" s="24">
        <v>8.6</v>
      </c>
      <c r="F60" s="24">
        <v>8.69</v>
      </c>
      <c r="G60" s="24">
        <v>8.6</v>
      </c>
      <c r="H60" s="24">
        <v>8.65</v>
      </c>
      <c r="I60" s="26">
        <v>8.7200000000000006</v>
      </c>
    </row>
    <row r="61" spans="1:9" x14ac:dyDescent="0.25">
      <c r="A61" s="25">
        <v>58</v>
      </c>
      <c r="B61" s="23" t="s">
        <v>126</v>
      </c>
      <c r="C61" s="43" t="s">
        <v>129</v>
      </c>
      <c r="D61" s="23" t="s">
        <v>71</v>
      </c>
      <c r="E61" s="24">
        <v>10</v>
      </c>
      <c r="F61" s="24">
        <v>10.39</v>
      </c>
      <c r="G61" s="24">
        <v>12.91</v>
      </c>
      <c r="H61" s="24">
        <v>9.7200000000000006</v>
      </c>
      <c r="I61" s="26">
        <v>11.6</v>
      </c>
    </row>
    <row r="62" spans="1:9" x14ac:dyDescent="0.25">
      <c r="A62" s="25">
        <v>59</v>
      </c>
      <c r="B62" s="23" t="s">
        <v>126</v>
      </c>
      <c r="C62" s="43" t="s">
        <v>129</v>
      </c>
      <c r="D62" s="23" t="s">
        <v>72</v>
      </c>
      <c r="E62" s="24">
        <v>12.77</v>
      </c>
      <c r="F62" s="24">
        <v>11.7</v>
      </c>
      <c r="G62" s="24">
        <v>8.2899999999999991</v>
      </c>
      <c r="H62" s="24">
        <v>8.5299999999999994</v>
      </c>
      <c r="I62" s="26">
        <v>8.34</v>
      </c>
    </row>
    <row r="63" spans="1:9" x14ac:dyDescent="0.25">
      <c r="A63" s="25">
        <v>60</v>
      </c>
      <c r="B63" s="23" t="s">
        <v>126</v>
      </c>
      <c r="C63" s="43" t="s">
        <v>129</v>
      </c>
      <c r="D63" s="23" t="s">
        <v>73</v>
      </c>
      <c r="E63" s="24">
        <v>13.7</v>
      </c>
      <c r="F63" s="24">
        <v>13.7</v>
      </c>
      <c r="G63" s="24">
        <v>13.7</v>
      </c>
      <c r="H63" s="24">
        <v>13.7</v>
      </c>
      <c r="I63" s="26">
        <v>13.7</v>
      </c>
    </row>
    <row r="64" spans="1:9" x14ac:dyDescent="0.25">
      <c r="A64" s="25">
        <v>61</v>
      </c>
      <c r="B64" s="23" t="s">
        <v>126</v>
      </c>
      <c r="C64" s="43" t="s">
        <v>129</v>
      </c>
      <c r="D64" s="23" t="s">
        <v>74</v>
      </c>
      <c r="E64" s="24">
        <v>10.27</v>
      </c>
      <c r="F64" s="24">
        <v>10.57</v>
      </c>
      <c r="G64" s="24">
        <v>10.57</v>
      </c>
      <c r="H64" s="24">
        <v>10.42</v>
      </c>
      <c r="I64" s="26">
        <v>10.47</v>
      </c>
    </row>
    <row r="65" spans="1:9" x14ac:dyDescent="0.25">
      <c r="A65" s="25">
        <v>62</v>
      </c>
      <c r="B65" s="23" t="s">
        <v>126</v>
      </c>
      <c r="C65" s="43" t="s">
        <v>129</v>
      </c>
      <c r="D65" s="23" t="s">
        <v>75</v>
      </c>
      <c r="E65" s="24">
        <v>8.19</v>
      </c>
      <c r="F65" s="24">
        <v>8.19</v>
      </c>
      <c r="G65" s="24">
        <v>9.24</v>
      </c>
      <c r="H65" s="24">
        <v>8.19</v>
      </c>
      <c r="I65" s="26">
        <v>8.26</v>
      </c>
    </row>
    <row r="66" spans="1:9" x14ac:dyDescent="0.25">
      <c r="A66" s="25">
        <v>63</v>
      </c>
      <c r="B66" s="23" t="s">
        <v>126</v>
      </c>
      <c r="C66" s="43" t="s">
        <v>129</v>
      </c>
      <c r="D66" s="23" t="s">
        <v>76</v>
      </c>
      <c r="E66" s="24">
        <v>10.5</v>
      </c>
      <c r="F66" s="24">
        <v>11.5</v>
      </c>
      <c r="G66" s="24">
        <v>16</v>
      </c>
      <c r="H66" s="24">
        <v>0</v>
      </c>
      <c r="I66" s="26">
        <v>11</v>
      </c>
    </row>
    <row r="67" spans="1:9" x14ac:dyDescent="0.25">
      <c r="A67" s="25">
        <v>64</v>
      </c>
      <c r="B67" s="23" t="s">
        <v>126</v>
      </c>
      <c r="C67" s="43" t="s">
        <v>129</v>
      </c>
      <c r="D67" s="23" t="s">
        <v>77</v>
      </c>
      <c r="E67" s="24">
        <v>0</v>
      </c>
      <c r="F67" s="24">
        <v>9.8800000000000008</v>
      </c>
      <c r="G67" s="24">
        <v>0</v>
      </c>
      <c r="H67" s="24">
        <v>9.8800000000000008</v>
      </c>
      <c r="I67" s="26">
        <v>9.8800000000000008</v>
      </c>
    </row>
    <row r="68" spans="1:9" x14ac:dyDescent="0.25">
      <c r="A68" s="25">
        <v>65</v>
      </c>
      <c r="B68" s="23" t="s">
        <v>126</v>
      </c>
      <c r="C68" s="43" t="s">
        <v>129</v>
      </c>
      <c r="D68" s="23" t="s">
        <v>78</v>
      </c>
      <c r="E68" s="24">
        <v>11</v>
      </c>
      <c r="F68" s="24">
        <v>13</v>
      </c>
      <c r="G68" s="24">
        <v>15</v>
      </c>
      <c r="H68" s="24">
        <v>12</v>
      </c>
      <c r="I68" s="26">
        <v>13.5</v>
      </c>
    </row>
    <row r="69" spans="1:9" x14ac:dyDescent="0.25">
      <c r="A69" s="25">
        <v>66</v>
      </c>
      <c r="B69" s="23" t="s">
        <v>126</v>
      </c>
      <c r="C69" s="43" t="s">
        <v>129</v>
      </c>
      <c r="D69" s="23" t="s">
        <v>79</v>
      </c>
      <c r="E69" s="24">
        <v>10.75</v>
      </c>
      <c r="F69" s="24">
        <v>11.25</v>
      </c>
      <c r="G69" s="24">
        <v>0</v>
      </c>
      <c r="H69" s="24">
        <v>9.25</v>
      </c>
      <c r="I69" s="26">
        <v>0</v>
      </c>
    </row>
    <row r="70" spans="1:9" x14ac:dyDescent="0.25">
      <c r="A70" s="25">
        <v>67</v>
      </c>
      <c r="B70" s="23" t="s">
        <v>126</v>
      </c>
      <c r="C70" s="43" t="s">
        <v>129</v>
      </c>
      <c r="D70" s="23" t="s">
        <v>80</v>
      </c>
      <c r="E70" s="24">
        <v>11.87</v>
      </c>
      <c r="F70" s="24">
        <v>12.64</v>
      </c>
      <c r="G70" s="24">
        <v>13.64</v>
      </c>
      <c r="H70" s="24">
        <v>13.64</v>
      </c>
      <c r="I70" s="26">
        <v>13.64</v>
      </c>
    </row>
    <row r="71" spans="1:9" x14ac:dyDescent="0.25">
      <c r="A71" s="25">
        <v>68</v>
      </c>
      <c r="B71" s="23" t="s">
        <v>126</v>
      </c>
      <c r="C71" s="43" t="s">
        <v>129</v>
      </c>
      <c r="D71" s="23" t="s">
        <v>81</v>
      </c>
      <c r="E71" s="24">
        <v>11.25</v>
      </c>
      <c r="F71" s="24">
        <v>11.5</v>
      </c>
      <c r="G71" s="24">
        <v>0</v>
      </c>
      <c r="H71" s="24">
        <v>10.5</v>
      </c>
      <c r="I71" s="26">
        <v>11.5</v>
      </c>
    </row>
    <row r="72" spans="1:9" x14ac:dyDescent="0.25">
      <c r="A72" s="25">
        <v>69</v>
      </c>
      <c r="B72" s="23" t="s">
        <v>126</v>
      </c>
      <c r="C72" s="43" t="s">
        <v>129</v>
      </c>
      <c r="D72" s="23" t="s">
        <v>82</v>
      </c>
      <c r="E72" s="24">
        <v>9</v>
      </c>
      <c r="F72" s="24">
        <v>15</v>
      </c>
      <c r="G72" s="24">
        <v>0</v>
      </c>
      <c r="H72" s="24">
        <v>11.25</v>
      </c>
      <c r="I72" s="26">
        <v>12.25</v>
      </c>
    </row>
    <row r="73" spans="1:9" x14ac:dyDescent="0.25">
      <c r="A73" s="25">
        <v>70</v>
      </c>
      <c r="B73" s="23" t="s">
        <v>126</v>
      </c>
      <c r="C73" s="43" t="s">
        <v>129</v>
      </c>
      <c r="D73" s="23" t="s">
        <v>83</v>
      </c>
      <c r="E73" s="24">
        <v>8.76</v>
      </c>
      <c r="F73" s="24">
        <v>12.9</v>
      </c>
      <c r="G73" s="24">
        <v>17.29</v>
      </c>
      <c r="H73" s="24">
        <v>0</v>
      </c>
      <c r="I73" s="26">
        <v>14.98</v>
      </c>
    </row>
    <row r="74" spans="1:9" x14ac:dyDescent="0.25">
      <c r="A74" s="25">
        <v>71</v>
      </c>
      <c r="B74" s="23" t="s">
        <v>126</v>
      </c>
      <c r="C74" s="43" t="s">
        <v>129</v>
      </c>
      <c r="D74" s="23" t="s">
        <v>84</v>
      </c>
      <c r="E74" s="24">
        <v>11.5</v>
      </c>
      <c r="F74" s="24">
        <v>11.5</v>
      </c>
      <c r="G74" s="24">
        <v>0</v>
      </c>
      <c r="H74" s="24">
        <v>11.5</v>
      </c>
      <c r="I74" s="26">
        <v>12.25</v>
      </c>
    </row>
    <row r="75" spans="1:9" x14ac:dyDescent="0.25">
      <c r="A75" s="25">
        <v>72</v>
      </c>
      <c r="B75" s="23" t="s">
        <v>126</v>
      </c>
      <c r="C75" s="43" t="s">
        <v>129</v>
      </c>
      <c r="D75" s="23" t="s">
        <v>85</v>
      </c>
      <c r="E75" s="24">
        <v>8.83</v>
      </c>
      <c r="F75" s="24">
        <v>9.67</v>
      </c>
      <c r="G75" s="24">
        <v>13.13</v>
      </c>
      <c r="H75" s="24">
        <v>9.5399999999999991</v>
      </c>
      <c r="I75" s="26">
        <v>9.6</v>
      </c>
    </row>
    <row r="76" spans="1:9" x14ac:dyDescent="0.25">
      <c r="A76" s="25">
        <v>73</v>
      </c>
      <c r="B76" s="23" t="s">
        <v>126</v>
      </c>
      <c r="C76" s="43" t="s">
        <v>129</v>
      </c>
      <c r="D76" s="23" t="s">
        <v>86</v>
      </c>
      <c r="E76" s="24">
        <v>0</v>
      </c>
      <c r="F76" s="24">
        <v>11.23</v>
      </c>
      <c r="G76" s="24">
        <v>0</v>
      </c>
      <c r="H76" s="24">
        <v>9.16</v>
      </c>
      <c r="I76" s="26">
        <v>10.29</v>
      </c>
    </row>
    <row r="77" spans="1:9" x14ac:dyDescent="0.25">
      <c r="A77" s="25">
        <v>74</v>
      </c>
      <c r="B77" s="23" t="s">
        <v>126</v>
      </c>
      <c r="C77" s="43" t="s">
        <v>129</v>
      </c>
      <c r="D77" s="23" t="s">
        <v>87</v>
      </c>
      <c r="E77" s="24">
        <v>10.75</v>
      </c>
      <c r="F77" s="24">
        <v>13.01</v>
      </c>
      <c r="G77" s="24">
        <v>0</v>
      </c>
      <c r="H77" s="24">
        <v>0</v>
      </c>
      <c r="I77" s="26">
        <v>0</v>
      </c>
    </row>
    <row r="78" spans="1:9" x14ac:dyDescent="0.25">
      <c r="A78" s="25">
        <v>75</v>
      </c>
      <c r="B78" s="23" t="s">
        <v>126</v>
      </c>
      <c r="C78" s="43" t="s">
        <v>129</v>
      </c>
      <c r="D78" s="23" t="s">
        <v>88</v>
      </c>
      <c r="E78" s="24">
        <v>10.57</v>
      </c>
      <c r="F78" s="24">
        <v>10.57</v>
      </c>
      <c r="G78" s="24">
        <v>0</v>
      </c>
      <c r="H78" s="24">
        <v>10.32</v>
      </c>
      <c r="I78" s="26">
        <v>10.32</v>
      </c>
    </row>
    <row r="79" spans="1:9" x14ac:dyDescent="0.25">
      <c r="A79" s="25">
        <v>76</v>
      </c>
      <c r="B79" s="23" t="s">
        <v>126</v>
      </c>
      <c r="C79" s="43" t="s">
        <v>129</v>
      </c>
      <c r="D79" s="23" t="s">
        <v>89</v>
      </c>
      <c r="E79" s="24">
        <v>8.5</v>
      </c>
      <c r="F79" s="24">
        <v>9</v>
      </c>
      <c r="G79" s="24">
        <v>9.75</v>
      </c>
      <c r="H79" s="24">
        <v>8.75</v>
      </c>
      <c r="I79" s="26">
        <v>10.5</v>
      </c>
    </row>
    <row r="80" spans="1:9" x14ac:dyDescent="0.25">
      <c r="A80" s="25">
        <v>77</v>
      </c>
      <c r="B80" s="23" t="s">
        <v>126</v>
      </c>
      <c r="C80" s="43" t="s">
        <v>129</v>
      </c>
      <c r="D80" s="23" t="s">
        <v>90</v>
      </c>
      <c r="E80" s="24">
        <v>12.63</v>
      </c>
      <c r="F80" s="24">
        <v>12.47</v>
      </c>
      <c r="G80" s="24">
        <v>0</v>
      </c>
      <c r="H80" s="24">
        <v>12.5</v>
      </c>
      <c r="I80" s="26">
        <v>12.4</v>
      </c>
    </row>
    <row r="81" spans="1:9" x14ac:dyDescent="0.25">
      <c r="A81" s="25">
        <v>78</v>
      </c>
      <c r="B81" s="23" t="s">
        <v>126</v>
      </c>
      <c r="C81" s="43" t="s">
        <v>129</v>
      </c>
      <c r="D81" s="23" t="s">
        <v>91</v>
      </c>
      <c r="E81" s="24">
        <v>12.52</v>
      </c>
      <c r="F81" s="24">
        <v>13.52</v>
      </c>
      <c r="G81" s="24">
        <v>13.52</v>
      </c>
      <c r="H81" s="24">
        <v>14.27</v>
      </c>
      <c r="I81" s="26">
        <v>14.27</v>
      </c>
    </row>
    <row r="82" spans="1:9" x14ac:dyDescent="0.25">
      <c r="A82" s="25">
        <v>79</v>
      </c>
      <c r="B82" s="23" t="s">
        <v>126</v>
      </c>
      <c r="C82" s="43" t="s">
        <v>129</v>
      </c>
      <c r="D82" s="23" t="s">
        <v>92</v>
      </c>
      <c r="E82" s="24">
        <v>12.97</v>
      </c>
      <c r="F82" s="24">
        <v>12.97</v>
      </c>
      <c r="G82" s="24">
        <v>12.97</v>
      </c>
      <c r="H82" s="24">
        <v>12.97</v>
      </c>
      <c r="I82" s="26">
        <v>12.97</v>
      </c>
    </row>
    <row r="83" spans="1:9" x14ac:dyDescent="0.25">
      <c r="A83" s="25">
        <v>80</v>
      </c>
      <c r="B83" s="23" t="s">
        <v>126</v>
      </c>
      <c r="C83" s="43" t="s">
        <v>129</v>
      </c>
      <c r="D83" s="23" t="s">
        <v>93</v>
      </c>
      <c r="E83" s="24">
        <v>10.79</v>
      </c>
      <c r="F83" s="24">
        <v>10.79</v>
      </c>
      <c r="G83" s="24">
        <v>0</v>
      </c>
      <c r="H83" s="24">
        <v>0</v>
      </c>
      <c r="I83" s="26">
        <v>0</v>
      </c>
    </row>
    <row r="84" spans="1:9" x14ac:dyDescent="0.25">
      <c r="A84" s="25">
        <v>81</v>
      </c>
      <c r="B84" s="23" t="s">
        <v>126</v>
      </c>
      <c r="C84" s="43" t="s">
        <v>129</v>
      </c>
      <c r="D84" s="23" t="s">
        <v>94</v>
      </c>
      <c r="E84" s="24">
        <v>12.5</v>
      </c>
      <c r="F84" s="24">
        <v>13.5</v>
      </c>
      <c r="G84" s="24">
        <v>0</v>
      </c>
      <c r="H84" s="24">
        <v>0</v>
      </c>
      <c r="I84" s="26">
        <v>0</v>
      </c>
    </row>
    <row r="85" spans="1:9" x14ac:dyDescent="0.25">
      <c r="A85" s="25">
        <v>82</v>
      </c>
      <c r="B85" s="23" t="s">
        <v>126</v>
      </c>
      <c r="C85" s="43" t="s">
        <v>129</v>
      </c>
      <c r="D85" s="23" t="s">
        <v>95</v>
      </c>
      <c r="E85" s="24">
        <v>10</v>
      </c>
      <c r="F85" s="24">
        <v>10</v>
      </c>
      <c r="G85" s="24">
        <v>10</v>
      </c>
      <c r="H85" s="24">
        <v>10</v>
      </c>
      <c r="I85" s="26">
        <v>10</v>
      </c>
    </row>
    <row r="86" spans="1:9" x14ac:dyDescent="0.25">
      <c r="A86" s="25">
        <v>83</v>
      </c>
      <c r="B86" s="23" t="s">
        <v>126</v>
      </c>
      <c r="C86" s="43" t="s">
        <v>129</v>
      </c>
      <c r="D86" s="23" t="s">
        <v>96</v>
      </c>
      <c r="E86" s="24">
        <v>0</v>
      </c>
      <c r="F86" s="24">
        <v>11.75</v>
      </c>
      <c r="G86" s="24">
        <v>15</v>
      </c>
      <c r="H86" s="24">
        <v>9.75</v>
      </c>
      <c r="I86" s="26">
        <v>0</v>
      </c>
    </row>
    <row r="87" spans="1:9" x14ac:dyDescent="0.25">
      <c r="A87" s="25">
        <v>84</v>
      </c>
      <c r="B87" s="23" t="s">
        <v>126</v>
      </c>
      <c r="C87" s="43" t="s">
        <v>129</v>
      </c>
      <c r="D87" s="23" t="s">
        <v>97</v>
      </c>
      <c r="E87" s="24">
        <v>12.94</v>
      </c>
      <c r="F87" s="24">
        <v>12.94</v>
      </c>
      <c r="G87" s="24">
        <v>14.94</v>
      </c>
      <c r="H87" s="24">
        <v>12.94</v>
      </c>
      <c r="I87" s="26">
        <v>14.44</v>
      </c>
    </row>
    <row r="88" spans="1:9" x14ac:dyDescent="0.25">
      <c r="A88" s="25">
        <v>85</v>
      </c>
      <c r="B88" s="23" t="s">
        <v>126</v>
      </c>
      <c r="C88" s="43" t="s">
        <v>129</v>
      </c>
      <c r="D88" s="23" t="s">
        <v>98</v>
      </c>
      <c r="E88" s="24">
        <v>12.89</v>
      </c>
      <c r="F88" s="24">
        <v>13.14</v>
      </c>
      <c r="G88" s="24">
        <v>13.64</v>
      </c>
      <c r="H88" s="24">
        <v>12.99</v>
      </c>
      <c r="I88" s="26">
        <v>13.39</v>
      </c>
    </row>
    <row r="89" spans="1:9" x14ac:dyDescent="0.25">
      <c r="A89" s="25">
        <v>86</v>
      </c>
      <c r="B89" s="23" t="s">
        <v>126</v>
      </c>
      <c r="C89" s="43" t="s">
        <v>129</v>
      </c>
      <c r="D89" s="23" t="s">
        <v>99</v>
      </c>
      <c r="E89" s="24">
        <v>14.5</v>
      </c>
      <c r="F89" s="24">
        <v>14.75</v>
      </c>
      <c r="G89" s="24">
        <v>17</v>
      </c>
      <c r="H89" s="24">
        <v>16.5</v>
      </c>
      <c r="I89" s="26">
        <v>15.75</v>
      </c>
    </row>
    <row r="90" spans="1:9" x14ac:dyDescent="0.25">
      <c r="A90" s="25">
        <v>87</v>
      </c>
      <c r="B90" s="23" t="s">
        <v>126</v>
      </c>
      <c r="C90" s="43" t="s">
        <v>129</v>
      </c>
      <c r="D90" s="23" t="s">
        <v>100</v>
      </c>
      <c r="E90" s="24">
        <v>12.62</v>
      </c>
      <c r="F90" s="24">
        <v>12.62</v>
      </c>
      <c r="G90" s="24">
        <v>0</v>
      </c>
      <c r="H90" s="24">
        <v>12.62</v>
      </c>
      <c r="I90" s="26">
        <v>12.62</v>
      </c>
    </row>
    <row r="91" spans="1:9" x14ac:dyDescent="0.25">
      <c r="A91" s="25">
        <v>88</v>
      </c>
      <c r="B91" s="23" t="s">
        <v>126</v>
      </c>
      <c r="C91" s="43" t="s">
        <v>129</v>
      </c>
      <c r="D91" s="23" t="s">
        <v>101</v>
      </c>
      <c r="E91" s="24">
        <v>10</v>
      </c>
      <c r="F91" s="24">
        <v>11.25</v>
      </c>
      <c r="G91" s="24">
        <v>17</v>
      </c>
      <c r="H91" s="24">
        <v>13</v>
      </c>
      <c r="I91" s="26">
        <v>13</v>
      </c>
    </row>
    <row r="92" spans="1:9" x14ac:dyDescent="0.25">
      <c r="A92" s="25">
        <v>89</v>
      </c>
      <c r="B92" s="23" t="s">
        <v>126</v>
      </c>
      <c r="C92" s="43" t="s">
        <v>129</v>
      </c>
      <c r="D92" s="23" t="s">
        <v>102</v>
      </c>
      <c r="E92" s="24">
        <v>11.94</v>
      </c>
      <c r="F92" s="24">
        <v>12.44</v>
      </c>
      <c r="G92" s="24">
        <v>12.94</v>
      </c>
      <c r="H92" s="24">
        <v>12.94</v>
      </c>
      <c r="I92" s="26">
        <v>12.94</v>
      </c>
    </row>
    <row r="93" spans="1:9" x14ac:dyDescent="0.25">
      <c r="A93" s="25">
        <v>90</v>
      </c>
      <c r="B93" s="23" t="s">
        <v>126</v>
      </c>
      <c r="C93" s="43" t="s">
        <v>129</v>
      </c>
      <c r="D93" s="23" t="s">
        <v>103</v>
      </c>
      <c r="E93" s="24">
        <v>15.89</v>
      </c>
      <c r="F93" s="24">
        <v>15.89</v>
      </c>
      <c r="G93" s="24">
        <v>15.89</v>
      </c>
      <c r="H93" s="24">
        <v>15.89</v>
      </c>
      <c r="I93" s="26">
        <v>15.89</v>
      </c>
    </row>
    <row r="94" spans="1:9" x14ac:dyDescent="0.25">
      <c r="A94" s="25">
        <v>91</v>
      </c>
      <c r="B94" s="23" t="s">
        <v>126</v>
      </c>
      <c r="C94" s="43" t="s">
        <v>129</v>
      </c>
      <c r="D94" s="23" t="s">
        <v>104</v>
      </c>
      <c r="E94" s="24">
        <v>10</v>
      </c>
      <c r="F94" s="24">
        <v>11</v>
      </c>
      <c r="G94" s="24">
        <v>0</v>
      </c>
      <c r="H94" s="24">
        <v>10</v>
      </c>
      <c r="I94" s="26">
        <v>11</v>
      </c>
    </row>
    <row r="95" spans="1:9" x14ac:dyDescent="0.25">
      <c r="A95" s="25">
        <v>92</v>
      </c>
      <c r="B95" s="23" t="s">
        <v>126</v>
      </c>
      <c r="C95" s="43" t="s">
        <v>129</v>
      </c>
      <c r="D95" s="23" t="s">
        <v>105</v>
      </c>
      <c r="E95" s="24">
        <v>10.74</v>
      </c>
      <c r="F95" s="24">
        <v>11.42</v>
      </c>
      <c r="G95" s="24">
        <v>12.42</v>
      </c>
      <c r="H95" s="24">
        <v>10.92</v>
      </c>
      <c r="I95" s="26">
        <v>10.92</v>
      </c>
    </row>
    <row r="96" spans="1:9" x14ac:dyDescent="0.25">
      <c r="A96" s="25">
        <v>93</v>
      </c>
      <c r="B96" s="23" t="s">
        <v>126</v>
      </c>
      <c r="C96" s="43" t="s">
        <v>129</v>
      </c>
      <c r="D96" s="23" t="s">
        <v>106</v>
      </c>
      <c r="E96" s="24">
        <v>11.18</v>
      </c>
      <c r="F96" s="24">
        <v>11.68</v>
      </c>
      <c r="G96" s="24">
        <v>12.18</v>
      </c>
      <c r="H96" s="24">
        <v>11.18</v>
      </c>
      <c r="I96" s="26">
        <v>11.68</v>
      </c>
    </row>
    <row r="97" spans="1:9" x14ac:dyDescent="0.25">
      <c r="A97" s="25">
        <v>94</v>
      </c>
      <c r="B97" s="23" t="s">
        <v>126</v>
      </c>
      <c r="C97" s="43" t="s">
        <v>129</v>
      </c>
      <c r="D97" s="23" t="s">
        <v>107</v>
      </c>
      <c r="E97" s="24">
        <v>11.49</v>
      </c>
      <c r="F97" s="24">
        <v>11.49</v>
      </c>
      <c r="G97" s="24">
        <v>12.49</v>
      </c>
      <c r="H97" s="24">
        <v>11.49</v>
      </c>
      <c r="I97" s="26">
        <v>11.49</v>
      </c>
    </row>
    <row r="98" spans="1:9" x14ac:dyDescent="0.25">
      <c r="A98" s="25">
        <v>95</v>
      </c>
      <c r="B98" s="23" t="s">
        <v>126</v>
      </c>
      <c r="C98" s="43" t="s">
        <v>129</v>
      </c>
      <c r="D98" s="23" t="s">
        <v>108</v>
      </c>
      <c r="E98" s="24">
        <v>0</v>
      </c>
      <c r="F98" s="24">
        <v>12.68</v>
      </c>
      <c r="G98" s="24">
        <v>17.05</v>
      </c>
      <c r="H98" s="24">
        <v>0</v>
      </c>
      <c r="I98" s="26">
        <v>14.11</v>
      </c>
    </row>
    <row r="99" spans="1:9" x14ac:dyDescent="0.25">
      <c r="A99" s="25">
        <v>96</v>
      </c>
      <c r="B99" s="23" t="s">
        <v>126</v>
      </c>
      <c r="C99" s="43" t="s">
        <v>129</v>
      </c>
      <c r="D99" s="23" t="s">
        <v>109</v>
      </c>
      <c r="E99" s="24">
        <v>11.68</v>
      </c>
      <c r="F99" s="24">
        <v>12.36</v>
      </c>
      <c r="G99" s="24">
        <v>0</v>
      </c>
      <c r="H99" s="24">
        <v>12.18</v>
      </c>
      <c r="I99" s="26">
        <v>13.68</v>
      </c>
    </row>
    <row r="100" spans="1:9" x14ac:dyDescent="0.25">
      <c r="A100" s="25">
        <v>97</v>
      </c>
      <c r="B100" s="23" t="s">
        <v>126</v>
      </c>
      <c r="C100" s="43" t="s">
        <v>129</v>
      </c>
      <c r="D100" s="23" t="s">
        <v>110</v>
      </c>
      <c r="E100" s="24">
        <v>13.05</v>
      </c>
      <c r="F100" s="24">
        <v>13.05</v>
      </c>
      <c r="G100" s="24">
        <v>13.05</v>
      </c>
      <c r="H100" s="24">
        <v>13.05</v>
      </c>
      <c r="I100" s="26">
        <v>13.05</v>
      </c>
    </row>
    <row r="101" spans="1:9" x14ac:dyDescent="0.25">
      <c r="A101" s="25">
        <v>98</v>
      </c>
      <c r="B101" s="23" t="s">
        <v>126</v>
      </c>
      <c r="C101" s="43" t="s">
        <v>129</v>
      </c>
      <c r="D101" s="23" t="s">
        <v>111</v>
      </c>
      <c r="E101" s="24">
        <v>10.37</v>
      </c>
      <c r="F101" s="24">
        <v>10.87</v>
      </c>
      <c r="G101" s="24">
        <v>12.87</v>
      </c>
      <c r="H101" s="24">
        <v>10.37</v>
      </c>
      <c r="I101" s="26">
        <v>10.37</v>
      </c>
    </row>
    <row r="102" spans="1:9" x14ac:dyDescent="0.25">
      <c r="A102" s="25">
        <v>99</v>
      </c>
      <c r="B102" s="23" t="s">
        <v>126</v>
      </c>
      <c r="C102" s="43" t="s">
        <v>129</v>
      </c>
      <c r="D102" s="23" t="s">
        <v>112</v>
      </c>
      <c r="E102" s="24">
        <v>10.01</v>
      </c>
      <c r="F102" s="24">
        <v>9.9</v>
      </c>
      <c r="G102" s="24">
        <v>0</v>
      </c>
      <c r="H102" s="24">
        <v>9.9</v>
      </c>
      <c r="I102" s="26">
        <v>0</v>
      </c>
    </row>
    <row r="103" spans="1:9" ht="15.75" thickBot="1" x14ac:dyDescent="0.3">
      <c r="A103" s="25">
        <v>100</v>
      </c>
      <c r="B103" s="28" t="s">
        <v>126</v>
      </c>
      <c r="C103" s="45" t="s">
        <v>129</v>
      </c>
      <c r="D103" s="28" t="s">
        <v>113</v>
      </c>
      <c r="E103" s="29">
        <v>0</v>
      </c>
      <c r="F103" s="29">
        <v>11</v>
      </c>
      <c r="G103" s="29">
        <v>0</v>
      </c>
      <c r="H103" s="29">
        <v>12</v>
      </c>
      <c r="I103" s="30">
        <v>12.5</v>
      </c>
    </row>
    <row r="104" spans="1:9" x14ac:dyDescent="0.25">
      <c r="E104" s="42"/>
      <c r="F104" s="42"/>
      <c r="G104" s="42"/>
      <c r="H104" s="42"/>
      <c r="I104" s="42"/>
    </row>
    <row r="105" spans="1:9" x14ac:dyDescent="0.25">
      <c r="E105" s="42"/>
      <c r="F105" s="42"/>
      <c r="G105" s="42"/>
      <c r="H105" s="42"/>
      <c r="I105" s="42"/>
    </row>
    <row r="106" spans="1:9" x14ac:dyDescent="0.25">
      <c r="E106" s="41"/>
      <c r="F106" s="41"/>
      <c r="G106" s="41"/>
      <c r="H106" s="41"/>
      <c r="I106" s="4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topLeftCell="A74" zoomScale="115" zoomScaleNormal="115" zoomScaleSheetLayoutView="115" workbookViewId="0">
      <selection activeCell="B91" sqref="B91"/>
    </sheetView>
  </sheetViews>
  <sheetFormatPr defaultColWidth="9.125" defaultRowHeight="15" x14ac:dyDescent="0.25"/>
  <cols>
    <col min="1" max="1" width="6.125" style="1" customWidth="1"/>
    <col min="2" max="2" width="53.625" style="1" customWidth="1"/>
    <col min="3" max="3" width="12" style="1" bestFit="1" customWidth="1"/>
    <col min="4" max="4" width="9.125" style="1" customWidth="1"/>
    <col min="5" max="5" width="8.875" style="1" customWidth="1"/>
    <col min="6" max="6" width="8.375" style="1" customWidth="1"/>
    <col min="7" max="7" width="10.375" style="1" customWidth="1"/>
    <col min="8" max="16384" width="9.125" style="32"/>
  </cols>
  <sheetData>
    <row r="1" spans="1:7" x14ac:dyDescent="0.25">
      <c r="A1" s="129" t="s">
        <v>130</v>
      </c>
      <c r="B1" s="129"/>
      <c r="C1" s="129"/>
      <c r="D1" s="129"/>
      <c r="E1" s="129"/>
      <c r="F1" s="129"/>
      <c r="G1" s="129"/>
    </row>
    <row r="2" spans="1:7" ht="15.75" thickBot="1" x14ac:dyDescent="0.3"/>
    <row r="3" spans="1:7" ht="34.5" customHeight="1" x14ac:dyDescent="0.25">
      <c r="A3" s="38" t="s">
        <v>1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40" t="s">
        <v>9</v>
      </c>
    </row>
    <row r="4" spans="1:7" x14ac:dyDescent="0.25">
      <c r="A4" s="25">
        <v>1</v>
      </c>
      <c r="B4" s="23" t="s">
        <v>12</v>
      </c>
      <c r="C4" s="24">
        <v>9.9499999999999993</v>
      </c>
      <c r="D4" s="24">
        <v>9.9499999999999993</v>
      </c>
      <c r="E4" s="24">
        <v>17.5</v>
      </c>
      <c r="F4" s="24">
        <v>9.98</v>
      </c>
      <c r="G4" s="26">
        <v>12.5</v>
      </c>
    </row>
    <row r="5" spans="1:7" x14ac:dyDescent="0.25">
      <c r="A5" s="25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6">
        <v>12</v>
      </c>
    </row>
    <row r="6" spans="1:7" x14ac:dyDescent="0.25">
      <c r="A6" s="25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6">
        <v>12.5</v>
      </c>
    </row>
    <row r="7" spans="1:7" x14ac:dyDescent="0.25">
      <c r="A7" s="25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6">
        <v>12</v>
      </c>
    </row>
    <row r="8" spans="1:7" x14ac:dyDescent="0.25">
      <c r="A8" s="25">
        <v>5</v>
      </c>
      <c r="B8" s="23" t="s">
        <v>16</v>
      </c>
      <c r="C8" s="24">
        <v>10</v>
      </c>
      <c r="D8" s="24">
        <v>10</v>
      </c>
      <c r="E8" s="24">
        <v>0</v>
      </c>
      <c r="F8" s="24">
        <v>10.25</v>
      </c>
      <c r="G8" s="26">
        <v>10</v>
      </c>
    </row>
    <row r="9" spans="1:7" x14ac:dyDescent="0.25">
      <c r="A9" s="25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6">
        <v>8.98</v>
      </c>
    </row>
    <row r="10" spans="1:7" x14ac:dyDescent="0.25">
      <c r="A10" s="25">
        <v>7</v>
      </c>
      <c r="B10" s="23" t="s">
        <v>18</v>
      </c>
      <c r="C10" s="24">
        <v>9.5</v>
      </c>
      <c r="D10" s="24">
        <v>10.75</v>
      </c>
      <c r="E10" s="24">
        <v>18.3</v>
      </c>
      <c r="F10" s="24">
        <v>9.75</v>
      </c>
      <c r="G10" s="26">
        <v>10</v>
      </c>
    </row>
    <row r="11" spans="1:7" x14ac:dyDescent="0.25">
      <c r="A11" s="25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6">
        <v>10.67</v>
      </c>
    </row>
    <row r="12" spans="1:7" x14ac:dyDescent="0.25">
      <c r="A12" s="25">
        <v>9</v>
      </c>
      <c r="B12" s="23" t="s">
        <v>20</v>
      </c>
      <c r="C12" s="24">
        <v>9.6</v>
      </c>
      <c r="D12" s="24">
        <v>10.7</v>
      </c>
      <c r="E12" s="24">
        <v>0</v>
      </c>
      <c r="F12" s="24">
        <v>9.9</v>
      </c>
      <c r="G12" s="26">
        <v>10.25</v>
      </c>
    </row>
    <row r="13" spans="1:7" x14ac:dyDescent="0.25">
      <c r="A13" s="25">
        <v>10</v>
      </c>
      <c r="B13" s="23" t="s">
        <v>21</v>
      </c>
      <c r="C13" s="24">
        <v>10.5</v>
      </c>
      <c r="D13" s="24">
        <v>11</v>
      </c>
      <c r="E13" s="24">
        <v>0</v>
      </c>
      <c r="F13" s="24">
        <v>10.5</v>
      </c>
      <c r="G13" s="26">
        <v>0</v>
      </c>
    </row>
    <row r="14" spans="1:7" x14ac:dyDescent="0.25">
      <c r="A14" s="25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6">
        <v>10.75</v>
      </c>
    </row>
    <row r="15" spans="1:7" x14ac:dyDescent="0.25">
      <c r="A15" s="25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6">
        <v>0</v>
      </c>
    </row>
    <row r="16" spans="1:7" x14ac:dyDescent="0.25">
      <c r="A16" s="25">
        <v>13</v>
      </c>
      <c r="B16" s="23" t="s">
        <v>24</v>
      </c>
      <c r="C16" s="24">
        <v>8.02</v>
      </c>
      <c r="D16" s="24">
        <v>0</v>
      </c>
      <c r="E16" s="24">
        <v>0</v>
      </c>
      <c r="F16" s="24">
        <v>0</v>
      </c>
      <c r="G16" s="26">
        <v>0</v>
      </c>
    </row>
    <row r="17" spans="1:7" x14ac:dyDescent="0.25">
      <c r="A17" s="25">
        <v>14</v>
      </c>
      <c r="B17" s="23" t="s">
        <v>25</v>
      </c>
      <c r="C17" s="24">
        <v>8.5</v>
      </c>
      <c r="D17" s="24">
        <v>0</v>
      </c>
      <c r="E17" s="24">
        <v>0</v>
      </c>
      <c r="F17" s="24">
        <v>0</v>
      </c>
      <c r="G17" s="26">
        <v>0</v>
      </c>
    </row>
    <row r="18" spans="1:7" x14ac:dyDescent="0.25">
      <c r="A18" s="25">
        <v>15</v>
      </c>
      <c r="B18" s="23" t="s">
        <v>26</v>
      </c>
      <c r="C18" s="24">
        <v>10.94</v>
      </c>
      <c r="D18" s="24">
        <v>10.94</v>
      </c>
      <c r="E18" s="24">
        <v>0</v>
      </c>
      <c r="F18" s="24">
        <v>10.94</v>
      </c>
      <c r="G18" s="26">
        <v>10.94</v>
      </c>
    </row>
    <row r="19" spans="1:7" x14ac:dyDescent="0.25">
      <c r="A19" s="25">
        <v>16</v>
      </c>
      <c r="B19" s="23" t="s">
        <v>27</v>
      </c>
      <c r="C19" s="24">
        <v>13.42</v>
      </c>
      <c r="D19" s="24">
        <v>13.42</v>
      </c>
      <c r="E19" s="24">
        <v>17.77</v>
      </c>
      <c r="F19" s="24">
        <v>13.42</v>
      </c>
      <c r="G19" s="26">
        <v>13.42</v>
      </c>
    </row>
    <row r="20" spans="1:7" x14ac:dyDescent="0.25">
      <c r="A20" s="25">
        <v>17</v>
      </c>
      <c r="B20" s="23" t="s">
        <v>28</v>
      </c>
      <c r="C20" s="24">
        <v>10.25</v>
      </c>
      <c r="D20" s="24">
        <v>0</v>
      </c>
      <c r="E20" s="24">
        <v>0</v>
      </c>
      <c r="F20" s="24">
        <v>0</v>
      </c>
      <c r="G20" s="26">
        <v>0</v>
      </c>
    </row>
    <row r="21" spans="1:7" x14ac:dyDescent="0.25">
      <c r="A21" s="25">
        <v>18</v>
      </c>
      <c r="B21" s="23" t="s">
        <v>29</v>
      </c>
      <c r="C21" s="24">
        <v>0</v>
      </c>
      <c r="D21" s="24">
        <v>0</v>
      </c>
      <c r="E21" s="24">
        <v>0</v>
      </c>
      <c r="F21" s="24">
        <v>0</v>
      </c>
      <c r="G21" s="26">
        <v>0</v>
      </c>
    </row>
    <row r="22" spans="1:7" x14ac:dyDescent="0.25">
      <c r="A22" s="25">
        <v>19</v>
      </c>
      <c r="B22" s="23" t="s">
        <v>30</v>
      </c>
      <c r="C22" s="24">
        <v>7.64</v>
      </c>
      <c r="D22" s="24">
        <v>0</v>
      </c>
      <c r="E22" s="24">
        <v>0</v>
      </c>
      <c r="F22" s="24">
        <v>0</v>
      </c>
      <c r="G22" s="26">
        <v>0</v>
      </c>
    </row>
    <row r="23" spans="1:7" x14ac:dyDescent="0.25">
      <c r="A23" s="25">
        <v>20</v>
      </c>
      <c r="B23" s="23" t="s">
        <v>32</v>
      </c>
      <c r="C23" s="24">
        <v>9.48</v>
      </c>
      <c r="D23" s="24">
        <v>10.97</v>
      </c>
      <c r="E23" s="24">
        <v>0</v>
      </c>
      <c r="F23" s="24">
        <v>10.39</v>
      </c>
      <c r="G23" s="26">
        <v>0</v>
      </c>
    </row>
    <row r="24" spans="1:7" x14ac:dyDescent="0.25">
      <c r="A24" s="25">
        <v>21</v>
      </c>
      <c r="B24" s="23" t="s">
        <v>33</v>
      </c>
      <c r="C24" s="24">
        <v>8.6999999999999993</v>
      </c>
      <c r="D24" s="24">
        <v>0</v>
      </c>
      <c r="E24" s="24">
        <v>0</v>
      </c>
      <c r="F24" s="24">
        <v>0</v>
      </c>
      <c r="G24" s="26">
        <v>0</v>
      </c>
    </row>
    <row r="25" spans="1:7" x14ac:dyDescent="0.25">
      <c r="A25" s="25">
        <v>22</v>
      </c>
      <c r="B25" s="23" t="s">
        <v>34</v>
      </c>
      <c r="C25" s="24">
        <v>8.3000000000000007</v>
      </c>
      <c r="D25" s="24">
        <v>0</v>
      </c>
      <c r="E25" s="24">
        <v>0</v>
      </c>
      <c r="F25" s="24">
        <v>0</v>
      </c>
      <c r="G25" s="26">
        <v>0</v>
      </c>
    </row>
    <row r="26" spans="1:7" x14ac:dyDescent="0.25">
      <c r="A26" s="25">
        <v>23</v>
      </c>
      <c r="B26" s="23" t="s">
        <v>35</v>
      </c>
      <c r="C26" s="24">
        <v>9.4600000000000009</v>
      </c>
      <c r="D26" s="24">
        <v>0</v>
      </c>
      <c r="E26" s="24">
        <v>0</v>
      </c>
      <c r="F26" s="24">
        <v>10.039999999999999</v>
      </c>
      <c r="G26" s="26">
        <v>0</v>
      </c>
    </row>
    <row r="27" spans="1:7" x14ac:dyDescent="0.25">
      <c r="A27" s="25">
        <v>24</v>
      </c>
      <c r="B27" s="23" t="s">
        <v>36</v>
      </c>
      <c r="C27" s="24">
        <v>14.44</v>
      </c>
      <c r="D27" s="24">
        <v>13.44</v>
      </c>
      <c r="E27" s="24">
        <v>13.44</v>
      </c>
      <c r="F27" s="24">
        <v>13.44</v>
      </c>
      <c r="G27" s="26">
        <v>13.44</v>
      </c>
    </row>
    <row r="28" spans="1:7" x14ac:dyDescent="0.25">
      <c r="A28" s="25">
        <v>25</v>
      </c>
      <c r="B28" s="23" t="s">
        <v>37</v>
      </c>
      <c r="C28" s="24">
        <v>8.25</v>
      </c>
      <c r="D28" s="24">
        <v>0</v>
      </c>
      <c r="E28" s="24">
        <v>0</v>
      </c>
      <c r="F28" s="24">
        <v>0</v>
      </c>
      <c r="G28" s="26">
        <v>0</v>
      </c>
    </row>
    <row r="29" spans="1:7" x14ac:dyDescent="0.25">
      <c r="A29" s="25">
        <v>26</v>
      </c>
      <c r="B29" s="23" t="s">
        <v>38</v>
      </c>
      <c r="C29" s="24">
        <v>9.0500000000000007</v>
      </c>
      <c r="D29" s="24">
        <v>0</v>
      </c>
      <c r="E29" s="24">
        <v>0</v>
      </c>
      <c r="F29" s="24">
        <v>0</v>
      </c>
      <c r="G29" s="26">
        <v>0</v>
      </c>
    </row>
    <row r="30" spans="1:7" x14ac:dyDescent="0.25">
      <c r="A30" s="25">
        <v>27</v>
      </c>
      <c r="B30" s="23" t="s">
        <v>39</v>
      </c>
      <c r="C30" s="24">
        <v>8.75</v>
      </c>
      <c r="D30" s="24">
        <v>0</v>
      </c>
      <c r="E30" s="24">
        <v>0</v>
      </c>
      <c r="F30" s="24">
        <v>0</v>
      </c>
      <c r="G30" s="26">
        <v>0</v>
      </c>
    </row>
    <row r="31" spans="1:7" x14ac:dyDescent="0.25">
      <c r="A31" s="25">
        <v>28</v>
      </c>
      <c r="B31" s="23" t="s">
        <v>40</v>
      </c>
      <c r="C31" s="24">
        <v>6.81</v>
      </c>
      <c r="D31" s="24">
        <v>6.81</v>
      </c>
      <c r="E31" s="24">
        <v>0</v>
      </c>
      <c r="F31" s="24">
        <v>0</v>
      </c>
      <c r="G31" s="26">
        <v>0</v>
      </c>
    </row>
    <row r="32" spans="1:7" x14ac:dyDescent="0.25">
      <c r="A32" s="25">
        <v>29</v>
      </c>
      <c r="B32" s="23" t="s">
        <v>41</v>
      </c>
      <c r="C32" s="24">
        <v>10.130000000000001</v>
      </c>
      <c r="D32" s="24">
        <v>10.36</v>
      </c>
      <c r="E32" s="24">
        <v>15.37</v>
      </c>
      <c r="F32" s="24">
        <v>9.84</v>
      </c>
      <c r="G32" s="26">
        <v>14.33</v>
      </c>
    </row>
    <row r="33" spans="1:7" x14ac:dyDescent="0.25">
      <c r="A33" s="25">
        <v>30</v>
      </c>
      <c r="B33" s="23" t="s">
        <v>42</v>
      </c>
      <c r="C33" s="24">
        <v>9.75</v>
      </c>
      <c r="D33" s="24">
        <v>10.24</v>
      </c>
      <c r="E33" s="24">
        <v>0</v>
      </c>
      <c r="F33" s="24">
        <v>10.74</v>
      </c>
      <c r="G33" s="26">
        <v>0</v>
      </c>
    </row>
    <row r="34" spans="1:7" x14ac:dyDescent="0.25">
      <c r="A34" s="25">
        <v>31</v>
      </c>
      <c r="B34" s="23" t="s">
        <v>43</v>
      </c>
      <c r="C34" s="24">
        <v>11.25</v>
      </c>
      <c r="D34" s="24">
        <v>13</v>
      </c>
      <c r="E34" s="24">
        <v>0</v>
      </c>
      <c r="F34" s="24">
        <v>13</v>
      </c>
      <c r="G34" s="26">
        <v>14</v>
      </c>
    </row>
    <row r="35" spans="1:7" x14ac:dyDescent="0.25">
      <c r="A35" s="25">
        <v>32</v>
      </c>
      <c r="B35" s="23" t="s">
        <v>44</v>
      </c>
      <c r="C35" s="24">
        <v>10.15</v>
      </c>
      <c r="D35" s="24">
        <v>10.65</v>
      </c>
      <c r="E35" s="24">
        <v>21</v>
      </c>
      <c r="F35" s="24">
        <v>13</v>
      </c>
      <c r="G35" s="26">
        <v>12</v>
      </c>
    </row>
    <row r="36" spans="1:7" x14ac:dyDescent="0.25">
      <c r="A36" s="25">
        <v>33</v>
      </c>
      <c r="B36" s="23" t="s">
        <v>45</v>
      </c>
      <c r="C36" s="24">
        <v>10.6</v>
      </c>
      <c r="D36" s="24">
        <v>12.2</v>
      </c>
      <c r="E36" s="24">
        <v>14.2</v>
      </c>
      <c r="F36" s="24">
        <v>11.9</v>
      </c>
      <c r="G36" s="26">
        <v>12</v>
      </c>
    </row>
    <row r="37" spans="1:7" x14ac:dyDescent="0.25">
      <c r="A37" s="25">
        <v>34</v>
      </c>
      <c r="B37" s="23" t="s">
        <v>46</v>
      </c>
      <c r="C37" s="24">
        <v>9.08</v>
      </c>
      <c r="D37" s="24">
        <v>10.6</v>
      </c>
      <c r="E37" s="24">
        <v>13.66</v>
      </c>
      <c r="F37" s="24">
        <v>10.65</v>
      </c>
      <c r="G37" s="26">
        <v>10.48</v>
      </c>
    </row>
    <row r="38" spans="1:7" x14ac:dyDescent="0.25">
      <c r="A38" s="25">
        <v>35</v>
      </c>
      <c r="B38" s="23" t="s">
        <v>47</v>
      </c>
      <c r="C38" s="24">
        <v>10</v>
      </c>
      <c r="D38" s="24">
        <v>10.5</v>
      </c>
      <c r="E38" s="24">
        <v>15</v>
      </c>
      <c r="F38" s="24">
        <v>10.5</v>
      </c>
      <c r="G38" s="26">
        <v>11.5</v>
      </c>
    </row>
    <row r="39" spans="1:7" x14ac:dyDescent="0.25">
      <c r="A39" s="25">
        <v>36</v>
      </c>
      <c r="B39" s="23" t="s">
        <v>48</v>
      </c>
      <c r="C39" s="24">
        <v>7.36</v>
      </c>
      <c r="D39" s="24">
        <v>7.48</v>
      </c>
      <c r="E39" s="24">
        <v>6.92</v>
      </c>
      <c r="F39" s="24">
        <v>6.89</v>
      </c>
      <c r="G39" s="26">
        <v>8.01</v>
      </c>
    </row>
    <row r="40" spans="1:7" x14ac:dyDescent="0.25">
      <c r="A40" s="25">
        <v>37</v>
      </c>
      <c r="B40" s="23" t="s">
        <v>49</v>
      </c>
      <c r="C40" s="24">
        <v>9.17</v>
      </c>
      <c r="D40" s="24">
        <v>11.29</v>
      </c>
      <c r="E40" s="24">
        <v>14.96</v>
      </c>
      <c r="F40" s="24">
        <v>10.32</v>
      </c>
      <c r="G40" s="26">
        <v>11.26</v>
      </c>
    </row>
    <row r="41" spans="1:7" x14ac:dyDescent="0.25">
      <c r="A41" s="25">
        <v>38</v>
      </c>
      <c r="B41" s="23" t="s">
        <v>50</v>
      </c>
      <c r="C41" s="24">
        <v>8.2899999999999991</v>
      </c>
      <c r="D41" s="24">
        <v>9.52</v>
      </c>
      <c r="E41" s="24">
        <v>12.1</v>
      </c>
      <c r="F41" s="24">
        <v>7.36</v>
      </c>
      <c r="G41" s="26">
        <v>9.32</v>
      </c>
    </row>
    <row r="42" spans="1:7" x14ac:dyDescent="0.25">
      <c r="A42" s="25">
        <v>39</v>
      </c>
      <c r="B42" s="23" t="s">
        <v>51</v>
      </c>
      <c r="C42" s="24">
        <v>8.26</v>
      </c>
      <c r="D42" s="24">
        <v>8.2200000000000006</v>
      </c>
      <c r="E42" s="24">
        <v>7.75</v>
      </c>
      <c r="F42" s="24">
        <v>8.16</v>
      </c>
      <c r="G42" s="26">
        <v>8.7799999999999994</v>
      </c>
    </row>
    <row r="43" spans="1:7" x14ac:dyDescent="0.25">
      <c r="A43" s="25">
        <v>40</v>
      </c>
      <c r="B43" s="23" t="s">
        <v>52</v>
      </c>
      <c r="C43" s="24">
        <v>9.6</v>
      </c>
      <c r="D43" s="24">
        <v>9.9499999999999993</v>
      </c>
      <c r="E43" s="24">
        <v>12.99</v>
      </c>
      <c r="F43" s="24">
        <v>10.37</v>
      </c>
      <c r="G43" s="26">
        <v>12.35</v>
      </c>
    </row>
    <row r="44" spans="1:7" x14ac:dyDescent="0.25">
      <c r="A44" s="25">
        <v>41</v>
      </c>
      <c r="B44" s="23" t="s">
        <v>53</v>
      </c>
      <c r="C44" s="24">
        <v>10</v>
      </c>
      <c r="D44" s="24">
        <v>10.5</v>
      </c>
      <c r="E44" s="24">
        <v>12.5</v>
      </c>
      <c r="F44" s="24">
        <v>11</v>
      </c>
      <c r="G44" s="26">
        <v>11</v>
      </c>
    </row>
    <row r="45" spans="1:7" x14ac:dyDescent="0.25">
      <c r="A45" s="25">
        <v>42</v>
      </c>
      <c r="B45" s="23" t="s">
        <v>54</v>
      </c>
      <c r="C45" s="24">
        <v>7.47</v>
      </c>
      <c r="D45" s="24">
        <v>7.56</v>
      </c>
      <c r="E45" s="24">
        <v>7.54</v>
      </c>
      <c r="F45" s="24">
        <v>7.31</v>
      </c>
      <c r="G45" s="26">
        <v>7.58</v>
      </c>
    </row>
    <row r="46" spans="1:7" x14ac:dyDescent="0.25">
      <c r="A46" s="25">
        <v>43</v>
      </c>
      <c r="B46" s="23" t="s">
        <v>55</v>
      </c>
      <c r="C46" s="24">
        <v>10.9</v>
      </c>
      <c r="D46" s="24">
        <v>12.65</v>
      </c>
      <c r="E46" s="24">
        <v>15</v>
      </c>
      <c r="F46" s="24">
        <v>12.12</v>
      </c>
      <c r="G46" s="26">
        <v>12.28</v>
      </c>
    </row>
    <row r="47" spans="1:7" x14ac:dyDescent="0.25">
      <c r="A47" s="25">
        <v>44</v>
      </c>
      <c r="B47" s="23" t="s">
        <v>56</v>
      </c>
      <c r="C47" s="24">
        <v>9.2899999999999991</v>
      </c>
      <c r="D47" s="24">
        <v>9.2899999999999991</v>
      </c>
      <c r="E47" s="24">
        <v>9.2899999999999991</v>
      </c>
      <c r="F47" s="24">
        <v>0</v>
      </c>
      <c r="G47" s="26">
        <v>9.2899999999999991</v>
      </c>
    </row>
    <row r="48" spans="1:7" x14ac:dyDescent="0.25">
      <c r="A48" s="25">
        <v>45</v>
      </c>
      <c r="B48" s="23" t="s">
        <v>57</v>
      </c>
      <c r="C48" s="24">
        <v>9.4700000000000006</v>
      </c>
      <c r="D48" s="24">
        <v>10.97</v>
      </c>
      <c r="E48" s="24">
        <v>12.97</v>
      </c>
      <c r="F48" s="24">
        <v>11.47</v>
      </c>
      <c r="G48" s="26">
        <v>10.97</v>
      </c>
    </row>
    <row r="49" spans="1:7" x14ac:dyDescent="0.25">
      <c r="A49" s="25">
        <v>46</v>
      </c>
      <c r="B49" s="23" t="s">
        <v>58</v>
      </c>
      <c r="C49" s="24">
        <v>9.17</v>
      </c>
      <c r="D49" s="24">
        <v>9.42</v>
      </c>
      <c r="E49" s="24">
        <v>12.19</v>
      </c>
      <c r="F49" s="24">
        <v>10.44</v>
      </c>
      <c r="G49" s="26">
        <v>12.94</v>
      </c>
    </row>
    <row r="50" spans="1:7" x14ac:dyDescent="0.25">
      <c r="A50" s="25">
        <v>47</v>
      </c>
      <c r="B50" s="23" t="s">
        <v>59</v>
      </c>
      <c r="C50" s="24">
        <v>10.86</v>
      </c>
      <c r="D50" s="24">
        <v>10.42</v>
      </c>
      <c r="E50" s="24">
        <v>10.42</v>
      </c>
      <c r="F50" s="24">
        <v>10.86</v>
      </c>
      <c r="G50" s="26">
        <v>9.98</v>
      </c>
    </row>
    <row r="51" spans="1:7" x14ac:dyDescent="0.25">
      <c r="A51" s="25">
        <v>48</v>
      </c>
      <c r="B51" s="23" t="s">
        <v>60</v>
      </c>
      <c r="C51" s="24">
        <v>8.89</v>
      </c>
      <c r="D51" s="24">
        <v>9.31</v>
      </c>
      <c r="E51" s="24">
        <v>13.45</v>
      </c>
      <c r="F51" s="24">
        <v>9.8000000000000007</v>
      </c>
      <c r="G51" s="26">
        <v>12.25</v>
      </c>
    </row>
    <row r="52" spans="1:7" x14ac:dyDescent="0.25">
      <c r="A52" s="25">
        <v>49</v>
      </c>
      <c r="B52" s="23" t="s">
        <v>61</v>
      </c>
      <c r="C52" s="24">
        <v>4.0199999999999996</v>
      </c>
      <c r="D52" s="24">
        <v>4.4000000000000004</v>
      </c>
      <c r="E52" s="24">
        <v>3.92</v>
      </c>
      <c r="F52" s="24">
        <v>3.63</v>
      </c>
      <c r="G52" s="26">
        <v>11.78</v>
      </c>
    </row>
    <row r="53" spans="1:7" x14ac:dyDescent="0.25">
      <c r="A53" s="25">
        <v>50</v>
      </c>
      <c r="B53" s="23" t="s">
        <v>62</v>
      </c>
      <c r="C53" s="24">
        <v>10</v>
      </c>
      <c r="D53" s="24">
        <v>11</v>
      </c>
      <c r="E53" s="24">
        <v>11</v>
      </c>
      <c r="F53" s="24">
        <v>10</v>
      </c>
      <c r="G53" s="26">
        <v>11</v>
      </c>
    </row>
    <row r="54" spans="1:7" x14ac:dyDescent="0.25">
      <c r="A54" s="25">
        <v>51</v>
      </c>
      <c r="B54" s="23" t="s">
        <v>64</v>
      </c>
      <c r="C54" s="24">
        <v>9.59</v>
      </c>
      <c r="D54" s="24">
        <v>10.85</v>
      </c>
      <c r="E54" s="24">
        <v>10.62</v>
      </c>
      <c r="F54" s="24">
        <v>10.34</v>
      </c>
      <c r="G54" s="26">
        <v>12.68</v>
      </c>
    </row>
    <row r="55" spans="1:7" x14ac:dyDescent="0.25">
      <c r="A55" s="25">
        <v>52</v>
      </c>
      <c r="B55" s="23" t="s">
        <v>65</v>
      </c>
      <c r="C55" s="24">
        <v>9.17</v>
      </c>
      <c r="D55" s="24">
        <v>10.19</v>
      </c>
      <c r="E55" s="24">
        <v>9.26</v>
      </c>
      <c r="F55" s="24">
        <v>9.2100000000000009</v>
      </c>
      <c r="G55" s="26">
        <v>12.88</v>
      </c>
    </row>
    <row r="56" spans="1:7" s="37" customFormat="1" x14ac:dyDescent="0.25">
      <c r="A56" s="25">
        <v>53</v>
      </c>
      <c r="B56" s="34" t="s">
        <v>66</v>
      </c>
      <c r="C56" s="35">
        <v>5.1100000000000003</v>
      </c>
      <c r="D56" s="35">
        <v>5.1100000000000003</v>
      </c>
      <c r="E56" s="35">
        <v>5.1100000000000003</v>
      </c>
      <c r="F56" s="35">
        <v>9.52</v>
      </c>
      <c r="G56" s="36">
        <v>9.52</v>
      </c>
    </row>
    <row r="57" spans="1:7" x14ac:dyDescent="0.25">
      <c r="A57" s="25">
        <v>54</v>
      </c>
      <c r="B57" s="23" t="s">
        <v>67</v>
      </c>
      <c r="C57" s="24">
        <v>11.53</v>
      </c>
      <c r="D57" s="24">
        <v>11.13</v>
      </c>
      <c r="E57" s="24">
        <v>13.53</v>
      </c>
      <c r="F57" s="24">
        <v>9.99</v>
      </c>
      <c r="G57" s="26">
        <v>11.04</v>
      </c>
    </row>
    <row r="58" spans="1:7" x14ac:dyDescent="0.25">
      <c r="A58" s="25">
        <v>55</v>
      </c>
      <c r="B58" s="23" t="s">
        <v>68</v>
      </c>
      <c r="C58" s="24">
        <v>7.66</v>
      </c>
      <c r="D58" s="24">
        <v>7.66</v>
      </c>
      <c r="E58" s="24">
        <v>7.66</v>
      </c>
      <c r="F58" s="24">
        <v>7.66</v>
      </c>
      <c r="G58" s="26">
        <v>7.66</v>
      </c>
    </row>
    <row r="59" spans="1:7" x14ac:dyDescent="0.25">
      <c r="A59" s="25">
        <v>56</v>
      </c>
      <c r="B59" s="23" t="s">
        <v>69</v>
      </c>
      <c r="C59" s="24">
        <v>0</v>
      </c>
      <c r="D59" s="24">
        <v>8.48</v>
      </c>
      <c r="E59" s="24">
        <v>0</v>
      </c>
      <c r="F59" s="24">
        <v>8.48</v>
      </c>
      <c r="G59" s="26">
        <v>8.48</v>
      </c>
    </row>
    <row r="60" spans="1:7" x14ac:dyDescent="0.25">
      <c r="A60" s="25">
        <v>57</v>
      </c>
      <c r="B60" s="23" t="s">
        <v>70</v>
      </c>
      <c r="C60" s="24">
        <v>10.14</v>
      </c>
      <c r="D60" s="24">
        <v>10.220000000000001</v>
      </c>
      <c r="E60" s="24">
        <v>10.14</v>
      </c>
      <c r="F60" s="24">
        <v>10.19</v>
      </c>
      <c r="G60" s="26">
        <v>10.24</v>
      </c>
    </row>
    <row r="61" spans="1:7" x14ac:dyDescent="0.25">
      <c r="A61" s="25">
        <v>58</v>
      </c>
      <c r="B61" s="23" t="s">
        <v>71</v>
      </c>
      <c r="C61" s="24">
        <v>10</v>
      </c>
      <c r="D61" s="24">
        <v>10.38</v>
      </c>
      <c r="E61" s="24">
        <v>13.03</v>
      </c>
      <c r="F61" s="24">
        <v>9.74</v>
      </c>
      <c r="G61" s="26">
        <v>11.57</v>
      </c>
    </row>
    <row r="62" spans="1:7" x14ac:dyDescent="0.25">
      <c r="A62" s="25">
        <v>59</v>
      </c>
      <c r="B62" s="23" t="s">
        <v>72</v>
      </c>
      <c r="C62" s="24">
        <v>12.69</v>
      </c>
      <c r="D62" s="24">
        <v>11.68</v>
      </c>
      <c r="E62" s="24">
        <v>8.3800000000000008</v>
      </c>
      <c r="F62" s="24">
        <v>8.65</v>
      </c>
      <c r="G62" s="26">
        <v>8.43</v>
      </c>
    </row>
    <row r="63" spans="1:7" x14ac:dyDescent="0.25">
      <c r="A63" s="25">
        <v>60</v>
      </c>
      <c r="B63" s="23" t="s">
        <v>73</v>
      </c>
      <c r="C63" s="24">
        <v>13.68</v>
      </c>
      <c r="D63" s="24">
        <v>13.68</v>
      </c>
      <c r="E63" s="24">
        <v>13.68</v>
      </c>
      <c r="F63" s="24">
        <v>13.68</v>
      </c>
      <c r="G63" s="26">
        <v>13.68</v>
      </c>
    </row>
    <row r="64" spans="1:7" x14ac:dyDescent="0.25">
      <c r="A64" s="25">
        <v>61</v>
      </c>
      <c r="B64" s="23" t="s">
        <v>74</v>
      </c>
      <c r="C64" s="24">
        <v>10.83</v>
      </c>
      <c r="D64" s="24">
        <v>11.13</v>
      </c>
      <c r="E64" s="24">
        <v>11.13</v>
      </c>
      <c r="F64" s="24">
        <v>10.98</v>
      </c>
      <c r="G64" s="26">
        <v>11.03</v>
      </c>
    </row>
    <row r="65" spans="1:7" x14ac:dyDescent="0.25">
      <c r="A65" s="25">
        <v>62</v>
      </c>
      <c r="B65" s="23" t="s">
        <v>75</v>
      </c>
      <c r="C65" s="24">
        <v>8.93</v>
      </c>
      <c r="D65" s="24">
        <v>8.93</v>
      </c>
      <c r="E65" s="24">
        <v>9.98</v>
      </c>
      <c r="F65" s="24">
        <v>8.93</v>
      </c>
      <c r="G65" s="26">
        <v>9</v>
      </c>
    </row>
    <row r="66" spans="1:7" x14ac:dyDescent="0.25">
      <c r="A66" s="25">
        <v>63</v>
      </c>
      <c r="B66" s="23" t="s">
        <v>76</v>
      </c>
      <c r="C66" s="24">
        <v>10.5</v>
      </c>
      <c r="D66" s="24">
        <v>11.5</v>
      </c>
      <c r="E66" s="24">
        <v>16</v>
      </c>
      <c r="F66" s="24">
        <v>0</v>
      </c>
      <c r="G66" s="26">
        <v>10.5</v>
      </c>
    </row>
    <row r="67" spans="1:7" x14ac:dyDescent="0.25">
      <c r="A67" s="25">
        <v>64</v>
      </c>
      <c r="B67" s="23" t="s">
        <v>77</v>
      </c>
      <c r="C67" s="24">
        <v>0</v>
      </c>
      <c r="D67" s="24">
        <v>10</v>
      </c>
      <c r="E67" s="24">
        <v>0</v>
      </c>
      <c r="F67" s="24">
        <v>10</v>
      </c>
      <c r="G67" s="26">
        <v>10</v>
      </c>
    </row>
    <row r="68" spans="1:7" x14ac:dyDescent="0.25">
      <c r="A68" s="25">
        <v>65</v>
      </c>
      <c r="B68" s="23" t="s">
        <v>78</v>
      </c>
      <c r="C68" s="24">
        <v>11</v>
      </c>
      <c r="D68" s="24">
        <v>13</v>
      </c>
      <c r="E68" s="24">
        <v>15</v>
      </c>
      <c r="F68" s="24">
        <v>12</v>
      </c>
      <c r="G68" s="26">
        <v>13.5</v>
      </c>
    </row>
    <row r="69" spans="1:7" x14ac:dyDescent="0.25">
      <c r="A69" s="25">
        <v>66</v>
      </c>
      <c r="B69" s="23" t="s">
        <v>79</v>
      </c>
      <c r="C69" s="24">
        <v>10.75</v>
      </c>
      <c r="D69" s="24">
        <v>11.25</v>
      </c>
      <c r="E69" s="24">
        <v>0</v>
      </c>
      <c r="F69" s="24">
        <v>9.25</v>
      </c>
      <c r="G69" s="26">
        <v>0</v>
      </c>
    </row>
    <row r="70" spans="1:7" x14ac:dyDescent="0.25">
      <c r="A70" s="25">
        <v>67</v>
      </c>
      <c r="B70" s="23" t="s">
        <v>80</v>
      </c>
      <c r="C70" s="24">
        <v>10.75</v>
      </c>
      <c r="D70" s="24">
        <v>11.25</v>
      </c>
      <c r="E70" s="24">
        <v>0</v>
      </c>
      <c r="F70" s="24">
        <v>11.25</v>
      </c>
      <c r="G70" s="26">
        <v>11.25</v>
      </c>
    </row>
    <row r="71" spans="1:7" x14ac:dyDescent="0.25">
      <c r="A71" s="25">
        <v>68</v>
      </c>
      <c r="B71" s="23" t="s">
        <v>81</v>
      </c>
      <c r="C71" s="24">
        <v>11.25</v>
      </c>
      <c r="D71" s="24">
        <v>11.5</v>
      </c>
      <c r="E71" s="24">
        <v>0</v>
      </c>
      <c r="F71" s="24">
        <v>10.5</v>
      </c>
      <c r="G71" s="26">
        <v>11.5</v>
      </c>
    </row>
    <row r="72" spans="1:7" x14ac:dyDescent="0.25">
      <c r="A72" s="25">
        <v>69</v>
      </c>
      <c r="B72" s="23" t="s">
        <v>82</v>
      </c>
      <c r="C72" s="24">
        <v>9</v>
      </c>
      <c r="D72" s="24">
        <v>15</v>
      </c>
      <c r="E72" s="24">
        <v>0</v>
      </c>
      <c r="F72" s="24">
        <v>11.25</v>
      </c>
      <c r="G72" s="26">
        <v>12.25</v>
      </c>
    </row>
    <row r="73" spans="1:7" x14ac:dyDescent="0.25">
      <c r="A73" s="25">
        <v>70</v>
      </c>
      <c r="B73" s="23" t="s">
        <v>131</v>
      </c>
      <c r="C73" s="24">
        <v>8.4</v>
      </c>
      <c r="D73" s="24">
        <v>12.49</v>
      </c>
      <c r="E73" s="24">
        <v>17.29</v>
      </c>
      <c r="F73" s="24">
        <v>0</v>
      </c>
      <c r="G73" s="26">
        <v>14.42</v>
      </c>
    </row>
    <row r="74" spans="1:7" x14ac:dyDescent="0.25">
      <c r="A74" s="25">
        <v>71</v>
      </c>
      <c r="B74" s="23" t="s">
        <v>84</v>
      </c>
      <c r="C74" s="24">
        <v>11.5</v>
      </c>
      <c r="D74" s="24">
        <v>11.5</v>
      </c>
      <c r="E74" s="24">
        <v>0</v>
      </c>
      <c r="F74" s="24">
        <v>11.5</v>
      </c>
      <c r="G74" s="26">
        <v>12.25</v>
      </c>
    </row>
    <row r="75" spans="1:7" x14ac:dyDescent="0.25">
      <c r="A75" s="25">
        <v>72</v>
      </c>
      <c r="B75" s="23" t="s">
        <v>85</v>
      </c>
      <c r="C75" s="24">
        <v>8.7899999999999991</v>
      </c>
      <c r="D75" s="24">
        <v>9.66</v>
      </c>
      <c r="E75" s="24">
        <v>13.13</v>
      </c>
      <c r="F75" s="24">
        <v>9.51</v>
      </c>
      <c r="G75" s="26">
        <v>9.58</v>
      </c>
    </row>
    <row r="76" spans="1:7" x14ac:dyDescent="0.25">
      <c r="A76" s="25">
        <v>73</v>
      </c>
      <c r="B76" s="23" t="s">
        <v>86</v>
      </c>
      <c r="C76" s="24">
        <v>0</v>
      </c>
      <c r="D76" s="24">
        <v>11.6</v>
      </c>
      <c r="E76" s="24">
        <v>0</v>
      </c>
      <c r="F76" s="24">
        <v>9.2200000000000006</v>
      </c>
      <c r="G76" s="26">
        <v>10.32</v>
      </c>
    </row>
    <row r="77" spans="1:7" x14ac:dyDescent="0.25">
      <c r="A77" s="25">
        <v>74</v>
      </c>
      <c r="B77" s="23" t="s">
        <v>87</v>
      </c>
      <c r="C77" s="24">
        <v>11.21</v>
      </c>
      <c r="D77" s="24">
        <v>13.72</v>
      </c>
      <c r="E77" s="24">
        <v>0</v>
      </c>
      <c r="F77" s="24">
        <v>0</v>
      </c>
      <c r="G77" s="26">
        <v>0</v>
      </c>
    </row>
    <row r="78" spans="1:7" x14ac:dyDescent="0.25">
      <c r="A78" s="25">
        <v>75</v>
      </c>
      <c r="B78" s="23" t="s">
        <v>88</v>
      </c>
      <c r="C78" s="24">
        <v>10.97</v>
      </c>
      <c r="D78" s="24">
        <v>10.97</v>
      </c>
      <c r="E78" s="24">
        <v>0</v>
      </c>
      <c r="F78" s="24">
        <v>10.72</v>
      </c>
      <c r="G78" s="26">
        <v>10.72</v>
      </c>
    </row>
    <row r="79" spans="1:7" x14ac:dyDescent="0.25">
      <c r="A79" s="25">
        <v>76</v>
      </c>
      <c r="B79" s="23" t="s">
        <v>89</v>
      </c>
      <c r="C79" s="24">
        <v>8.5</v>
      </c>
      <c r="D79" s="24">
        <v>9</v>
      </c>
      <c r="E79" s="24">
        <v>9.75</v>
      </c>
      <c r="F79" s="24">
        <v>8.75</v>
      </c>
      <c r="G79" s="26">
        <v>10.5</v>
      </c>
    </row>
    <row r="80" spans="1:7" x14ac:dyDescent="0.25">
      <c r="A80" s="25">
        <v>77</v>
      </c>
      <c r="B80" s="23" t="s">
        <v>90</v>
      </c>
      <c r="C80" s="24">
        <v>12.64</v>
      </c>
      <c r="D80" s="24">
        <v>12.53</v>
      </c>
      <c r="E80" s="24">
        <v>0</v>
      </c>
      <c r="F80" s="24">
        <v>12.57</v>
      </c>
      <c r="G80" s="26">
        <v>12.44</v>
      </c>
    </row>
    <row r="81" spans="1:7" x14ac:dyDescent="0.25">
      <c r="A81" s="25">
        <v>78</v>
      </c>
      <c r="B81" s="23" t="s">
        <v>91</v>
      </c>
      <c r="C81" s="24">
        <v>13.56</v>
      </c>
      <c r="D81" s="24">
        <v>14.56</v>
      </c>
      <c r="E81" s="24">
        <v>14.56</v>
      </c>
      <c r="F81" s="24">
        <v>15.31</v>
      </c>
      <c r="G81" s="26">
        <v>15.31</v>
      </c>
    </row>
    <row r="82" spans="1:7" x14ac:dyDescent="0.25">
      <c r="A82" s="25">
        <v>79</v>
      </c>
      <c r="B82" s="23" t="s">
        <v>92</v>
      </c>
      <c r="C82" s="24">
        <v>13.12</v>
      </c>
      <c r="D82" s="24">
        <v>13.12</v>
      </c>
      <c r="E82" s="24">
        <v>13.12</v>
      </c>
      <c r="F82" s="24">
        <v>13.12</v>
      </c>
      <c r="G82" s="26">
        <v>13.12</v>
      </c>
    </row>
    <row r="83" spans="1:7" x14ac:dyDescent="0.25">
      <c r="A83" s="25">
        <v>80</v>
      </c>
      <c r="B83" s="23" t="s">
        <v>93</v>
      </c>
      <c r="C83" s="24">
        <v>10.8</v>
      </c>
      <c r="D83" s="24">
        <v>10.8</v>
      </c>
      <c r="E83" s="24">
        <v>0</v>
      </c>
      <c r="F83" s="24">
        <v>0</v>
      </c>
      <c r="G83" s="26">
        <v>0</v>
      </c>
    </row>
    <row r="84" spans="1:7" x14ac:dyDescent="0.25">
      <c r="A84" s="25">
        <v>81</v>
      </c>
      <c r="B84" s="23" t="s">
        <v>94</v>
      </c>
      <c r="C84" s="24">
        <v>12.5</v>
      </c>
      <c r="D84" s="24">
        <v>13.5</v>
      </c>
      <c r="E84" s="24">
        <v>0</v>
      </c>
      <c r="F84" s="24">
        <v>0</v>
      </c>
      <c r="G84" s="26">
        <v>0</v>
      </c>
    </row>
    <row r="85" spans="1:7" x14ac:dyDescent="0.25">
      <c r="A85" s="25">
        <v>82</v>
      </c>
      <c r="B85" s="23" t="s">
        <v>95</v>
      </c>
      <c r="C85" s="24">
        <v>10.28</v>
      </c>
      <c r="D85" s="24">
        <v>10.28</v>
      </c>
      <c r="E85" s="24">
        <v>10.28</v>
      </c>
      <c r="F85" s="24">
        <v>10.28</v>
      </c>
      <c r="G85" s="26">
        <v>10.37</v>
      </c>
    </row>
    <row r="86" spans="1:7" x14ac:dyDescent="0.25">
      <c r="A86" s="25">
        <v>83</v>
      </c>
      <c r="B86" s="23" t="s">
        <v>96</v>
      </c>
      <c r="C86" s="24">
        <v>0</v>
      </c>
      <c r="D86" s="24">
        <v>11.75</v>
      </c>
      <c r="E86" s="24">
        <v>15</v>
      </c>
      <c r="F86" s="24">
        <v>9.75</v>
      </c>
      <c r="G86" s="26">
        <v>0</v>
      </c>
    </row>
    <row r="87" spans="1:7" x14ac:dyDescent="0.25">
      <c r="A87" s="25">
        <v>84</v>
      </c>
      <c r="B87" s="23" t="s">
        <v>97</v>
      </c>
      <c r="C87" s="24">
        <v>12.71</v>
      </c>
      <c r="D87" s="24">
        <v>12.71</v>
      </c>
      <c r="E87" s="24">
        <v>14.71</v>
      </c>
      <c r="F87" s="24">
        <v>12.71</v>
      </c>
      <c r="G87" s="26">
        <v>14.21</v>
      </c>
    </row>
    <row r="88" spans="1:7" x14ac:dyDescent="0.25">
      <c r="A88" s="25">
        <v>85</v>
      </c>
      <c r="B88" s="23" t="s">
        <v>98</v>
      </c>
      <c r="C88" s="24">
        <v>12.74</v>
      </c>
      <c r="D88" s="24">
        <v>12.99</v>
      </c>
      <c r="E88" s="24">
        <v>13.49</v>
      </c>
      <c r="F88" s="24">
        <v>12.84</v>
      </c>
      <c r="G88" s="26">
        <v>13.24</v>
      </c>
    </row>
    <row r="89" spans="1:7" x14ac:dyDescent="0.25">
      <c r="A89" s="25">
        <v>86</v>
      </c>
      <c r="B89" s="23" t="s">
        <v>99</v>
      </c>
      <c r="C89" s="24">
        <v>14.5</v>
      </c>
      <c r="D89" s="24">
        <v>14.75</v>
      </c>
      <c r="E89" s="24">
        <v>17</v>
      </c>
      <c r="F89" s="24">
        <v>16.5</v>
      </c>
      <c r="G89" s="26">
        <v>15.75</v>
      </c>
    </row>
    <row r="90" spans="1:7" x14ac:dyDescent="0.25">
      <c r="A90" s="25">
        <v>87</v>
      </c>
      <c r="B90" s="23" t="s">
        <v>100</v>
      </c>
      <c r="C90" s="24">
        <v>12.17</v>
      </c>
      <c r="D90" s="24">
        <v>12.17</v>
      </c>
      <c r="E90" s="24">
        <v>0</v>
      </c>
      <c r="F90" s="24">
        <v>12.17</v>
      </c>
      <c r="G90" s="26">
        <v>12.17</v>
      </c>
    </row>
    <row r="91" spans="1:7" x14ac:dyDescent="0.25">
      <c r="A91" s="25">
        <v>88</v>
      </c>
      <c r="B91" s="23" t="s">
        <v>101</v>
      </c>
      <c r="C91" s="24">
        <v>10</v>
      </c>
      <c r="D91" s="24">
        <v>11.25</v>
      </c>
      <c r="E91" s="24">
        <v>17</v>
      </c>
      <c r="F91" s="24">
        <v>13</v>
      </c>
      <c r="G91" s="26">
        <v>13</v>
      </c>
    </row>
    <row r="92" spans="1:7" x14ac:dyDescent="0.25">
      <c r="A92" s="25">
        <v>89</v>
      </c>
      <c r="B92" s="23" t="s">
        <v>102</v>
      </c>
      <c r="C92" s="24">
        <v>11.84</v>
      </c>
      <c r="D92" s="24">
        <v>12.34</v>
      </c>
      <c r="E92" s="24">
        <v>12.84</v>
      </c>
      <c r="F92" s="24">
        <v>12.84</v>
      </c>
      <c r="G92" s="26">
        <v>12.84</v>
      </c>
    </row>
    <row r="93" spans="1:7" x14ac:dyDescent="0.25">
      <c r="A93" s="25">
        <v>90</v>
      </c>
      <c r="B93" s="23" t="s">
        <v>103</v>
      </c>
      <c r="C93" s="24">
        <v>15.31</v>
      </c>
      <c r="D93" s="24">
        <v>15.31</v>
      </c>
      <c r="E93" s="24">
        <v>15.31</v>
      </c>
      <c r="F93" s="24">
        <v>15.31</v>
      </c>
      <c r="G93" s="26">
        <v>15.31</v>
      </c>
    </row>
    <row r="94" spans="1:7" x14ac:dyDescent="0.25">
      <c r="A94" s="25">
        <v>91</v>
      </c>
      <c r="B94" s="23" t="s">
        <v>104</v>
      </c>
      <c r="C94" s="24">
        <v>10</v>
      </c>
      <c r="D94" s="24">
        <v>11</v>
      </c>
      <c r="E94" s="24">
        <v>0</v>
      </c>
      <c r="F94" s="24">
        <v>10</v>
      </c>
      <c r="G94" s="26">
        <v>11</v>
      </c>
    </row>
    <row r="95" spans="1:7" x14ac:dyDescent="0.25">
      <c r="A95" s="25">
        <v>92</v>
      </c>
      <c r="B95" s="23" t="s">
        <v>105</v>
      </c>
      <c r="C95" s="24">
        <v>10.83</v>
      </c>
      <c r="D95" s="24">
        <v>11.51</v>
      </c>
      <c r="E95" s="24">
        <v>12.51</v>
      </c>
      <c r="F95" s="24">
        <v>11.01</v>
      </c>
      <c r="G95" s="26">
        <v>11.01</v>
      </c>
    </row>
    <row r="96" spans="1:7" x14ac:dyDescent="0.25">
      <c r="A96" s="25">
        <v>93</v>
      </c>
      <c r="B96" s="23" t="s">
        <v>106</v>
      </c>
      <c r="C96" s="24">
        <v>11.24</v>
      </c>
      <c r="D96" s="24">
        <v>11.74</v>
      </c>
      <c r="E96" s="24">
        <v>12.24</v>
      </c>
      <c r="F96" s="24">
        <v>11.24</v>
      </c>
      <c r="G96" s="26">
        <v>11.74</v>
      </c>
    </row>
    <row r="97" spans="1:7" x14ac:dyDescent="0.25">
      <c r="A97" s="25">
        <v>94</v>
      </c>
      <c r="B97" s="23" t="s">
        <v>107</v>
      </c>
      <c r="C97" s="24">
        <v>10.81</v>
      </c>
      <c r="D97" s="24">
        <v>10.81</v>
      </c>
      <c r="E97" s="24">
        <v>11.81</v>
      </c>
      <c r="F97" s="24">
        <v>10.81</v>
      </c>
      <c r="G97" s="26">
        <v>10.81</v>
      </c>
    </row>
    <row r="98" spans="1:7" x14ac:dyDescent="0.25">
      <c r="A98" s="25">
        <v>95</v>
      </c>
      <c r="B98" s="23" t="s">
        <v>108</v>
      </c>
      <c r="C98" s="24">
        <v>0</v>
      </c>
      <c r="D98" s="24">
        <v>12.45</v>
      </c>
      <c r="E98" s="24">
        <v>15.69</v>
      </c>
      <c r="F98" s="24">
        <v>0</v>
      </c>
      <c r="G98" s="26">
        <v>13.13</v>
      </c>
    </row>
    <row r="99" spans="1:7" x14ac:dyDescent="0.25">
      <c r="A99" s="25">
        <v>96</v>
      </c>
      <c r="B99" s="23" t="s">
        <v>109</v>
      </c>
      <c r="C99" s="24">
        <v>11.25</v>
      </c>
      <c r="D99" s="24">
        <v>12.42</v>
      </c>
      <c r="E99" s="24">
        <v>0</v>
      </c>
      <c r="F99" s="24">
        <v>12.24</v>
      </c>
      <c r="G99" s="26">
        <v>13.74</v>
      </c>
    </row>
    <row r="100" spans="1:7" x14ac:dyDescent="0.25">
      <c r="A100" s="25">
        <v>97</v>
      </c>
      <c r="B100" s="23" t="s">
        <v>110</v>
      </c>
      <c r="C100" s="24">
        <v>12.92</v>
      </c>
      <c r="D100" s="24">
        <v>12.92</v>
      </c>
      <c r="E100" s="24">
        <v>12.92</v>
      </c>
      <c r="F100" s="24">
        <v>12.92</v>
      </c>
      <c r="G100" s="26">
        <v>12.92</v>
      </c>
    </row>
    <row r="101" spans="1:7" x14ac:dyDescent="0.25">
      <c r="A101" s="25">
        <v>98</v>
      </c>
      <c r="B101" s="23" t="s">
        <v>111</v>
      </c>
      <c r="C101" s="24">
        <v>10.54</v>
      </c>
      <c r="D101" s="24">
        <v>11.04</v>
      </c>
      <c r="E101" s="24">
        <v>13.04</v>
      </c>
      <c r="F101" s="24">
        <v>10.54</v>
      </c>
      <c r="G101" s="26">
        <v>10.54</v>
      </c>
    </row>
    <row r="102" spans="1:7" x14ac:dyDescent="0.25">
      <c r="A102" s="25">
        <v>99</v>
      </c>
      <c r="B102" s="23" t="s">
        <v>112</v>
      </c>
      <c r="C102" s="24">
        <v>10.01</v>
      </c>
      <c r="D102" s="24">
        <v>9.9</v>
      </c>
      <c r="E102" s="24">
        <v>0</v>
      </c>
      <c r="F102" s="24">
        <v>9.9</v>
      </c>
      <c r="G102" s="26">
        <v>0</v>
      </c>
    </row>
    <row r="103" spans="1:7" ht="15.75" thickBot="1" x14ac:dyDescent="0.3">
      <c r="A103" s="25">
        <v>100</v>
      </c>
      <c r="B103" s="28" t="s">
        <v>113</v>
      </c>
      <c r="C103" s="29">
        <v>0</v>
      </c>
      <c r="D103" s="29">
        <v>11</v>
      </c>
      <c r="E103" s="29">
        <v>0</v>
      </c>
      <c r="F103" s="29">
        <v>12</v>
      </c>
      <c r="G103" s="30">
        <v>12.5</v>
      </c>
    </row>
    <row r="104" spans="1:7" x14ac:dyDescent="0.25">
      <c r="C104" s="42"/>
      <c r="D104" s="42"/>
      <c r="E104" s="42"/>
      <c r="F104" s="42"/>
      <c r="G104" s="42"/>
    </row>
    <row r="105" spans="1:7" x14ac:dyDescent="0.25">
      <c r="C105" s="42"/>
      <c r="D105" s="42"/>
      <c r="E105" s="42"/>
      <c r="F105" s="42"/>
      <c r="G105" s="42"/>
    </row>
    <row r="106" spans="1:7" x14ac:dyDescent="0.25">
      <c r="C106" s="41"/>
      <c r="D106" s="41"/>
      <c r="E106" s="41"/>
      <c r="F106" s="41"/>
      <c r="G106" s="4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6E97B2F6C214ABD106CA85FF9A104" ma:contentTypeVersion="1" ma:contentTypeDescription="Create a new document." ma:contentTypeScope="" ma:versionID="a16ad3730337e707ea2bb0c6f317e4b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9CA514-448F-443F-970E-393A3A540D80}"/>
</file>

<file path=customXml/itemProps2.xml><?xml version="1.0" encoding="utf-8"?>
<ds:datastoreItem xmlns:ds="http://schemas.openxmlformats.org/officeDocument/2006/customXml" ds:itemID="{42EA8E6E-0A26-4B59-AB6B-96E735285233}"/>
</file>

<file path=customXml/itemProps3.xml><?xml version="1.0" encoding="utf-8"?>
<ds:datastoreItem xmlns:ds="http://schemas.openxmlformats.org/officeDocument/2006/customXml" ds:itemID="{4EF7C68E-7FF9-4BCA-A8FD-9A4875708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27</vt:i4>
      </vt:variant>
    </vt:vector>
  </HeadingPairs>
  <TitlesOfParts>
    <vt:vector size="43" baseType="lpstr">
      <vt:lpstr>Jul 2018</vt:lpstr>
      <vt:lpstr>Ags 2018</vt:lpstr>
      <vt:lpstr>Sep 2018</vt:lpstr>
      <vt:lpstr>Okt 2018</vt:lpstr>
      <vt:lpstr>Nov 2018</vt:lpstr>
      <vt:lpstr>Des 2018</vt:lpstr>
      <vt:lpstr>Jan 2019</vt:lpstr>
      <vt:lpstr>Feb 2019</vt:lpstr>
      <vt:lpstr>Mar 2019</vt:lpstr>
      <vt:lpstr>April 2019</vt:lpstr>
      <vt:lpstr>Mei 2019</vt:lpstr>
      <vt:lpstr>Jun 2019</vt:lpstr>
      <vt:lpstr>Jul 2019 </vt:lpstr>
      <vt:lpstr>Agustus 2019</vt:lpstr>
      <vt:lpstr>September 2019</vt:lpstr>
      <vt:lpstr>Oktober 2019</vt:lpstr>
      <vt:lpstr>'Agustus 2019'!Print_Area</vt:lpstr>
      <vt:lpstr>'April 2019'!Print_Area</vt:lpstr>
      <vt:lpstr>'Des 2018'!Print_Area</vt:lpstr>
      <vt:lpstr>'Feb 2019'!Print_Area</vt:lpstr>
      <vt:lpstr>'Jan 2019'!Print_Area</vt:lpstr>
      <vt:lpstr>'Jul 2019 '!Print_Area</vt:lpstr>
      <vt:lpstr>'Jun 2019'!Print_Area</vt:lpstr>
      <vt:lpstr>'Mar 2019'!Print_Area</vt:lpstr>
      <vt:lpstr>'Mei 2019'!Print_Area</vt:lpstr>
      <vt:lpstr>'Oktober 2019'!Print_Area</vt:lpstr>
      <vt:lpstr>'September 2019'!Print_Area</vt:lpstr>
      <vt:lpstr>'Ags 2018'!Print_Titles</vt:lpstr>
      <vt:lpstr>'Agustus 2019'!Print_Titles</vt:lpstr>
      <vt:lpstr>'April 2019'!Print_Titles</vt:lpstr>
      <vt:lpstr>'Des 2018'!Print_Titles</vt:lpstr>
      <vt:lpstr>'Feb 2019'!Print_Titles</vt:lpstr>
      <vt:lpstr>'Jan 2019'!Print_Titles</vt:lpstr>
      <vt:lpstr>'Jul 2018'!Print_Titles</vt:lpstr>
      <vt:lpstr>'Jul 2019 '!Print_Titles</vt:lpstr>
      <vt:lpstr>'Jun 2019'!Print_Titles</vt:lpstr>
      <vt:lpstr>'Mar 2019'!Print_Titles</vt:lpstr>
      <vt:lpstr>'Mei 2019'!Print_Titles</vt:lpstr>
      <vt:lpstr>'Nov 2018'!Print_Titles</vt:lpstr>
      <vt:lpstr>'Okt 2018'!Print_Titles</vt:lpstr>
      <vt:lpstr>'Oktober 2019'!Print_Titles</vt:lpstr>
      <vt:lpstr>'Sep 2018'!Print_Titles</vt:lpstr>
      <vt:lpstr>'September 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Abdi</dc:creator>
  <cp:lastModifiedBy>Wahyu Abdi</cp:lastModifiedBy>
  <cp:lastPrinted>2019-11-26T01:05:24Z</cp:lastPrinted>
  <dcterms:created xsi:type="dcterms:W3CDTF">2019-01-15T03:19:26Z</dcterms:created>
  <dcterms:modified xsi:type="dcterms:W3CDTF">2019-11-27T09:22:52Z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0x0101000F46E97B2F6C214ABD106CA85FF9A104</vt:lpwstr>
  </property>
</Properties>
</file>