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03. Laporan Statistik Mingguan PM\Statistik Mingguan_download Web\9. September 2018\"/>
    </mc:Choice>
  </mc:AlternateContent>
  <bookViews>
    <workbookView xWindow="0" yWindow="0" windowWidth="20730" windowHeight="11760" tabRatio="696" firstSheet="10" activeTab="14"/>
  </bookViews>
  <sheets>
    <sheet name="Cover" sheetId="24" r:id="rId1"/>
    <sheet name="Disclaimer" sheetId="25" r:id="rId2"/>
    <sheet name="Daftar Isi" sheetId="13" r:id="rId3"/>
    <sheet name="i. Summary" sheetId="19" r:id="rId4"/>
    <sheet name="I. Diagram Venn" sheetId="18" r:id="rId5"/>
    <sheet name="II.a. SID Total" sheetId="1" r:id="rId6"/>
    <sheet name="II.b. SID Saham" sheetId="2" r:id="rId7"/>
    <sheet name="II.c. SID E-BAE" sheetId="27" r:id="rId8"/>
    <sheet name="II.d. SID Reksadana" sheetId="4" r:id="rId9"/>
    <sheet name="II.e. SID SBN" sheetId="3" r:id="rId10"/>
    <sheet name="III.a. Transaksi Saham per Prov" sheetId="14" r:id="rId11"/>
    <sheet name="III.b. Transaksi Saham per Kota" sheetId="15" r:id="rId12"/>
    <sheet name="IV.a. Kepemilikan Shm per Prov" sheetId="16" r:id="rId13"/>
    <sheet name="IV.a. Kepemilikan Shm per Kota" sheetId="17" r:id="rId14"/>
    <sheet name="V. Data APERD per Kota" sheetId="26" r:id="rId15"/>
    <sheet name="VI. Glossary" sheetId="22" r:id="rId16"/>
  </sheets>
  <definedNames>
    <definedName name="_xlnm._FilterDatabase" localSheetId="5" hidden="1">'II.a. SID Total'!$N$6:$Z$477</definedName>
    <definedName name="_xlnm._FilterDatabase" localSheetId="6" hidden="1">'II.b. SID Saham'!$N$5:$Z$472</definedName>
    <definedName name="_xlnm._FilterDatabase" localSheetId="7" hidden="1">'II.c. SID E-BAE'!$N$5:$Z$90</definedName>
    <definedName name="_xlnm._FilterDatabase" localSheetId="8" hidden="1">'II.d. SID Reksadana'!$N$5:$Z$472</definedName>
    <definedName name="_xlnm._FilterDatabase" localSheetId="9" hidden="1">'II.e. SID SBN'!$A$6:$L$42</definedName>
    <definedName name="_xlnm._FilterDatabase" localSheetId="11" hidden="1">'III.b. Transaksi Saham per Kota'!$A$8:$D$441</definedName>
    <definedName name="_xlnm._FilterDatabase" localSheetId="13" hidden="1">'IV.a. Kepemilikan Shm per Kota'!$A$7:$M$439</definedName>
    <definedName name="_xlnm._FilterDatabase" localSheetId="14" hidden="1">'V. Data APERD per Kota'!$A$8:$F$239</definedName>
    <definedName name="_xlnm.Print_Area" localSheetId="0">Cover!$A$1:$P$26</definedName>
    <definedName name="_xlnm.Print_Area" localSheetId="4">'I. Diagram Venn'!$A$1:$I$55</definedName>
    <definedName name="_xlnm.Print_Area" localSheetId="3">'i. Summary'!$A$1:$H$31</definedName>
    <definedName name="_xlnm.Print_Area" localSheetId="5">'II.a. SID Total'!$1:$7</definedName>
    <definedName name="_xlnm.Print_Area" localSheetId="6">'II.b. SID Saham'!$1:$7</definedName>
    <definedName name="_xlnm.Print_Area" localSheetId="10">'III.a. Transaksi Saham per Prov'!$A$1:$D$47</definedName>
    <definedName name="_xlnm.Print_Area" localSheetId="13">'IV.a. Kepemilikan Shm per Kota'!$A$1:$M$439</definedName>
    <definedName name="_xlnm.Print_Area" localSheetId="12">'IV.a. Kepemilikan Shm per Prov'!$A$1:$L$43</definedName>
    <definedName name="_xlnm.Print_Area" localSheetId="14">'V. Data APERD per Kota'!$A$1:$F$123</definedName>
    <definedName name="_xlnm.Print_Titles" localSheetId="5">'II.a. SID Total'!$1:$7</definedName>
    <definedName name="_xlnm.Print_Titles" localSheetId="6">'II.b. SID Saham'!$1:$7</definedName>
    <definedName name="_xlnm.Print_Titles" localSheetId="7">'II.c. SID E-BAE'!$1:$7</definedName>
    <definedName name="_xlnm.Print_Titles" localSheetId="8">'II.d. SID Reksadana'!$1:$7</definedName>
    <definedName name="_xlnm.Print_Titles" localSheetId="9">'II.e. SID SBN'!$1:$7</definedName>
    <definedName name="_xlnm.Print_Titles" localSheetId="11">'III.b. Transaksi Saham per Kota'!$1:$9</definedName>
    <definedName name="_xlnm.Print_Titles" localSheetId="13">'IV.a. Kepemilikan Shm per Kota'!$1:$8</definedName>
    <definedName name="_xlnm.Print_Titles" localSheetId="12">'IV.a. Kepemilikan Shm per Prov'!$1:$8</definedName>
    <definedName name="_xlnm.Print_Titles" localSheetId="14">'V. Data APERD per Kota'!$1:$9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26" l="1"/>
  <c r="E268" i="26"/>
  <c r="F268" i="26"/>
  <c r="C268" i="26"/>
  <c r="M470" i="17"/>
  <c r="D456" i="15" l="1"/>
  <c r="C45" i="14"/>
  <c r="L43" i="16"/>
  <c r="R444" i="3"/>
  <c r="S444" i="3"/>
  <c r="T444" i="3"/>
  <c r="U444" i="3"/>
  <c r="V444" i="3"/>
  <c r="W444" i="3"/>
  <c r="X444" i="3"/>
  <c r="Y444" i="3"/>
  <c r="Z444" i="3"/>
  <c r="Q444" i="3"/>
  <c r="R494" i="4"/>
  <c r="S494" i="4"/>
  <c r="T494" i="4"/>
  <c r="U494" i="4"/>
  <c r="V494" i="4"/>
  <c r="W494" i="4"/>
  <c r="X494" i="4"/>
  <c r="Y494" i="4"/>
  <c r="Z494" i="4"/>
  <c r="Q494" i="4"/>
  <c r="D42" i="27"/>
  <c r="E42" i="27"/>
  <c r="F42" i="27"/>
  <c r="G42" i="27"/>
  <c r="H42" i="27"/>
  <c r="I42" i="27"/>
  <c r="J42" i="27"/>
  <c r="K42" i="27"/>
  <c r="L42" i="27"/>
  <c r="C42" i="27"/>
  <c r="R497" i="1" l="1"/>
  <c r="S497" i="1"/>
  <c r="T497" i="1"/>
  <c r="U497" i="1"/>
  <c r="V497" i="1"/>
  <c r="W497" i="1"/>
  <c r="X497" i="1"/>
  <c r="Y497" i="1"/>
  <c r="Z497" i="1"/>
  <c r="Q497" i="1"/>
  <c r="H12" i="19" l="1"/>
  <c r="H16" i="19"/>
  <c r="E470" i="17"/>
  <c r="F470" i="17"/>
  <c r="G470" i="17"/>
  <c r="H470" i="17"/>
  <c r="I470" i="17"/>
  <c r="J470" i="17"/>
  <c r="K470" i="17"/>
  <c r="L470" i="17"/>
  <c r="D470" i="17"/>
  <c r="Q473" i="2"/>
  <c r="Z91" i="27"/>
  <c r="T91" i="27"/>
  <c r="R473" i="2"/>
  <c r="S473" i="2"/>
  <c r="T473" i="2"/>
  <c r="U473" i="2"/>
  <c r="V473" i="2"/>
  <c r="W473" i="2"/>
  <c r="X473" i="2"/>
  <c r="Y473" i="2"/>
  <c r="Z473" i="2"/>
  <c r="F43" i="16"/>
  <c r="H43" i="16"/>
  <c r="Q91" i="27"/>
  <c r="K43" i="16"/>
  <c r="J43" i="16"/>
  <c r="I43" i="16"/>
  <c r="G43" i="16"/>
  <c r="E43" i="16"/>
  <c r="D43" i="16"/>
  <c r="C43" i="16"/>
  <c r="L42" i="3"/>
  <c r="K42" i="3"/>
  <c r="J42" i="3"/>
  <c r="I42" i="3"/>
  <c r="H42" i="3"/>
  <c r="G42" i="3"/>
  <c r="F42" i="3"/>
  <c r="E42" i="3"/>
  <c r="D42" i="3"/>
  <c r="C42" i="3"/>
  <c r="L42" i="4"/>
  <c r="K42" i="4"/>
  <c r="J42" i="4"/>
  <c r="I42" i="4"/>
  <c r="H42" i="4"/>
  <c r="G42" i="4"/>
  <c r="F42" i="4"/>
  <c r="E42" i="4"/>
  <c r="D42" i="4"/>
  <c r="C42" i="4"/>
  <c r="Y91" i="27"/>
  <c r="X91" i="27"/>
  <c r="W91" i="27"/>
  <c r="V91" i="27"/>
  <c r="U91" i="27"/>
  <c r="S91" i="27"/>
  <c r="R91" i="27"/>
  <c r="L42" i="2"/>
  <c r="K42" i="2"/>
  <c r="J42" i="2"/>
  <c r="I42" i="2"/>
  <c r="H42" i="2"/>
  <c r="G42" i="2"/>
  <c r="F42" i="2"/>
  <c r="E42" i="2"/>
  <c r="D42" i="2"/>
  <c r="C42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<sst xmlns="http://schemas.openxmlformats.org/spreadsheetml/2006/main" count="6573" uniqueCount="776">
  <si>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</si>
  <si>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</si>
  <si>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</si>
  <si>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</si>
  <si>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</si>
  <si>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</si>
  <si>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</si>
  <si>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</si>
  <si>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</si>
  <si>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</si>
  <si>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</si>
  <si>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</si>
  <si>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</si>
  <si>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</si>
  <si>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provinsi</t>
  </si>
  <si>
    <t>SID Saham</t>
  </si>
  <si>
    <t>SID SBN</t>
  </si>
  <si>
    <t>DAFTAR ISI</t>
  </si>
  <si>
    <t>I.</t>
  </si>
  <si>
    <t>Data SID (Single Investor Identification)</t>
  </si>
  <si>
    <t>a.</t>
  </si>
  <si>
    <t>b.</t>
  </si>
  <si>
    <t>c.</t>
  </si>
  <si>
    <t>d.</t>
  </si>
  <si>
    <t>SID Reksadana</t>
  </si>
  <si>
    <t>II.</t>
  </si>
  <si>
    <t>Data Transaksi saham</t>
  </si>
  <si>
    <t>III.</t>
  </si>
  <si>
    <t>Data Kepemilikan Saham</t>
  </si>
  <si>
    <t>Data Transaksi Saham Per Provinsi</t>
  </si>
  <si>
    <t>Data Transaksi Saham Per Kota</t>
  </si>
  <si>
    <t>SID Total (Saham + Reksadana + SBN)</t>
  </si>
  <si>
    <t>Diagram Venn SID</t>
  </si>
  <si>
    <t>IV.</t>
  </si>
  <si>
    <t>Diagram Venn SID per sistem</t>
  </si>
  <si>
    <t>(dalam Rp Miliar)</t>
  </si>
  <si>
    <t>Total</t>
  </si>
  <si>
    <t>Data Nilai Transaksi Saham per Provinsi</t>
  </si>
  <si>
    <t>Data Nilai Transaksi Saham per Kota</t>
  </si>
  <si>
    <t>Direktorat Pengawasan Transaksi Efek</t>
  </si>
  <si>
    <t>i</t>
  </si>
  <si>
    <t>Summary</t>
  </si>
  <si>
    <t>V.</t>
  </si>
  <si>
    <t>Glossary</t>
  </si>
  <si>
    <t>:</t>
  </si>
  <si>
    <t>Corporate</t>
  </si>
  <si>
    <t>Foundation</t>
  </si>
  <si>
    <t>Financial Institution</t>
  </si>
  <si>
    <t>Individual</t>
  </si>
  <si>
    <t>Insurance</t>
  </si>
  <si>
    <t>Mutual Fund</t>
  </si>
  <si>
    <t>Others</t>
  </si>
  <si>
    <t xml:space="preserve">Pension Fund </t>
  </si>
  <si>
    <t>Securities Company</t>
  </si>
  <si>
    <t>GLOSSARY</t>
  </si>
  <si>
    <t>Data Agen Penjualan Reksa Dana (APERD) Per Kota</t>
  </si>
  <si>
    <t>VI.</t>
  </si>
  <si>
    <t>Saham</t>
  </si>
  <si>
    <t>Indeks Harga Saham</t>
  </si>
  <si>
    <t>Perusahaan Tercatat*</t>
  </si>
  <si>
    <t>Emiten listing</t>
  </si>
  <si>
    <t>Perusahaan Delisted</t>
  </si>
  <si>
    <t>Kapitalisasi Pasar (Rp. Trilyun)</t>
  </si>
  <si>
    <t>Kapitalisasi Pasar (Milyar US$)**</t>
  </si>
  <si>
    <t>Volume Transaksi (Milyar Saham)</t>
  </si>
  <si>
    <t>Nilai Perdagangan (Rp. Trilyun)</t>
  </si>
  <si>
    <t>Jumlah Hari Bursa</t>
  </si>
  <si>
    <t>Rata-rata Perdagangan Harian:</t>
  </si>
  <si>
    <t>Volume (juta saham)</t>
  </si>
  <si>
    <t>Nilai (Rp Milyar)</t>
  </si>
  <si>
    <t>Obligasi</t>
  </si>
  <si>
    <t>Total Outstanding (Rp Trilyun)</t>
  </si>
  <si>
    <t xml:space="preserve">   IPO Saham</t>
  </si>
  <si>
    <t xml:space="preserve">   Warrant</t>
  </si>
  <si>
    <t>Hal-1</t>
  </si>
  <si>
    <t>Hal-2</t>
  </si>
  <si>
    <t>Hal-3</t>
  </si>
  <si>
    <t>Hal-4</t>
  </si>
  <si>
    <t>Hal-5</t>
  </si>
  <si>
    <t>Hal-7</t>
  </si>
  <si>
    <t>Hal-8</t>
  </si>
  <si>
    <t>Hal-9</t>
  </si>
  <si>
    <t>Hal-10</t>
  </si>
  <si>
    <t>Hal-11</t>
  </si>
  <si>
    <t>Hal-12</t>
  </si>
  <si>
    <t>Hal-13</t>
  </si>
  <si>
    <t>Hal-i</t>
  </si>
  <si>
    <t>Hal-15</t>
  </si>
  <si>
    <t>Obligasi &amp; Sukuk Pemerintah</t>
  </si>
  <si>
    <t>Obligasi Korporasi, Sukuk &amp; EBA</t>
  </si>
  <si>
    <t>Hal-14</t>
  </si>
  <si>
    <t>Data Agen Penjualan Reksa Dana (APERD) per Kota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</si>
  <si>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</si>
  <si>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</si>
  <si>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</si>
  <si>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</si>
  <si>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</si>
  <si>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</si>
  <si>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Frekuensi Transaksi (Ribu kali)</t>
  </si>
  <si>
    <t>Hal-16</t>
  </si>
  <si>
    <t>Hal-17</t>
  </si>
  <si>
    <t>e.</t>
  </si>
  <si>
    <t>SID E-BAE</t>
  </si>
  <si>
    <t xml:space="preserve"> </t>
  </si>
  <si>
    <t xml:space="preserve">   Right Issue</t>
  </si>
  <si>
    <t>Frekuensi  (Ribu)</t>
  </si>
  <si>
    <t>Demografi  SID Total Berdasarkan Provinsi</t>
  </si>
  <si>
    <t>Demografi  SID Total Berdasarkan Kota</t>
  </si>
  <si>
    <t>Demografi  SID Saham Berdasarkan Provinsi</t>
  </si>
  <si>
    <t>Demografi  SID Saham Berdasarkan Kota</t>
  </si>
  <si>
    <t>Demografi  SID E-BAE Berdasarkan Kota</t>
  </si>
  <si>
    <t>Demografi  SID E-BAE Berdasarkan Provinsi</t>
  </si>
  <si>
    <t>Demografi  SID Reksadana Berdasarkan Kota</t>
  </si>
  <si>
    <t>Demografi  SID Reksadana Berdasarkan Provinsi</t>
  </si>
  <si>
    <t>Demografi  SID SBN Berdasarkan Provinsi</t>
  </si>
  <si>
    <t>Demografi  SID SBN Berdasarkan Kota</t>
  </si>
  <si>
    <t>Data Nilai Kepemilikan Saham per Provinsi</t>
  </si>
  <si>
    <t>Data Nilai Kepemilikan Saham per Kota</t>
  </si>
  <si>
    <t xml:space="preserve">  Tabel Crosslink (detail)*</t>
  </si>
  <si>
    <t xml:space="preserve">  </t>
  </si>
  <si>
    <t>GORONTALO</t>
  </si>
  <si>
    <t>*) Tidak termasuk saham preferen (2 saham)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</si>
  <si>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</si>
  <si>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</si>
  <si>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</si>
  <si>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</si>
  <si>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</si>
  <si>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</si>
  <si>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</si>
  <si>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</si>
  <si>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</si>
  <si>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</si>
  <si>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</si>
  <si>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</si>
  <si>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</si>
  <si>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</si>
  <si>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</si>
  <si>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</si>
  <si>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</si>
  <si>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</si>
  <si>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</si>
  <si>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</si>
  <si>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</si>
  <si>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</si>
  <si>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</si>
  <si>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</si>
  <si>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</si>
  <si>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</si>
  <si>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</si>
  <si>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</si>
  <si>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</si>
  <si>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</si>
  <si>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</si>
  <si>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</si>
  <si>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</si>
  <si>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Outstanding Emisi Saham (Rp Trilyun)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</si>
  <si>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</si>
  <si>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</si>
  <si>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</si>
  <si>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</si>
  <si>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</si>
  <si>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</si>
  <si>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</si>
  <si>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</si>
  <si>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</si>
  <si>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</si>
  <si>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</si>
  <si>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</si>
  <si>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</si>
  <si>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</si>
  <si>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</si>
  <si>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</si>
  <si>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</si>
  <si>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</si>
  <si>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</si>
  <si>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</si>
  <si>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</si>
  <si>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</si>
  <si>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</si>
  <si>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</si>
  <si>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</si>
  <si>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</si>
  <si>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</si>
  <si>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</si>
  <si>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</si>
  <si>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</si>
  <si>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</si>
  <si>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</si>
  <si>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 BARU</t>
  </si>
  <si>
    <t>BANJARMASIN</t>
  </si>
  <si>
    <t>BANJARNEGARA</t>
  </si>
  <si>
    <t>BANTAENG</t>
  </si>
  <si>
    <t>BANTUL</t>
  </si>
  <si>
    <t>BANYU ASIN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</si>
  <si>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</si>
  <si>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</si>
  <si>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</si>
  <si>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</si>
  <si>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</si>
  <si>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</si>
  <si>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</si>
  <si>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</si>
  <si>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</si>
  <si>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BATANG HARI</t>
  </si>
  <si>
    <t>BATU</t>
  </si>
  <si>
    <t>BATUBARA</t>
  </si>
  <si>
    <t>BAU-BAU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</si>
  <si>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</si>
  <si>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</si>
  <si>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</si>
  <si>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</si>
  <si>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</si>
  <si>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</si>
  <si>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</si>
  <si>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</si>
  <si>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</si>
  <si>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</si>
  <si>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</si>
  <si>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</si>
  <si>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</si>
  <si>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</si>
  <si>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</si>
  <si>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</si>
  <si>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</si>
  <si>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</si>
  <si>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</si>
  <si>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</si>
  <si>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</si>
  <si>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</si>
  <si>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MANGONDOW SELATAN</t>
  </si>
  <si>
    <t>BOLAANG MANGONDOW TIMUR</t>
  </si>
  <si>
    <t>BOLAANG MANGONDOW UTARA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</si>
  <si>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</si>
  <si>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</si>
  <si>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</si>
  <si>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</si>
  <si>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</si>
  <si>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</si>
  <si>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</si>
  <si>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</si>
  <si>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</si>
  <si>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</si>
  <si>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</si>
  <si>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</si>
  <si>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</si>
  <si>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</si>
  <si>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</si>
  <si>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</si>
  <si>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BUTON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</si>
  <si>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</si>
  <si>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</si>
  <si>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</si>
  <si>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</si>
  <si>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</si>
  <si>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</si>
  <si>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</si>
  <si>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</si>
  <si>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</si>
  <si>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</si>
  <si>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</si>
  <si>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</si>
  <si>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</si>
  <si>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</si>
  <si>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</si>
  <si>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</si>
  <si>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</si>
  <si>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</si>
  <si>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</si>
  <si>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</si>
  <si>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FAK-FAK</t>
  </si>
  <si>
    <t>FLORES TIMUR</t>
  </si>
  <si>
    <t>GARUT</t>
  </si>
  <si>
    <t>GAYO LUES</t>
  </si>
  <si>
    <t>GIANYAR</t>
  </si>
  <si>
    <t>GORONTALO UTARA</t>
  </si>
  <si>
    <t>GOWA</t>
  </si>
  <si>
    <t>GRESIK</t>
  </si>
  <si>
    <t>GROBOGAN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</si>
  <si>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</si>
  <si>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</si>
  <si>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</si>
  <si>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</si>
  <si>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</si>
  <si>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</si>
  <si>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</si>
  <si>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</si>
  <si>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</si>
  <si>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</si>
  <si>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</si>
  <si>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</si>
  <si>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</si>
  <si>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</si>
  <si>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</si>
  <si>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</si>
  <si>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</si>
  <si>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</si>
  <si>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</si>
  <si>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</si>
  <si>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</si>
  <si>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</si>
  <si>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</si>
  <si>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</si>
  <si>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</si>
  <si>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</si>
  <si>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</si>
  <si>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KAB. KONAWE</t>
  </si>
  <si>
    <t>KAIMANA</t>
  </si>
  <si>
    <t>KAMPAR</t>
  </si>
  <si>
    <t>KAPUAS</t>
  </si>
  <si>
    <t>KAPUAS HULU</t>
  </si>
  <si>
    <t>KARANG ASEM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</si>
  <si>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</si>
  <si>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</si>
  <si>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</si>
  <si>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</si>
  <si>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</si>
  <si>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</si>
  <si>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</si>
  <si>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</si>
  <si>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</si>
  <si>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</si>
  <si>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</si>
  <si>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</si>
  <si>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KEP. SIAU TAGULANDANG BIARO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</si>
  <si>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</si>
  <si>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</si>
  <si>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</si>
  <si>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</si>
  <si>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</si>
  <si>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</si>
  <si>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</si>
  <si>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</si>
  <si>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</si>
  <si>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</si>
  <si>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</si>
  <si>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</si>
  <si>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</si>
  <si>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</si>
  <si>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</si>
  <si>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</si>
  <si>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</si>
  <si>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</si>
  <si>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</si>
  <si>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</si>
  <si>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</si>
  <si>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</si>
  <si>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</si>
  <si>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</si>
  <si>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</si>
  <si>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</si>
  <si>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</si>
  <si>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</si>
  <si>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</si>
  <si>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</si>
  <si>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KERTANEGARA</t>
  </si>
  <si>
    <t>KUTAI TIMUR</t>
  </si>
  <si>
    <t>LABUHAN BATU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</si>
  <si>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</si>
  <si>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</si>
  <si>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</si>
  <si>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</si>
  <si>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</si>
  <si>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</si>
  <si>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</si>
  <si>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</si>
  <si>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</si>
  <si>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</si>
  <si>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</si>
  <si>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</si>
  <si>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</si>
  <si>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</si>
  <si>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</si>
  <si>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</si>
  <si>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</si>
  <si>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</si>
  <si>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LIMA PULUH KOTA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</si>
  <si>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</si>
  <si>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</si>
  <si>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</si>
  <si>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</si>
  <si>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</si>
  <si>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</si>
  <si>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</si>
  <si>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</si>
  <si>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</si>
  <si>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</si>
  <si>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</si>
  <si>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</si>
  <si>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</si>
  <si>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</si>
  <si>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</si>
  <si>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</si>
  <si>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</si>
  <si>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</si>
  <si>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</si>
  <si>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</si>
  <si>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</si>
  <si>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</si>
  <si>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</si>
  <si>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</si>
  <si>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</si>
  <si>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UTARA</t>
  </si>
  <si>
    <t>MANADO</t>
  </si>
  <si>
    <t>MANDAILING NATAL</t>
  </si>
  <si>
    <t>MANGGARAI</t>
  </si>
  <si>
    <t>MANGGARAI BARAT</t>
  </si>
  <si>
    <t>MANGGARAI TIMUR</t>
  </si>
  <si>
    <t>MANOKWARI</t>
  </si>
  <si>
    <t>MAPPI</t>
  </si>
  <si>
    <t>MAROS</t>
  </si>
  <si>
    <t>MATARAM</t>
  </si>
  <si>
    <t>MEDAN</t>
  </si>
  <si>
    <t>MELAWI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</si>
  <si>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</si>
  <si>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</si>
  <si>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</si>
  <si>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</si>
  <si>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</si>
  <si>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</si>
  <si>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</si>
  <si>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</si>
  <si>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</si>
  <si>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</si>
  <si>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</si>
  <si>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MUARA ENIM</t>
  </si>
  <si>
    <t>MUARO JAMBI</t>
  </si>
  <si>
    <t>MUKOMUKO</t>
  </si>
  <si>
    <t>MUNA</t>
  </si>
  <si>
    <t>MURUNG RAYA</t>
  </si>
  <si>
    <t>MUSI BANYU ASIN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</si>
  <si>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</si>
  <si>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</si>
  <si>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</si>
  <si>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</si>
  <si>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</si>
  <si>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</si>
  <si>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</si>
  <si>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</si>
  <si>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</si>
  <si>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</si>
  <si>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</si>
  <si>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</si>
  <si>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</si>
  <si>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</si>
  <si>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</si>
  <si>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</si>
  <si>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</si>
  <si>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</si>
  <si>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</si>
  <si>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</si>
  <si>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</si>
  <si>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</si>
  <si>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</si>
  <si>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</si>
  <si>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</si>
  <si>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PADANG SIDEMPUAN</t>
  </si>
  <si>
    <t>PAGAR ALAM</t>
  </si>
  <si>
    <t>PAHUWATO</t>
  </si>
  <si>
    <t>PAKPAK BHARAT</t>
  </si>
  <si>
    <t>PALANGKA RAYA</t>
  </si>
  <si>
    <t>PALEMBANG</t>
  </si>
  <si>
    <t>PALOPO</t>
  </si>
  <si>
    <t>PALU</t>
  </si>
  <si>
    <t>PAMEKASAN</t>
  </si>
  <si>
    <t>PANDEGLANG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</si>
  <si>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</si>
  <si>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</si>
  <si>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</si>
  <si>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</si>
  <si>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</si>
  <si>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</si>
  <si>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</si>
  <si>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</si>
  <si>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</si>
  <si>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</si>
  <si>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</si>
  <si>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</si>
  <si>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BINTANG</t>
  </si>
  <si>
    <t>PEKALONGAN</t>
  </si>
  <si>
    <t>PEKANBARU</t>
  </si>
  <si>
    <t>PELALAWAN</t>
  </si>
  <si>
    <t>PEMALANG</t>
  </si>
  <si>
    <t>PEMATANG SIANTAR</t>
  </si>
  <si>
    <t>PENAJAM PASER UTARA</t>
  </si>
  <si>
    <t>PESAWARAN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</si>
  <si>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</si>
  <si>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</si>
  <si>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</si>
  <si>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</si>
  <si>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</si>
  <si>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</si>
  <si>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</si>
  <si>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</si>
  <si>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</si>
  <si>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</si>
  <si>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</si>
  <si>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</si>
  <si>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</si>
  <si>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</si>
  <si>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</si>
  <si>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</si>
  <si>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</si>
  <si>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</si>
  <si>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</si>
  <si>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</si>
  <si>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</si>
  <si>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</si>
  <si>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</si>
  <si>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</si>
  <si>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</si>
  <si>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</si>
  <si>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</si>
  <si>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</si>
  <si>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</si>
  <si>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</si>
  <si>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</si>
  <si>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</si>
  <si>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</si>
  <si>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</si>
  <si>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SAWAH LUNTO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</si>
  <si>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</si>
  <si>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</si>
  <si>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</si>
  <si>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</si>
  <si>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</si>
  <si>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</si>
  <si>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</si>
  <si>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</si>
  <si>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</si>
  <si>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</si>
  <si>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</si>
  <si>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</si>
  <si>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</si>
  <si>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</si>
  <si>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</si>
  <si>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</si>
  <si>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</si>
  <si>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</si>
  <si>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</si>
  <si>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</si>
  <si>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</si>
  <si>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</si>
  <si>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</si>
  <si>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</si>
  <si>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</si>
  <si>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</si>
  <si>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</si>
  <si>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</si>
  <si>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</si>
  <si>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</si>
  <si>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</si>
  <si>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</si>
  <si>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</si>
  <si>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</si>
  <si>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</si>
  <si>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</si>
  <si>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</si>
  <si>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</si>
  <si>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</si>
  <si>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</si>
  <si>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</si>
  <si>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</si>
  <si>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</si>
  <si>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</si>
  <si>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</si>
  <si>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</si>
  <si>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</si>
  <si>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</si>
  <si>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</si>
  <si>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</si>
  <si>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</si>
  <si>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</si>
  <si>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</si>
  <si>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</si>
  <si>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</si>
  <si>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</si>
  <si>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</si>
  <si>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</si>
  <si>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</si>
  <si>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</si>
  <si>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</si>
  <si>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</si>
  <si>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</si>
  <si>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</si>
  <si>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</si>
  <si>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</si>
  <si>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</si>
  <si>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</si>
  <si>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</si>
  <si>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</si>
  <si>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</si>
  <si>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</si>
  <si>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</si>
  <si>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</si>
  <si>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TIDORE KEPULAUAN</t>
  </si>
  <si>
    <t>TIMOR TENGAH SELATAN</t>
  </si>
  <si>
    <t>TIMOR TENGAH UTARA</t>
  </si>
  <si>
    <t>TOBA SAMOSIR</t>
  </si>
  <si>
    <t>TOJO UNA-UNA</t>
  </si>
  <si>
    <t>TOLIKARA</t>
  </si>
  <si>
    <t>TOLI-TOLI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</si>
  <si>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</si>
  <si>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</si>
  <si>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</si>
  <si>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</si>
  <si>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</si>
  <si>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</si>
  <si>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</si>
  <si>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</si>
  <si>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</si>
  <si>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</si>
  <si>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</si>
  <si>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</si>
  <si>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</si>
  <si>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</si>
  <si>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</si>
  <si>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</si>
  <si>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</si>
  <si>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 xml:space="preserve">ACEH </t>
  </si>
  <si>
    <t xml:space="preserve">BALI </t>
  </si>
  <si>
    <t xml:space="preserve">BANTEN </t>
  </si>
  <si>
    <t xml:space="preserve">BENGKULU </t>
  </si>
  <si>
    <t xml:space="preserve">GORONTALO </t>
  </si>
  <si>
    <t xml:space="preserve">JAMBI </t>
  </si>
  <si>
    <t xml:space="preserve">JAWA BARAT </t>
  </si>
  <si>
    <t xml:space="preserve">JAWA TENGAH </t>
  </si>
  <si>
    <t xml:space="preserve">JAWA TIMUR </t>
  </si>
  <si>
    <t xml:space="preserve">KALIMANTAN BARAT </t>
  </si>
  <si>
    <t xml:space="preserve">KALIMANTAN SELATAN </t>
  </si>
  <si>
    <t xml:space="preserve">KALIMANTAN TENGAH </t>
  </si>
  <si>
    <t xml:space="preserve">KALIMANTAN TIMUR </t>
  </si>
  <si>
    <t xml:space="preserve">KALIMANTAN UTARA </t>
  </si>
  <si>
    <t xml:space="preserve">KEPULAUAN BANGKA BELITUNG </t>
  </si>
  <si>
    <t xml:space="preserve">KEPULAUAN RIAU </t>
  </si>
  <si>
    <t xml:space="preserve">LAMPUNG </t>
  </si>
  <si>
    <t xml:space="preserve">MALUKU </t>
  </si>
  <si>
    <t xml:space="preserve">MALUKU UTARA </t>
  </si>
  <si>
    <t xml:space="preserve">NUSA TENGGARA BARAT </t>
  </si>
  <si>
    <t xml:space="preserve">NUSA TENGGARA TIMUR </t>
  </si>
  <si>
    <t xml:space="preserve">PAPUA </t>
  </si>
  <si>
    <t xml:space="preserve">RIAU </t>
  </si>
  <si>
    <t xml:space="preserve">SULAWESI BARAT </t>
  </si>
  <si>
    <t xml:space="preserve">SULAWESI SELATAN </t>
  </si>
  <si>
    <t xml:space="preserve">SULAWESI TENGAH </t>
  </si>
  <si>
    <t xml:space="preserve">SULAWESI TENGGARA </t>
  </si>
  <si>
    <t xml:space="preserve">SULAWESI UTARA </t>
  </si>
  <si>
    <t xml:space="preserve">SUMATERA BARAT </t>
  </si>
  <si>
    <t xml:space="preserve">SUMATERA SELATAN </t>
  </si>
  <si>
    <t xml:space="preserve">SUMATERA UTARA </t>
  </si>
  <si>
    <t>BANGGAI LAUT</t>
  </si>
  <si>
    <t>BURU SELATAN</t>
  </si>
  <si>
    <t>BUTON SELATAN</t>
  </si>
  <si>
    <t>BUTON TENGAH</t>
  </si>
  <si>
    <t>CAKRANEGARA</t>
  </si>
  <si>
    <t>INTAN JAYA</t>
  </si>
  <si>
    <t>KAB. KONAWE KEPULAUAN</t>
  </si>
  <si>
    <t>KAB. MALAKA</t>
  </si>
  <si>
    <t>KAB. MUSI RAWAS UTARA</t>
  </si>
  <si>
    <t>KAB. PULAU TALIABU</t>
  </si>
  <si>
    <t>KOLAKA TIMUR</t>
  </si>
  <si>
    <t>MAHAKAM ULU</t>
  </si>
  <si>
    <t>MAMUJU TENGAH</t>
  </si>
  <si>
    <t>MANOKWARI SELATAN</t>
  </si>
  <si>
    <t>MAYBRAT</t>
  </si>
  <si>
    <t>MEMPAWAH</t>
  </si>
  <si>
    <t>MOROWALI UTARA</t>
  </si>
  <si>
    <t>PANGANDARAN</t>
  </si>
  <si>
    <t>PEGUNUNGAN ARFAK</t>
  </si>
  <si>
    <t>PENUKAL ABAB LEMATANG ILIR</t>
  </si>
  <si>
    <t>PESISIR BARAT</t>
  </si>
  <si>
    <t>TANJUNG KARANG</t>
  </si>
  <si>
    <t>TOLI TOLI</t>
  </si>
  <si>
    <t>Agustus 2018</t>
  </si>
  <si>
    <t>DKI JAKARTA</t>
  </si>
  <si>
    <t>BATU BARA</t>
  </si>
  <si>
    <t>KOTA AMBON</t>
  </si>
  <si>
    <t>KOTA BALIKPAPAN</t>
  </si>
  <si>
    <t>KOTA BANDA ACEH</t>
  </si>
  <si>
    <t>KOTA BANDAR LAMPUNG</t>
  </si>
  <si>
    <t>KOTA BANDUNG</t>
  </si>
  <si>
    <t>KOTA BANJAR BARU</t>
  </si>
  <si>
    <t>KOTA BANJARMASIN</t>
  </si>
  <si>
    <t>KOTA BARU</t>
  </si>
  <si>
    <t>KOTA BATAM</t>
  </si>
  <si>
    <t>KOTA BATU</t>
  </si>
  <si>
    <t>KOTA BAU BAU</t>
  </si>
  <si>
    <t>KOTA BEKASI</t>
  </si>
  <si>
    <t>KOTA BENGKULU</t>
  </si>
  <si>
    <t>KOTA BIMA</t>
  </si>
  <si>
    <t>KOTA BINJAI</t>
  </si>
  <si>
    <t>KOTA BITUNG</t>
  </si>
  <si>
    <t>KOTA BLITAR</t>
  </si>
  <si>
    <t>KOTA BOGOR</t>
  </si>
  <si>
    <t>KOTA BONTANG</t>
  </si>
  <si>
    <t>KOTA BUKITTINGGI</t>
  </si>
  <si>
    <t>KOTA CILEGON</t>
  </si>
  <si>
    <t>KOTA CIMAHI</t>
  </si>
  <si>
    <t>KOTA CIREBON</t>
  </si>
  <si>
    <t>KOTA DENPASAR</t>
  </si>
  <si>
    <t>KOTA DEPOK</t>
  </si>
  <si>
    <t>KOTA DUMAI</t>
  </si>
  <si>
    <t>KOTA GORONTALO</t>
  </si>
  <si>
    <t>KOTA JAMBI</t>
  </si>
  <si>
    <t>KOTA JAYAPURA</t>
  </si>
  <si>
    <t>KOTA KEDIRI</t>
  </si>
  <si>
    <t>KOTA KENDARI</t>
  </si>
  <si>
    <t>KOTA KOTAMOBAGU</t>
  </si>
  <si>
    <t>KOTA KUPANG</t>
  </si>
  <si>
    <t>KOTA LANGSA</t>
  </si>
  <si>
    <t>KOTA LHOKSEUMAWE</t>
  </si>
  <si>
    <t>KOTA LUBUK LINGGAU</t>
  </si>
  <si>
    <t>KOTA MADIUN</t>
  </si>
  <si>
    <t>KOTA MAGELANG</t>
  </si>
  <si>
    <t>KOTA MAKASSAR</t>
  </si>
  <si>
    <t>KOTA MALANG</t>
  </si>
  <si>
    <t>KOTA MANADO</t>
  </si>
  <si>
    <t>KOTA MATARAM</t>
  </si>
  <si>
    <t>KOTA MEDAN</t>
  </si>
  <si>
    <t>KOTA METRO</t>
  </si>
  <si>
    <t>KOTA MOJOKERTO</t>
  </si>
  <si>
    <t>KOTA PADANG</t>
  </si>
  <si>
    <t>KOTA PADANG SIDIMPUAN</t>
  </si>
  <si>
    <t>KOTA PAGAR ALAM</t>
  </si>
  <si>
    <t>KOTA PALANGKARAYA</t>
  </si>
  <si>
    <t>KOTA PALEMBANG</t>
  </si>
  <si>
    <t>KOTA PALOPO</t>
  </si>
  <si>
    <t>KOTA PALU</t>
  </si>
  <si>
    <t>KOTA PANGKAL PINANG</t>
  </si>
  <si>
    <t>KOTA PARE PARE</t>
  </si>
  <si>
    <t>KOTA PASURUAN</t>
  </si>
  <si>
    <t>KOTA PAYAKUMBUH</t>
  </si>
  <si>
    <t>KOTA PEKALONGAN</t>
  </si>
  <si>
    <t>KOTA PEKANBARU</t>
  </si>
  <si>
    <t>KOTA PEMATANG SIANTAR</t>
  </si>
  <si>
    <t>KOTA PONTIANAK</t>
  </si>
  <si>
    <t>KOTA PRABUMULIH</t>
  </si>
  <si>
    <t>KOTA PROBOLINGGO</t>
  </si>
  <si>
    <t>KOTA SALATIGA</t>
  </si>
  <si>
    <t>KOTA SAMARINDA</t>
  </si>
  <si>
    <t>KOTA SEMARANG</t>
  </si>
  <si>
    <t>KOTA SERANG</t>
  </si>
  <si>
    <t>KOTA SIBOLGA</t>
  </si>
  <si>
    <t>KOTA SINGKAWANG</t>
  </si>
  <si>
    <t>KOTA SOLOK</t>
  </si>
  <si>
    <t>KOTA SORONG</t>
  </si>
  <si>
    <t>KOTA SUKABUMI</t>
  </si>
  <si>
    <t>KOTA SUNGAI PENUH</t>
  </si>
  <si>
    <t>KOTA SURABAYA</t>
  </si>
  <si>
    <t>KOTA SURAKARTA</t>
  </si>
  <si>
    <t>KOTA TANGERANG</t>
  </si>
  <si>
    <t>KOTA TANGERANG SELATAN</t>
  </si>
  <si>
    <t>KOTA TANJUNG BALAI</t>
  </si>
  <si>
    <t>KOTA TANJUNG PINANG</t>
  </si>
  <si>
    <t>KOTA TARAKAN</t>
  </si>
  <si>
    <t>KOTA TASIKMALAYA</t>
  </si>
  <si>
    <t>KOTA TEBING TINGGI</t>
  </si>
  <si>
    <t>KOTA TEGAL</t>
  </si>
  <si>
    <t>KOTA TERNATE</t>
  </si>
  <si>
    <t>KOTA TOMOHON</t>
  </si>
  <si>
    <t>KOTA YOGYAKARTA</t>
  </si>
  <si>
    <t>LABUHAN BATU SELATAN</t>
  </si>
  <si>
    <t>MUSI BANYUASIN</t>
  </si>
  <si>
    <t>OTHERS</t>
  </si>
  <si>
    <t>STATISTIK PASAR MODAL BULAN SEPTEMBER 2018</t>
  </si>
  <si>
    <r>
      <t xml:space="preserve">Summary September </t>
    </r>
    <r>
      <rPr>
        <u/>
        <sz val="24"/>
        <color theme="1"/>
        <rFont val="Aharoni"/>
        <charset val="177"/>
      </rPr>
      <t>2018</t>
    </r>
  </si>
  <si>
    <t>September 2018</t>
  </si>
  <si>
    <t>s.d. September 2018</t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</si>
  <si>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 September-2018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</si>
  <si>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September-2018</t>
    </r>
  </si>
  <si>
    <r>
      <t>Direktorat Pengawasan Transaksi Efek</t>
    </r>
    <r>
      <rPr>
        <b/>
        <sz val="11"/>
        <color theme="1" tint="0.14999847407452621"/>
        <rFont val="Calibri"/>
        <family val="2"/>
        <scheme val="minor"/>
      </rPr>
      <t xml:space="preserve"> |September-2018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</si>
  <si>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|September-2018</t>
    </r>
  </si>
  <si>
    <r>
      <t xml:space="preserve">Direktorat Pengawasan Transaksi Efek </t>
    </r>
    <r>
      <rPr>
        <b/>
        <sz val="11"/>
        <color theme="1" tint="0.14999847407452621"/>
        <rFont val="Calibri"/>
        <family val="2"/>
        <scheme val="minor"/>
      </rPr>
      <t>|  September-2018</t>
    </r>
  </si>
  <si>
    <t>DEIYAI</t>
  </si>
  <si>
    <t>MUNA BARAT</t>
  </si>
  <si>
    <t xml:space="preserve">DKI. JAKARTA </t>
  </si>
  <si>
    <t>**) Kurs BI tanggal 28 September 2018 Rp. 14.929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</si>
</sst>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_);_(* \(#,##0.0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sz val="28"/>
      <color theme="0"/>
      <name val="Bodoni MT"/>
      <family val="1"/>
    </font>
    <font>
      <b/>
      <sz val="16"/>
      <color theme="1"/>
      <name val="Calibri"/>
      <family val="2"/>
      <scheme val="minor"/>
    </font>
    <font>
      <u/>
      <sz val="22"/>
      <color theme="1"/>
      <name val="Aharoni"/>
      <charset val="177"/>
    </font>
    <font>
      <sz val="22"/>
      <color theme="1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20"/>
      <color theme="1"/>
      <name val="Aharoni"/>
      <charset val="177"/>
    </font>
    <font>
      <sz val="16"/>
      <color theme="1"/>
      <name val="Calibri"/>
      <family val="2"/>
      <scheme val="minor"/>
    </font>
    <font>
      <u/>
      <sz val="24"/>
      <color theme="1"/>
      <name val="Aharoni"/>
      <charset val="177"/>
    </font>
    <font>
      <sz val="11"/>
      <name val="Calibri"/>
      <family val="2"/>
      <scheme val="minor"/>
    </font>
    <font>
      <b/>
      <u/>
      <sz val="24"/>
      <color theme="1"/>
      <name val="Candar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8"/>
      <color theme="1"/>
      <name val="Aharoni"/>
      <charset val="177"/>
    </font>
    <font>
      <b/>
      <sz val="14"/>
      <name val="Aharoni"/>
      <charset val="177"/>
    </font>
    <font>
      <b/>
      <sz val="11"/>
      <color theme="1" tint="0.1499984740745262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4" fontId="0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0" xfId="2" applyFont="1"/>
    <xf numFmtId="2" fontId="0" fillId="0" borderId="0" xfId="0" applyNumberFormat="1"/>
    <xf numFmtId="43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164" fontId="3" fillId="2" borderId="2" xfId="1" applyNumberFormat="1" applyFont="1" applyFill="1" applyBorder="1" applyAlignment="1">
      <alignment horizontal="center" vertical="center"/>
    </xf>
    <xf numFmtId="43" fontId="0" fillId="0" borderId="3" xfId="1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3" borderId="3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15" fillId="3" borderId="14" xfId="0" applyFont="1" applyFill="1" applyBorder="1" applyAlignment="1">
      <alignment horizontal="right" vertical="center"/>
    </xf>
    <xf numFmtId="0" fontId="14" fillId="3" borderId="14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0" fillId="3" borderId="0" xfId="0" applyFill="1"/>
    <xf numFmtId="0" fontId="16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7" fillId="5" borderId="11" xfId="0" applyFont="1" applyFill="1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horizontal="right" vertical="center"/>
    </xf>
    <xf numFmtId="164" fontId="12" fillId="3" borderId="14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center" vertical="center"/>
    </xf>
    <xf numFmtId="43" fontId="0" fillId="3" borderId="21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3" fontId="0" fillId="0" borderId="21" xfId="1" applyNumberFormat="1" applyFont="1" applyFill="1" applyBorder="1" applyAlignment="1">
      <alignment horizontal="center" vertical="center"/>
    </xf>
    <xf numFmtId="43" fontId="0" fillId="3" borderId="19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0" xfId="0" applyFill="1" applyBorder="1"/>
    <xf numFmtId="165" fontId="0" fillId="0" borderId="19" xfId="2" applyNumberFormat="1" applyFont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43" fontId="0" fillId="0" borderId="21" xfId="1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left" vertical="center"/>
    </xf>
    <xf numFmtId="43" fontId="0" fillId="3" borderId="33" xfId="1" applyFont="1" applyFill="1" applyBorder="1" applyAlignment="1">
      <alignment horizontal="center" vertical="center"/>
    </xf>
    <xf numFmtId="43" fontId="0" fillId="3" borderId="34" xfId="1" applyFont="1" applyFill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43" fontId="4" fillId="4" borderId="9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3" fontId="0" fillId="0" borderId="0" xfId="1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4" fontId="21" fillId="3" borderId="0" xfId="1" applyNumberFormat="1" applyFont="1" applyFill="1" applyBorder="1" applyAlignment="1">
      <alignment horizontal="left" vertical="center"/>
    </xf>
    <xf numFmtId="43" fontId="21" fillId="3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43" fontId="0" fillId="3" borderId="0" xfId="1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horizontal="right" vertical="center"/>
    </xf>
    <xf numFmtId="43" fontId="4" fillId="4" borderId="14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41" fontId="0" fillId="0" borderId="3" xfId="2" applyFont="1" applyBorder="1" applyAlignment="1">
      <alignment horizontal="center" vertical="center"/>
    </xf>
    <xf numFmtId="41" fontId="0" fillId="0" borderId="19" xfId="2" applyFont="1" applyBorder="1" applyAlignment="1">
      <alignment horizontal="center" vertical="center"/>
    </xf>
    <xf numFmtId="41" fontId="0" fillId="3" borderId="1" xfId="2" applyFont="1" applyFill="1" applyBorder="1" applyAlignment="1">
      <alignment horizontal="center" vertical="center"/>
    </xf>
    <xf numFmtId="41" fontId="0" fillId="3" borderId="21" xfId="2" applyFont="1" applyFill="1" applyBorder="1" applyAlignment="1">
      <alignment horizontal="center" vertical="center"/>
    </xf>
    <xf numFmtId="41" fontId="0" fillId="0" borderId="1" xfId="2" applyFont="1" applyBorder="1" applyAlignment="1">
      <alignment horizontal="center" vertical="center"/>
    </xf>
    <xf numFmtId="41" fontId="0" fillId="0" borderId="21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64" fontId="0" fillId="0" borderId="2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0" fillId="3" borderId="14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/>
    </xf>
    <xf numFmtId="165" fontId="0" fillId="3" borderId="14" xfId="2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14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43" fontId="0" fillId="3" borderId="9" xfId="1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/>
    </xf>
    <xf numFmtId="164" fontId="26" fillId="3" borderId="1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4" fontId="3" fillId="2" borderId="47" xfId="1" applyNumberFormat="1" applyFont="1" applyFill="1" applyBorder="1" applyAlignment="1">
      <alignment horizontal="center" vertical="center"/>
    </xf>
    <xf numFmtId="41" fontId="0" fillId="0" borderId="3" xfId="2" applyFont="1" applyBorder="1" applyAlignment="1">
      <alignment horizontal="left" vertical="center"/>
    </xf>
    <xf numFmtId="41" fontId="0" fillId="0" borderId="48" xfId="2" applyFont="1" applyBorder="1" applyAlignment="1">
      <alignment horizontal="left" vertical="center"/>
    </xf>
    <xf numFmtId="41" fontId="0" fillId="3" borderId="1" xfId="2" applyFont="1" applyFill="1" applyBorder="1" applyAlignment="1">
      <alignment horizontal="left" vertical="center"/>
    </xf>
    <xf numFmtId="41" fontId="0" fillId="3" borderId="48" xfId="2" applyFont="1" applyFill="1" applyBorder="1" applyAlignment="1">
      <alignment horizontal="left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0" fillId="3" borderId="19" xfId="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left" vertical="center"/>
    </xf>
    <xf numFmtId="0" fontId="4" fillId="4" borderId="41" xfId="0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4" fillId="4" borderId="31" xfId="0" applyFont="1" applyFill="1" applyBorder="1" applyAlignment="1"/>
    <xf numFmtId="0" fontId="4" fillId="4" borderId="32" xfId="0" applyFont="1" applyFill="1" applyBorder="1" applyAlignment="1"/>
    <xf numFmtId="43" fontId="26" fillId="3" borderId="14" xfId="1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164" fontId="26" fillId="3" borderId="0" xfId="1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" fontId="0" fillId="0" borderId="0" xfId="0" applyNumberFormat="1" applyAlignment="1">
      <alignment vertical="center"/>
    </xf>
    <xf numFmtId="41" fontId="0" fillId="0" borderId="0" xfId="2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26" fillId="3" borderId="19" xfId="1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6" fillId="6" borderId="3" xfId="0" applyFont="1" applyFill="1" applyBorder="1" applyAlignment="1">
      <alignment horizontal="left" vertical="center"/>
    </xf>
    <xf numFmtId="164" fontId="26" fillId="6" borderId="3" xfId="1" applyNumberFormat="1" applyFont="1" applyFill="1" applyBorder="1" applyAlignment="1">
      <alignment horizontal="center" vertical="center"/>
    </xf>
    <xf numFmtId="164" fontId="26" fillId="6" borderId="19" xfId="1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left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34" fillId="3" borderId="0" xfId="1" applyNumberFormat="1" applyFont="1" applyFill="1" applyBorder="1" applyAlignment="1">
      <alignment horizontal="center" vertical="center"/>
    </xf>
    <xf numFmtId="164" fontId="34" fillId="3" borderId="0" xfId="1" applyNumberFormat="1" applyFont="1" applyFill="1" applyBorder="1" applyAlignment="1">
      <alignment horizontal="center" vertical="center"/>
    </xf>
    <xf numFmtId="43" fontId="34" fillId="3" borderId="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4" fillId="4" borderId="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3" fontId="2" fillId="3" borderId="14" xfId="1" applyNumberFormat="1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41" fontId="26" fillId="3" borderId="0" xfId="2" applyNumberFormat="1" applyFont="1" applyFill="1" applyBorder="1" applyAlignment="1">
      <alignment vertical="center"/>
    </xf>
    <xf numFmtId="165" fontId="26" fillId="3" borderId="0" xfId="2" applyNumberFormat="1" applyFont="1" applyFill="1" applyBorder="1" applyAlignment="1">
      <alignment vertical="center"/>
    </xf>
    <xf numFmtId="43" fontId="26" fillId="3" borderId="0" xfId="1" applyNumberFormat="1" applyFont="1" applyFill="1" applyBorder="1" applyAlignment="1">
      <alignment horizontal="center" vertical="center"/>
    </xf>
    <xf numFmtId="164" fontId="26" fillId="3" borderId="14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right" vertical="center"/>
    </xf>
    <xf numFmtId="0" fontId="17" fillId="5" borderId="27" xfId="0" applyFont="1" applyFill="1" applyBorder="1" applyAlignment="1">
      <alignment horizontal="right" vertical="center"/>
    </xf>
    <xf numFmtId="164" fontId="33" fillId="2" borderId="35" xfId="1" quotePrefix="1" applyNumberFormat="1" applyFont="1" applyFill="1" applyBorder="1" applyAlignment="1">
      <alignment horizontal="center" vertical="center"/>
    </xf>
    <xf numFmtId="164" fontId="33" fillId="2" borderId="35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164" fontId="33" fillId="2" borderId="49" xfId="1" quotePrefix="1" applyNumberFormat="1" applyFont="1" applyFill="1" applyBorder="1" applyAlignment="1">
      <alignment horizontal="center" vertical="center"/>
    </xf>
    <xf numFmtId="164" fontId="33" fillId="2" borderId="0" xfId="1" quotePrefix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29" xfId="1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horizontal="left" vertical="center"/>
    </xf>
    <xf numFmtId="17" fontId="27" fillId="3" borderId="13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5">
    <cellStyle name="Comma" xfId="1" builtinId="3"/>
    <cellStyle name="Comma [0]" xfId="2" builtinId="6"/>
    <cellStyle name="Comma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25</xdr:row>
      <xdr:rowOff>228599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50" cy="6886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/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Disclaimer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Publikasi ini hanya ditujukan untuk kalangan terbatas OJK. Walaupun OJK telah berupaya memastikan kualitas data pada publikasi ini namun, OJK tidak bertanggung jawab dalam hal terdapat ketidakakuratan </a:t>
          </a:r>
          <a:r>
            <a:rPr lang="en-US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a</a:t>
          </a:r>
          <a:r>
            <a:rPr lang="id-ID" sz="1600" kern="100">
              <a:solidFill>
                <a:srgbClr val="262626"/>
              </a:solidFill>
              <a:effectLst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tau ketidaklengkapan dalam penyajian data pada publikasi ini. OJK juga tidak bertanggungjawab atas kerugian yang ditimbulkan dari penggunaan data pada publikasi ini.</a:t>
          </a: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51</xdr:row>
      <xdr:rowOff>85725</xdr:rowOff>
    </xdr:from>
    <xdr:to>
      <xdr:col>3</xdr:col>
      <xdr:colOff>85487</xdr:colOff>
      <xdr:row>52</xdr:row>
      <xdr:rowOff>171415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744075"/>
          <a:ext cx="1904762" cy="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</xdr:row>
      <xdr:rowOff>66674</xdr:rowOff>
    </xdr:from>
    <xdr:to>
      <xdr:col>8</xdr:col>
      <xdr:colOff>590550</xdr:colOff>
      <xdr:row>24</xdr:row>
      <xdr:rowOff>190499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00099"/>
          <a:ext cx="5981700" cy="3933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26</xdr:row>
      <xdr:rowOff>19050</xdr:rowOff>
    </xdr:from>
    <xdr:to>
      <xdr:col>7</xdr:col>
      <xdr:colOff>589892</xdr:colOff>
      <xdr:row>45</xdr:row>
      <xdr:rowOff>104306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4991100"/>
          <a:ext cx="5266667" cy="370475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45</xdr:row>
      <xdr:rowOff>123825</xdr:rowOff>
    </xdr:from>
    <xdr:to>
      <xdr:col>4</xdr:col>
      <xdr:colOff>66351</xdr:colOff>
      <xdr:row>51</xdr:row>
      <xdr:rowOff>114158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8715375"/>
          <a:ext cx="2590476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Y28"/>
  <sheetViews>
    <sheetView showGridLines="0" view="pageBreakPreview" zoomScaleNormal="100" zoomScaleSheetLayoutView="100" workbookViewId="0">
      <selection activeCell="S14" sqref="S14"/>
    </sheetView>
  </sheetViews>
  <sheetFormatPr defaultRowHeight="15" x14ac:dyDescent="0.25"/>
  <cols>
    <col min="1" max="1" width="5.7109375" style="1" customWidth="1"/>
    <col min="2" max="2" width="3.7109375" style="1" customWidth="1"/>
    <col min="3" max="19" width="9.140625" style="13"/>
    <col min="20" max="20" width="10.7109375" style="13" bestFit="1" customWidth="1"/>
    <col min="21" max="16384" width="9.140625" style="13"/>
  </cols>
  <sheetData>
    <row r="1" spans="1:25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25" s="14" customFormat="1" ht="36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26"/>
      <c r="Q2" s="11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126"/>
      <c r="Q3" s="126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25" s="16" customFormat="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25" s="16" customForma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25" s="16" customForma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25" s="18" customFormat="1" ht="35.1" customHeight="1" x14ac:dyDescent="0.25">
      <c r="A8" s="127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25" s="17" customFormat="1" ht="20.100000000000001" customHeight="1" x14ac:dyDescent="0.25">
      <c r="A9" s="128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25" s="17" customFormat="1" ht="24.95" customHeight="1" x14ac:dyDescent="0.25">
      <c r="A10" s="129"/>
      <c r="B10" s="13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25" s="17" customFormat="1" ht="24.95" customHeight="1" x14ac:dyDescent="0.25">
      <c r="A11" s="12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25" s="17" customFormat="1" ht="24.95" customHeight="1" x14ac:dyDescent="0.25">
      <c r="A12" s="128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5" s="11" customFormat="1" ht="21.95" customHeight="1" x14ac:dyDescent="0.25">
      <c r="A13" s="131"/>
      <c r="B13" s="131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25" s="11" customFormat="1" ht="21.95" customHeight="1" x14ac:dyDescent="0.25">
      <c r="A14" s="131"/>
      <c r="B14" s="131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25" s="11" customFormat="1" ht="21.95" customHeight="1" x14ac:dyDescent="0.25">
      <c r="A15" s="131"/>
      <c r="B15" s="131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25" s="11" customFormat="1" ht="21.95" customHeight="1" x14ac:dyDescent="0.25">
      <c r="A16" s="131"/>
      <c r="B16" s="131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s="17" customFormat="1" ht="24.95" customHeight="1" x14ac:dyDescent="0.25">
      <c r="A17" s="12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s="11" customFormat="1" ht="21.95" customHeight="1" x14ac:dyDescent="0.25">
      <c r="A18" s="131"/>
      <c r="B18" s="13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s="11" customFormat="1" ht="21.95" customHeight="1" x14ac:dyDescent="0.25">
      <c r="A19" s="131"/>
      <c r="B19" s="131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s="17" customFormat="1" ht="24.95" customHeight="1" x14ac:dyDescent="0.25">
      <c r="A20" s="128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s="11" customFormat="1" ht="21.95" customHeight="1" x14ac:dyDescent="0.25">
      <c r="A21" s="131"/>
      <c r="B21" s="13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s="11" customFormat="1" ht="21.95" customHeight="1" x14ac:dyDescent="0.25">
      <c r="A22" s="131"/>
      <c r="B22" s="131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s="11" customFormat="1" ht="18" customHeight="1" x14ac:dyDescent="0.25">
      <c r="A23" s="131"/>
      <c r="B23" s="131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s="11" customFormat="1" ht="18" customHeight="1" x14ac:dyDescent="0.25">
      <c r="A24" s="131"/>
      <c r="B24" s="131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s="11" customFormat="1" ht="18" customHeight="1" x14ac:dyDescent="0.25">
      <c r="A25" s="131"/>
      <c r="B25" s="131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s="11" customFormat="1" ht="18" customHeight="1" x14ac:dyDescent="0.25">
      <c r="A26" s="131"/>
      <c r="B26" s="131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t="18" customHeight="1" x14ac:dyDescent="0.25">
      <c r="A27" s="98"/>
      <c r="B27" s="98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20.100000000000001" customHeight="1" x14ac:dyDescent="0.25">
      <c r="A28" s="10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3"/>
      <c r="M28" s="133"/>
      <c r="N28" s="102"/>
      <c r="O28" s="102"/>
      <c r="P28" s="102"/>
      <c r="Q28" s="134"/>
    </row>
  </sheetData>
  <mergeCells count="1">
    <mergeCell ref="A2:O3"/>
  </mergeCells>
  <pageMargins left="0.7" right="0.7" top="0.75" bottom="0.75" header="0.3" footer="0.3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444"/>
  <sheetViews>
    <sheetView showGridLines="0"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6.5703125" style="3" customWidth="1"/>
    <col min="2" max="2" width="30.710937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28515625" style="1" customWidth="1"/>
    <col min="15" max="15" width="32.425781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770</v>
      </c>
      <c r="N1" s="112" t="s">
        <v>84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770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115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122</v>
      </c>
      <c r="C8" s="7"/>
      <c r="D8" s="7"/>
      <c r="E8" s="7"/>
      <c r="F8" s="7">
        <v>438</v>
      </c>
      <c r="G8" s="7"/>
      <c r="H8" s="7"/>
      <c r="I8" s="7">
        <v>3</v>
      </c>
      <c r="J8" s="7"/>
      <c r="K8" s="7"/>
      <c r="L8" s="44">
        <v>441</v>
      </c>
      <c r="M8" s="1"/>
      <c r="N8" s="43">
        <v>1</v>
      </c>
      <c r="O8" s="6" t="s">
        <v>156</v>
      </c>
      <c r="P8" s="6" t="s">
        <v>122</v>
      </c>
      <c r="Q8" s="120"/>
      <c r="R8" s="120"/>
      <c r="S8" s="120"/>
      <c r="T8" s="120">
        <v>3</v>
      </c>
      <c r="U8" s="120"/>
      <c r="V8" s="120"/>
      <c r="W8" s="120">
        <v>1</v>
      </c>
      <c r="X8" s="120"/>
      <c r="Y8" s="120"/>
      <c r="Z8" s="121">
        <v>4</v>
      </c>
    </row>
    <row r="9" spans="1:26" x14ac:dyDescent="0.25">
      <c r="A9" s="45">
        <v>2</v>
      </c>
      <c r="B9" s="8" t="s">
        <v>123</v>
      </c>
      <c r="C9" s="9">
        <v>7</v>
      </c>
      <c r="D9" s="9"/>
      <c r="E9" s="9">
        <v>2</v>
      </c>
      <c r="F9" s="9">
        <v>2821</v>
      </c>
      <c r="G9" s="9"/>
      <c r="H9" s="9"/>
      <c r="I9" s="9"/>
      <c r="J9" s="9">
        <v>1</v>
      </c>
      <c r="K9" s="9"/>
      <c r="L9" s="46">
        <v>2831</v>
      </c>
      <c r="M9" s="1"/>
      <c r="N9" s="45">
        <v>2</v>
      </c>
      <c r="O9" s="8" t="s">
        <v>157</v>
      </c>
      <c r="P9" s="8" t="s">
        <v>122</v>
      </c>
      <c r="Q9" s="122"/>
      <c r="R9" s="122"/>
      <c r="S9" s="122"/>
      <c r="T9" s="122">
        <v>1</v>
      </c>
      <c r="U9" s="122"/>
      <c r="V9" s="122"/>
      <c r="W9" s="122"/>
      <c r="X9" s="122"/>
      <c r="Y9" s="122"/>
      <c r="Z9" s="123">
        <v>1</v>
      </c>
    </row>
    <row r="10" spans="1:26" x14ac:dyDescent="0.25">
      <c r="A10" s="47">
        <v>3</v>
      </c>
      <c r="B10" s="4" t="s">
        <v>124</v>
      </c>
      <c r="C10" s="5">
        <v>21</v>
      </c>
      <c r="D10" s="5">
        <v>3</v>
      </c>
      <c r="E10" s="5"/>
      <c r="F10" s="5">
        <v>7984</v>
      </c>
      <c r="G10" s="5">
        <v>1</v>
      </c>
      <c r="H10" s="5">
        <v>3</v>
      </c>
      <c r="I10" s="5">
        <v>9</v>
      </c>
      <c r="J10" s="5">
        <v>2</v>
      </c>
      <c r="K10" s="5"/>
      <c r="L10" s="48">
        <v>8023</v>
      </c>
      <c r="M10" s="1"/>
      <c r="N10" s="43">
        <v>3</v>
      </c>
      <c r="O10" s="4" t="s">
        <v>158</v>
      </c>
      <c r="P10" s="4" t="s">
        <v>122</v>
      </c>
      <c r="Q10" s="124"/>
      <c r="R10" s="124"/>
      <c r="S10" s="124"/>
      <c r="T10" s="124">
        <v>27</v>
      </c>
      <c r="U10" s="124"/>
      <c r="V10" s="124"/>
      <c r="W10" s="124"/>
      <c r="X10" s="124"/>
      <c r="Y10" s="124"/>
      <c r="Z10" s="125">
        <v>27</v>
      </c>
    </row>
    <row r="11" spans="1:26" x14ac:dyDescent="0.25">
      <c r="A11" s="45">
        <v>4</v>
      </c>
      <c r="B11" s="8" t="s">
        <v>125</v>
      </c>
      <c r="C11" s="9"/>
      <c r="D11" s="9"/>
      <c r="E11" s="9"/>
      <c r="F11" s="9">
        <v>214</v>
      </c>
      <c r="G11" s="9"/>
      <c r="H11" s="9"/>
      <c r="I11" s="9">
        <v>1</v>
      </c>
      <c r="J11" s="9">
        <v>1</v>
      </c>
      <c r="K11" s="9"/>
      <c r="L11" s="46">
        <v>216</v>
      </c>
      <c r="M11" s="1"/>
      <c r="N11" s="45">
        <v>4</v>
      </c>
      <c r="O11" s="8" t="s">
        <v>159</v>
      </c>
      <c r="P11" s="8" t="s">
        <v>122</v>
      </c>
      <c r="Q11" s="122"/>
      <c r="R11" s="122"/>
      <c r="S11" s="122"/>
      <c r="T11" s="122">
        <v>7</v>
      </c>
      <c r="U11" s="122"/>
      <c r="V11" s="122"/>
      <c r="W11" s="122">
        <v>1</v>
      </c>
      <c r="X11" s="122"/>
      <c r="Y11" s="122"/>
      <c r="Z11" s="123">
        <v>8</v>
      </c>
    </row>
    <row r="12" spans="1:26" x14ac:dyDescent="0.25">
      <c r="A12" s="47">
        <v>5</v>
      </c>
      <c r="B12" s="4" t="s">
        <v>126</v>
      </c>
      <c r="C12" s="5">
        <v>3</v>
      </c>
      <c r="D12" s="5">
        <v>6</v>
      </c>
      <c r="E12" s="5">
        <v>1</v>
      </c>
      <c r="F12" s="5">
        <v>2084</v>
      </c>
      <c r="G12" s="5"/>
      <c r="H12" s="5"/>
      <c r="I12" s="5">
        <v>2</v>
      </c>
      <c r="J12" s="5">
        <v>5</v>
      </c>
      <c r="K12" s="5"/>
      <c r="L12" s="48">
        <v>2101</v>
      </c>
      <c r="M12" s="1"/>
      <c r="N12" s="43">
        <v>5</v>
      </c>
      <c r="O12" s="4" t="s">
        <v>160</v>
      </c>
      <c r="P12" s="4" t="s">
        <v>122</v>
      </c>
      <c r="Q12" s="124"/>
      <c r="R12" s="124"/>
      <c r="S12" s="124"/>
      <c r="T12" s="124">
        <v>17</v>
      </c>
      <c r="U12" s="124"/>
      <c r="V12" s="124"/>
      <c r="W12" s="124"/>
      <c r="X12" s="124"/>
      <c r="Y12" s="124"/>
      <c r="Z12" s="125">
        <v>17</v>
      </c>
    </row>
    <row r="13" spans="1:26" x14ac:dyDescent="0.25">
      <c r="A13" s="45">
        <v>6</v>
      </c>
      <c r="B13" s="8" t="s">
        <v>127</v>
      </c>
      <c r="C13" s="9">
        <v>427</v>
      </c>
      <c r="D13" s="9">
        <v>52</v>
      </c>
      <c r="E13" s="9">
        <v>84</v>
      </c>
      <c r="F13" s="9">
        <v>53723</v>
      </c>
      <c r="G13" s="9">
        <v>187</v>
      </c>
      <c r="H13" s="9">
        <v>1921</v>
      </c>
      <c r="I13" s="9">
        <v>29</v>
      </c>
      <c r="J13" s="9">
        <v>161</v>
      </c>
      <c r="K13" s="9">
        <v>55</v>
      </c>
      <c r="L13" s="46">
        <v>56639</v>
      </c>
      <c r="M13" s="1"/>
      <c r="N13" s="45">
        <v>6</v>
      </c>
      <c r="O13" s="8" t="s">
        <v>161</v>
      </c>
      <c r="P13" s="8" t="s">
        <v>122</v>
      </c>
      <c r="Q13" s="122"/>
      <c r="R13" s="122"/>
      <c r="S13" s="122"/>
      <c r="T13" s="122">
        <v>11</v>
      </c>
      <c r="U13" s="122"/>
      <c r="V13" s="122"/>
      <c r="W13" s="122"/>
      <c r="X13" s="122"/>
      <c r="Y13" s="122"/>
      <c r="Z13" s="123">
        <v>11</v>
      </c>
    </row>
    <row r="14" spans="1:26" x14ac:dyDescent="0.25">
      <c r="A14" s="47">
        <v>7</v>
      </c>
      <c r="B14" s="4" t="s">
        <v>120</v>
      </c>
      <c r="C14" s="5"/>
      <c r="D14" s="5"/>
      <c r="E14" s="5"/>
      <c r="F14" s="5">
        <v>67</v>
      </c>
      <c r="G14" s="5"/>
      <c r="H14" s="5"/>
      <c r="I14" s="5">
        <v>4</v>
      </c>
      <c r="J14" s="5"/>
      <c r="K14" s="5"/>
      <c r="L14" s="48">
        <v>71</v>
      </c>
      <c r="M14" s="1"/>
      <c r="N14" s="43">
        <v>7</v>
      </c>
      <c r="O14" s="4" t="s">
        <v>162</v>
      </c>
      <c r="P14" s="4" t="s">
        <v>122</v>
      </c>
      <c r="Q14" s="124"/>
      <c r="R14" s="124"/>
      <c r="S14" s="124"/>
      <c r="T14" s="124">
        <v>1</v>
      </c>
      <c r="U14" s="124"/>
      <c r="V14" s="124"/>
      <c r="W14" s="124"/>
      <c r="X14" s="124"/>
      <c r="Y14" s="124"/>
      <c r="Z14" s="125">
        <v>1</v>
      </c>
    </row>
    <row r="15" spans="1:26" x14ac:dyDescent="0.25">
      <c r="A15" s="45">
        <v>8</v>
      </c>
      <c r="B15" s="8" t="s">
        <v>128</v>
      </c>
      <c r="C15" s="9">
        <v>1</v>
      </c>
      <c r="D15" s="9"/>
      <c r="E15" s="9"/>
      <c r="F15" s="9">
        <v>840</v>
      </c>
      <c r="G15" s="9"/>
      <c r="H15" s="9"/>
      <c r="I15" s="9">
        <v>8</v>
      </c>
      <c r="J15" s="9">
        <v>1</v>
      </c>
      <c r="K15" s="9"/>
      <c r="L15" s="46">
        <v>850</v>
      </c>
      <c r="M15" s="1"/>
      <c r="N15" s="45">
        <v>8</v>
      </c>
      <c r="O15" s="8" t="s">
        <v>163</v>
      </c>
      <c r="P15" s="8" t="s">
        <v>122</v>
      </c>
      <c r="Q15" s="122"/>
      <c r="R15" s="122"/>
      <c r="S15" s="122"/>
      <c r="T15" s="122">
        <v>4</v>
      </c>
      <c r="U15" s="122"/>
      <c r="V15" s="122"/>
      <c r="W15" s="122"/>
      <c r="X15" s="122"/>
      <c r="Y15" s="122"/>
      <c r="Z15" s="123">
        <v>4</v>
      </c>
    </row>
    <row r="16" spans="1:26" x14ac:dyDescent="0.25">
      <c r="A16" s="47">
        <v>9</v>
      </c>
      <c r="B16" s="4" t="s">
        <v>129</v>
      </c>
      <c r="C16" s="5">
        <v>56</v>
      </c>
      <c r="D16" s="5">
        <v>18</v>
      </c>
      <c r="E16" s="5">
        <v>7</v>
      </c>
      <c r="F16" s="5">
        <v>21699</v>
      </c>
      <c r="G16" s="5">
        <v>2</v>
      </c>
      <c r="H16" s="5"/>
      <c r="I16" s="5">
        <v>20</v>
      </c>
      <c r="J16" s="5">
        <v>18</v>
      </c>
      <c r="K16" s="5"/>
      <c r="L16" s="48">
        <v>21820</v>
      </c>
      <c r="M16" s="1"/>
      <c r="N16" s="43">
        <v>9</v>
      </c>
      <c r="O16" s="4" t="s">
        <v>164</v>
      </c>
      <c r="P16" s="4" t="s">
        <v>122</v>
      </c>
      <c r="Q16" s="124"/>
      <c r="R16" s="124"/>
      <c r="S16" s="124"/>
      <c r="T16" s="124">
        <v>8</v>
      </c>
      <c r="U16" s="124"/>
      <c r="V16" s="124"/>
      <c r="W16" s="124"/>
      <c r="X16" s="124"/>
      <c r="Y16" s="124"/>
      <c r="Z16" s="125">
        <v>8</v>
      </c>
    </row>
    <row r="17" spans="1:26" x14ac:dyDescent="0.25">
      <c r="A17" s="45">
        <v>10</v>
      </c>
      <c r="B17" s="8" t="s">
        <v>130</v>
      </c>
      <c r="C17" s="9">
        <v>9</v>
      </c>
      <c r="D17" s="9">
        <v>5</v>
      </c>
      <c r="E17" s="9">
        <v>1</v>
      </c>
      <c r="F17" s="9">
        <v>9099</v>
      </c>
      <c r="G17" s="9">
        <v>1</v>
      </c>
      <c r="H17" s="9"/>
      <c r="I17" s="9">
        <v>6</v>
      </c>
      <c r="J17" s="9">
        <v>9</v>
      </c>
      <c r="K17" s="9">
        <v>1</v>
      </c>
      <c r="L17" s="46">
        <v>9131</v>
      </c>
      <c r="M17" s="1"/>
      <c r="N17" s="45">
        <v>10</v>
      </c>
      <c r="O17" s="8" t="s">
        <v>165</v>
      </c>
      <c r="P17" s="8" t="s">
        <v>122</v>
      </c>
      <c r="Q17" s="122"/>
      <c r="R17" s="122"/>
      <c r="S17" s="122"/>
      <c r="T17" s="122">
        <v>9</v>
      </c>
      <c r="U17" s="122"/>
      <c r="V17" s="122"/>
      <c r="W17" s="122"/>
      <c r="X17" s="122"/>
      <c r="Y17" s="122"/>
      <c r="Z17" s="123">
        <v>9</v>
      </c>
    </row>
    <row r="18" spans="1:26" x14ac:dyDescent="0.25">
      <c r="A18" s="47">
        <v>11</v>
      </c>
      <c r="B18" s="4" t="s">
        <v>131</v>
      </c>
      <c r="C18" s="5">
        <v>53</v>
      </c>
      <c r="D18" s="5">
        <v>6</v>
      </c>
      <c r="E18" s="5">
        <v>5</v>
      </c>
      <c r="F18" s="5">
        <v>20982</v>
      </c>
      <c r="G18" s="5"/>
      <c r="H18" s="5"/>
      <c r="I18" s="5">
        <v>17</v>
      </c>
      <c r="J18" s="5">
        <v>11</v>
      </c>
      <c r="K18" s="5">
        <v>1</v>
      </c>
      <c r="L18" s="48">
        <v>21075</v>
      </c>
      <c r="M18" s="1"/>
      <c r="N18" s="43">
        <v>11</v>
      </c>
      <c r="O18" s="4" t="s">
        <v>166</v>
      </c>
      <c r="P18" s="4" t="s">
        <v>122</v>
      </c>
      <c r="Q18" s="124"/>
      <c r="R18" s="124"/>
      <c r="S18" s="124"/>
      <c r="T18" s="124">
        <v>30</v>
      </c>
      <c r="U18" s="124"/>
      <c r="V18" s="124"/>
      <c r="W18" s="124"/>
      <c r="X18" s="124"/>
      <c r="Y18" s="124"/>
      <c r="Z18" s="125">
        <v>30</v>
      </c>
    </row>
    <row r="19" spans="1:26" x14ac:dyDescent="0.25">
      <c r="A19" s="45">
        <v>12</v>
      </c>
      <c r="B19" s="8" t="s">
        <v>132</v>
      </c>
      <c r="C19" s="9">
        <v>3</v>
      </c>
      <c r="D19" s="9">
        <v>1</v>
      </c>
      <c r="E19" s="9">
        <v>2</v>
      </c>
      <c r="F19" s="9">
        <v>2074</v>
      </c>
      <c r="G19" s="9">
        <v>1</v>
      </c>
      <c r="H19" s="9"/>
      <c r="I19" s="9">
        <v>12</v>
      </c>
      <c r="J19" s="9">
        <v>1</v>
      </c>
      <c r="K19" s="9"/>
      <c r="L19" s="46">
        <v>2094</v>
      </c>
      <c r="M19" s="1"/>
      <c r="N19" s="45">
        <v>12</v>
      </c>
      <c r="O19" s="159" t="s">
        <v>167</v>
      </c>
      <c r="P19" s="159" t="s">
        <v>152</v>
      </c>
      <c r="Q19" s="122"/>
      <c r="R19" s="122"/>
      <c r="S19" s="122"/>
      <c r="T19" s="122">
        <v>9</v>
      </c>
      <c r="U19" s="122"/>
      <c r="V19" s="122"/>
      <c r="W19" s="122">
        <v>1</v>
      </c>
      <c r="X19" s="122"/>
      <c r="Y19" s="122"/>
      <c r="Z19" s="123">
        <v>10</v>
      </c>
    </row>
    <row r="20" spans="1:26" x14ac:dyDescent="0.25">
      <c r="A20" s="47">
        <v>13</v>
      </c>
      <c r="B20" s="4" t="s">
        <v>133</v>
      </c>
      <c r="C20" s="5">
        <v>1</v>
      </c>
      <c r="D20" s="5"/>
      <c r="E20" s="5"/>
      <c r="F20" s="5">
        <v>1018</v>
      </c>
      <c r="G20" s="5">
        <v>1</v>
      </c>
      <c r="H20" s="5"/>
      <c r="I20" s="5">
        <v>1</v>
      </c>
      <c r="J20" s="5">
        <v>1</v>
      </c>
      <c r="K20" s="5"/>
      <c r="L20" s="48">
        <v>1022</v>
      </c>
      <c r="M20" s="1"/>
      <c r="N20" s="43">
        <v>13</v>
      </c>
      <c r="O20" s="4" t="s">
        <v>168</v>
      </c>
      <c r="P20" s="4" t="s">
        <v>143</v>
      </c>
      <c r="Q20" s="124"/>
      <c r="R20" s="124"/>
      <c r="S20" s="124"/>
      <c r="T20" s="124">
        <v>4</v>
      </c>
      <c r="U20" s="124"/>
      <c r="V20" s="124"/>
      <c r="W20" s="124"/>
      <c r="X20" s="124"/>
      <c r="Y20" s="124"/>
      <c r="Z20" s="125">
        <v>4</v>
      </c>
    </row>
    <row r="21" spans="1:26" x14ac:dyDescent="0.25">
      <c r="A21" s="45">
        <v>14</v>
      </c>
      <c r="B21" s="8" t="s">
        <v>134</v>
      </c>
      <c r="C21" s="9">
        <v>1</v>
      </c>
      <c r="D21" s="9"/>
      <c r="E21" s="9">
        <v>1</v>
      </c>
      <c r="F21" s="9">
        <v>269</v>
      </c>
      <c r="G21" s="9"/>
      <c r="H21" s="9"/>
      <c r="I21" s="9">
        <v>6</v>
      </c>
      <c r="J21" s="9">
        <v>1</v>
      </c>
      <c r="K21" s="9"/>
      <c r="L21" s="46">
        <v>278</v>
      </c>
      <c r="M21" s="1"/>
      <c r="N21" s="45">
        <v>14</v>
      </c>
      <c r="O21" s="8" t="s">
        <v>169</v>
      </c>
      <c r="P21" s="8" t="s">
        <v>140</v>
      </c>
      <c r="Q21" s="122"/>
      <c r="R21" s="122"/>
      <c r="S21" s="122"/>
      <c r="T21" s="122">
        <v>228</v>
      </c>
      <c r="U21" s="122"/>
      <c r="V21" s="122"/>
      <c r="W21" s="122">
        <v>2</v>
      </c>
      <c r="X21" s="122">
        <v>1</v>
      </c>
      <c r="Y21" s="122"/>
      <c r="Z21" s="123">
        <v>231</v>
      </c>
    </row>
    <row r="22" spans="1:26" x14ac:dyDescent="0.25">
      <c r="A22" s="47">
        <v>15</v>
      </c>
      <c r="B22" s="4" t="s">
        <v>135</v>
      </c>
      <c r="C22" s="5">
        <v>3</v>
      </c>
      <c r="D22" s="5"/>
      <c r="E22" s="5">
        <v>2</v>
      </c>
      <c r="F22" s="5">
        <v>1989</v>
      </c>
      <c r="G22" s="5">
        <v>1</v>
      </c>
      <c r="H22" s="5"/>
      <c r="I22" s="5">
        <v>4</v>
      </c>
      <c r="J22" s="5">
        <v>1</v>
      </c>
      <c r="K22" s="5"/>
      <c r="L22" s="48">
        <v>2000</v>
      </c>
      <c r="M22" s="1"/>
      <c r="N22" s="43">
        <v>15</v>
      </c>
      <c r="O22" s="4" t="s">
        <v>170</v>
      </c>
      <c r="P22" s="4" t="s">
        <v>154</v>
      </c>
      <c r="Q22" s="124"/>
      <c r="R22" s="124"/>
      <c r="S22" s="124"/>
      <c r="T22" s="124">
        <v>113</v>
      </c>
      <c r="U22" s="124"/>
      <c r="V22" s="124"/>
      <c r="W22" s="124">
        <v>1</v>
      </c>
      <c r="X22" s="124"/>
      <c r="Y22" s="124"/>
      <c r="Z22" s="125">
        <v>114</v>
      </c>
    </row>
    <row r="23" spans="1:26" x14ac:dyDescent="0.25">
      <c r="A23" s="45">
        <v>16</v>
      </c>
      <c r="B23" s="8" t="s">
        <v>136</v>
      </c>
      <c r="C23" s="9"/>
      <c r="D23" s="9"/>
      <c r="E23" s="9"/>
      <c r="F23" s="9">
        <v>98</v>
      </c>
      <c r="G23" s="9"/>
      <c r="H23" s="9"/>
      <c r="I23" s="9">
        <v>1</v>
      </c>
      <c r="J23" s="9"/>
      <c r="K23" s="9"/>
      <c r="L23" s="46">
        <v>99</v>
      </c>
      <c r="M23" s="1"/>
      <c r="N23" s="43">
        <v>16</v>
      </c>
      <c r="O23" s="8" t="s">
        <v>171</v>
      </c>
      <c r="P23" s="8" t="s">
        <v>144</v>
      </c>
      <c r="Q23" s="122"/>
      <c r="R23" s="122"/>
      <c r="S23" s="122"/>
      <c r="T23" s="122"/>
      <c r="U23" s="122"/>
      <c r="V23" s="122"/>
      <c r="W23" s="122">
        <v>1</v>
      </c>
      <c r="X23" s="122"/>
      <c r="Y23" s="122"/>
      <c r="Z23" s="123">
        <v>1</v>
      </c>
    </row>
    <row r="24" spans="1:26" x14ac:dyDescent="0.25">
      <c r="A24" s="47">
        <v>17</v>
      </c>
      <c r="B24" s="4" t="s">
        <v>137</v>
      </c>
      <c r="C24" s="5">
        <v>1</v>
      </c>
      <c r="D24" s="5"/>
      <c r="E24" s="5"/>
      <c r="F24" s="5">
        <v>321</v>
      </c>
      <c r="G24" s="5"/>
      <c r="H24" s="5"/>
      <c r="I24" s="5"/>
      <c r="J24" s="5"/>
      <c r="K24" s="5"/>
      <c r="L24" s="48">
        <v>322</v>
      </c>
      <c r="M24" s="1"/>
      <c r="N24" s="45">
        <v>17</v>
      </c>
      <c r="O24" s="4" t="s">
        <v>172</v>
      </c>
      <c r="P24" s="4" t="s">
        <v>123</v>
      </c>
      <c r="Q24" s="124">
        <v>6</v>
      </c>
      <c r="R24" s="124"/>
      <c r="S24" s="124"/>
      <c r="T24" s="124">
        <v>622</v>
      </c>
      <c r="U24" s="124"/>
      <c r="V24" s="124"/>
      <c r="W24" s="124"/>
      <c r="X24" s="124"/>
      <c r="Y24" s="124"/>
      <c r="Z24" s="125">
        <v>628</v>
      </c>
    </row>
    <row r="25" spans="1:26" x14ac:dyDescent="0.25">
      <c r="A25" s="45">
        <v>18</v>
      </c>
      <c r="B25" s="8" t="s">
        <v>138</v>
      </c>
      <c r="C25" s="9">
        <v>6</v>
      </c>
      <c r="D25" s="9"/>
      <c r="E25" s="9"/>
      <c r="F25" s="9">
        <v>1170</v>
      </c>
      <c r="G25" s="9"/>
      <c r="H25" s="9"/>
      <c r="I25" s="9">
        <v>2</v>
      </c>
      <c r="J25" s="9">
        <v>1</v>
      </c>
      <c r="K25" s="9"/>
      <c r="L25" s="46">
        <v>1179</v>
      </c>
      <c r="M25" s="1"/>
      <c r="N25" s="43">
        <v>18</v>
      </c>
      <c r="O25" s="8" t="s">
        <v>173</v>
      </c>
      <c r="P25" s="8" t="s">
        <v>133</v>
      </c>
      <c r="Q25" s="122"/>
      <c r="R25" s="122"/>
      <c r="S25" s="122"/>
      <c r="T25" s="122">
        <v>4</v>
      </c>
      <c r="U25" s="122"/>
      <c r="V25" s="122"/>
      <c r="W25" s="122"/>
      <c r="X25" s="122"/>
      <c r="Y25" s="122"/>
      <c r="Z25" s="123">
        <v>4</v>
      </c>
    </row>
    <row r="26" spans="1:26" x14ac:dyDescent="0.25">
      <c r="A26" s="47">
        <v>19</v>
      </c>
      <c r="B26" s="4" t="s">
        <v>139</v>
      </c>
      <c r="C26" s="5">
        <v>4</v>
      </c>
      <c r="D26" s="5"/>
      <c r="E26" s="5">
        <v>2</v>
      </c>
      <c r="F26" s="5">
        <v>969</v>
      </c>
      <c r="G26" s="5"/>
      <c r="H26" s="5"/>
      <c r="I26" s="5"/>
      <c r="J26" s="5">
        <v>2</v>
      </c>
      <c r="K26" s="5"/>
      <c r="L26" s="48">
        <v>977</v>
      </c>
      <c r="M26" s="1"/>
      <c r="N26" s="45">
        <v>19</v>
      </c>
      <c r="O26" s="4" t="s">
        <v>174</v>
      </c>
      <c r="P26" s="4" t="s">
        <v>135</v>
      </c>
      <c r="Q26" s="124"/>
      <c r="R26" s="124"/>
      <c r="S26" s="124"/>
      <c r="T26" s="124">
        <v>955</v>
      </c>
      <c r="U26" s="124"/>
      <c r="V26" s="124"/>
      <c r="W26" s="124"/>
      <c r="X26" s="124">
        <v>1</v>
      </c>
      <c r="Y26" s="124"/>
      <c r="Z26" s="125">
        <v>956</v>
      </c>
    </row>
    <row r="27" spans="1:26" x14ac:dyDescent="0.25">
      <c r="A27" s="45">
        <v>20</v>
      </c>
      <c r="B27" s="8" t="s">
        <v>140</v>
      </c>
      <c r="C27" s="9"/>
      <c r="D27" s="9"/>
      <c r="E27" s="9"/>
      <c r="F27" s="9">
        <v>245</v>
      </c>
      <c r="G27" s="9"/>
      <c r="H27" s="9"/>
      <c r="I27" s="9">
        <v>5</v>
      </c>
      <c r="J27" s="9">
        <v>1</v>
      </c>
      <c r="K27" s="9"/>
      <c r="L27" s="46">
        <v>251</v>
      </c>
      <c r="M27" s="1"/>
      <c r="N27" s="43">
        <v>20</v>
      </c>
      <c r="O27" s="8" t="s">
        <v>175</v>
      </c>
      <c r="P27" s="8" t="s">
        <v>122</v>
      </c>
      <c r="Q27" s="122"/>
      <c r="R27" s="122"/>
      <c r="S27" s="122"/>
      <c r="T27" s="122">
        <v>209</v>
      </c>
      <c r="U27" s="122"/>
      <c r="V27" s="122"/>
      <c r="W27" s="122"/>
      <c r="X27" s="122"/>
      <c r="Y27" s="122"/>
      <c r="Z27" s="123">
        <v>209</v>
      </c>
    </row>
    <row r="28" spans="1:26" x14ac:dyDescent="0.25">
      <c r="A28" s="47">
        <v>21</v>
      </c>
      <c r="B28" s="4" t="s">
        <v>141</v>
      </c>
      <c r="C28" s="5"/>
      <c r="D28" s="5"/>
      <c r="E28" s="5"/>
      <c r="F28" s="5">
        <v>46</v>
      </c>
      <c r="G28" s="5"/>
      <c r="H28" s="5"/>
      <c r="I28" s="5">
        <v>6</v>
      </c>
      <c r="J28" s="5"/>
      <c r="K28" s="5"/>
      <c r="L28" s="48">
        <v>52</v>
      </c>
      <c r="M28" s="1"/>
      <c r="N28" s="45">
        <v>21</v>
      </c>
      <c r="O28" s="4" t="s">
        <v>176</v>
      </c>
      <c r="P28" s="4" t="s">
        <v>139</v>
      </c>
      <c r="Q28" s="124">
        <v>3</v>
      </c>
      <c r="R28" s="124"/>
      <c r="S28" s="124">
        <v>2</v>
      </c>
      <c r="T28" s="124">
        <v>658</v>
      </c>
      <c r="U28" s="124"/>
      <c r="V28" s="124"/>
      <c r="W28" s="124"/>
      <c r="X28" s="124">
        <v>2</v>
      </c>
      <c r="Y28" s="124"/>
      <c r="Z28" s="125">
        <v>665</v>
      </c>
    </row>
    <row r="29" spans="1:26" x14ac:dyDescent="0.25">
      <c r="A29" s="45">
        <v>22</v>
      </c>
      <c r="B29" s="8" t="s">
        <v>142</v>
      </c>
      <c r="C29" s="9">
        <v>1</v>
      </c>
      <c r="D29" s="9"/>
      <c r="E29" s="9">
        <v>1</v>
      </c>
      <c r="F29" s="9">
        <v>677</v>
      </c>
      <c r="G29" s="9"/>
      <c r="H29" s="9"/>
      <c r="I29" s="9">
        <v>5</v>
      </c>
      <c r="J29" s="9">
        <v>3</v>
      </c>
      <c r="K29" s="9"/>
      <c r="L29" s="46">
        <v>687</v>
      </c>
      <c r="M29" s="1"/>
      <c r="N29" s="43">
        <v>22</v>
      </c>
      <c r="O29" s="8" t="s">
        <v>177</v>
      </c>
      <c r="P29" s="8" t="s">
        <v>129</v>
      </c>
      <c r="Q29" s="122">
        <v>32</v>
      </c>
      <c r="R29" s="122">
        <v>15</v>
      </c>
      <c r="S29" s="122">
        <v>7</v>
      </c>
      <c r="T29" s="122">
        <v>8705</v>
      </c>
      <c r="U29" s="122"/>
      <c r="V29" s="122"/>
      <c r="W29" s="122">
        <v>6</v>
      </c>
      <c r="X29" s="122">
        <v>9</v>
      </c>
      <c r="Y29" s="122"/>
      <c r="Z29" s="123">
        <v>8774</v>
      </c>
    </row>
    <row r="30" spans="1:26" x14ac:dyDescent="0.25">
      <c r="A30" s="47">
        <v>23</v>
      </c>
      <c r="B30" s="4" t="s">
        <v>143</v>
      </c>
      <c r="C30" s="5">
        <v>2</v>
      </c>
      <c r="D30" s="5"/>
      <c r="E30" s="5">
        <v>1</v>
      </c>
      <c r="F30" s="5">
        <v>215</v>
      </c>
      <c r="G30" s="5"/>
      <c r="H30" s="5"/>
      <c r="I30" s="5">
        <v>5</v>
      </c>
      <c r="J30" s="5">
        <v>1</v>
      </c>
      <c r="K30" s="5"/>
      <c r="L30" s="48">
        <v>224</v>
      </c>
      <c r="M30" s="1"/>
      <c r="N30" s="45">
        <v>23</v>
      </c>
      <c r="O30" s="4" t="s">
        <v>178</v>
      </c>
      <c r="P30" s="4" t="s">
        <v>129</v>
      </c>
      <c r="Q30" s="124">
        <v>1</v>
      </c>
      <c r="R30" s="124"/>
      <c r="S30" s="124"/>
      <c r="T30" s="124">
        <v>186</v>
      </c>
      <c r="U30" s="124"/>
      <c r="V30" s="124"/>
      <c r="W30" s="124"/>
      <c r="X30" s="124"/>
      <c r="Y30" s="124"/>
      <c r="Z30" s="125">
        <v>187</v>
      </c>
    </row>
    <row r="31" spans="1:26" x14ac:dyDescent="0.25">
      <c r="A31" s="45">
        <v>24</v>
      </c>
      <c r="B31" s="8" t="s">
        <v>144</v>
      </c>
      <c r="C31" s="9">
        <v>2</v>
      </c>
      <c r="D31" s="9"/>
      <c r="E31" s="9"/>
      <c r="F31" s="9">
        <v>285</v>
      </c>
      <c r="G31" s="9"/>
      <c r="H31" s="9"/>
      <c r="I31" s="9">
        <v>2</v>
      </c>
      <c r="J31" s="9">
        <v>1</v>
      </c>
      <c r="K31" s="9"/>
      <c r="L31" s="46">
        <v>290</v>
      </c>
      <c r="M31" s="1"/>
      <c r="N31" s="43">
        <v>24</v>
      </c>
      <c r="O31" s="8" t="s">
        <v>179</v>
      </c>
      <c r="P31" s="8" t="s">
        <v>149</v>
      </c>
      <c r="Q31" s="122"/>
      <c r="R31" s="122"/>
      <c r="S31" s="122"/>
      <c r="T31" s="122">
        <v>6</v>
      </c>
      <c r="U31" s="122"/>
      <c r="V31" s="122"/>
      <c r="W31" s="122">
        <v>1</v>
      </c>
      <c r="X31" s="122"/>
      <c r="Y31" s="122"/>
      <c r="Z31" s="123">
        <v>7</v>
      </c>
    </row>
    <row r="32" spans="1:26" x14ac:dyDescent="0.25">
      <c r="A32" s="47">
        <v>25</v>
      </c>
      <c r="B32" s="4" t="s">
        <v>145</v>
      </c>
      <c r="C32" s="5">
        <v>1</v>
      </c>
      <c r="D32" s="5"/>
      <c r="E32" s="5"/>
      <c r="F32" s="5">
        <v>57</v>
      </c>
      <c r="G32" s="5"/>
      <c r="H32" s="5"/>
      <c r="I32" s="5">
        <v>1</v>
      </c>
      <c r="J32" s="5"/>
      <c r="K32" s="5"/>
      <c r="L32" s="48">
        <v>59</v>
      </c>
      <c r="M32" s="1"/>
      <c r="N32" s="45">
        <v>25</v>
      </c>
      <c r="O32" s="4" t="s">
        <v>180</v>
      </c>
      <c r="P32" s="4" t="s">
        <v>149</v>
      </c>
      <c r="Q32" s="124"/>
      <c r="R32" s="124"/>
      <c r="S32" s="124"/>
      <c r="T32" s="124">
        <v>2</v>
      </c>
      <c r="U32" s="124"/>
      <c r="V32" s="124"/>
      <c r="W32" s="124"/>
      <c r="X32" s="124"/>
      <c r="Y32" s="124"/>
      <c r="Z32" s="125">
        <v>2</v>
      </c>
    </row>
    <row r="33" spans="1:26" x14ac:dyDescent="0.25">
      <c r="A33" s="45">
        <v>26</v>
      </c>
      <c r="B33" s="8" t="s">
        <v>146</v>
      </c>
      <c r="C33" s="9">
        <v>2</v>
      </c>
      <c r="D33" s="9">
        <v>1</v>
      </c>
      <c r="E33" s="9">
        <v>1</v>
      </c>
      <c r="F33" s="9">
        <v>2036</v>
      </c>
      <c r="G33" s="9"/>
      <c r="H33" s="9"/>
      <c r="I33" s="9">
        <v>5</v>
      </c>
      <c r="J33" s="9">
        <v>1</v>
      </c>
      <c r="K33" s="9"/>
      <c r="L33" s="46">
        <v>2046</v>
      </c>
      <c r="M33" s="1"/>
      <c r="N33" s="43">
        <v>26</v>
      </c>
      <c r="O33" s="8" t="s">
        <v>181</v>
      </c>
      <c r="P33" s="8" t="s">
        <v>137</v>
      </c>
      <c r="Q33" s="122"/>
      <c r="R33" s="122"/>
      <c r="S33" s="122"/>
      <c r="T33" s="122">
        <v>44</v>
      </c>
      <c r="U33" s="122"/>
      <c r="V33" s="122"/>
      <c r="W33" s="122"/>
      <c r="X33" s="122"/>
      <c r="Y33" s="122"/>
      <c r="Z33" s="123">
        <v>44</v>
      </c>
    </row>
    <row r="34" spans="1:26" x14ac:dyDescent="0.25">
      <c r="A34" s="47">
        <v>27</v>
      </c>
      <c r="B34" s="4" t="s">
        <v>147</v>
      </c>
      <c r="C34" s="5"/>
      <c r="D34" s="5"/>
      <c r="E34" s="5"/>
      <c r="F34" s="5">
        <v>19</v>
      </c>
      <c r="G34" s="5"/>
      <c r="H34" s="5"/>
      <c r="I34" s="5"/>
      <c r="J34" s="5"/>
      <c r="K34" s="5"/>
      <c r="L34" s="48">
        <v>19</v>
      </c>
      <c r="M34" s="1"/>
      <c r="N34" s="45">
        <v>27</v>
      </c>
      <c r="O34" s="4" t="s">
        <v>182</v>
      </c>
      <c r="P34" s="4" t="s">
        <v>137</v>
      </c>
      <c r="Q34" s="124"/>
      <c r="R34" s="124"/>
      <c r="S34" s="124"/>
      <c r="T34" s="124">
        <v>6</v>
      </c>
      <c r="U34" s="124"/>
      <c r="V34" s="124"/>
      <c r="W34" s="124"/>
      <c r="X34" s="124"/>
      <c r="Y34" s="124"/>
      <c r="Z34" s="125">
        <v>6</v>
      </c>
    </row>
    <row r="35" spans="1:26" x14ac:dyDescent="0.25">
      <c r="A35" s="45">
        <v>28</v>
      </c>
      <c r="B35" s="8" t="s">
        <v>148</v>
      </c>
      <c r="C35" s="9">
        <v>8</v>
      </c>
      <c r="D35" s="9"/>
      <c r="E35" s="9">
        <v>1</v>
      </c>
      <c r="F35" s="9">
        <v>2409</v>
      </c>
      <c r="G35" s="9"/>
      <c r="H35" s="9"/>
      <c r="I35" s="9">
        <v>17</v>
      </c>
      <c r="J35" s="9">
        <v>1</v>
      </c>
      <c r="K35" s="9"/>
      <c r="L35" s="46">
        <v>2436</v>
      </c>
      <c r="M35" s="1"/>
      <c r="N35" s="43">
        <v>28</v>
      </c>
      <c r="O35" s="8" t="s">
        <v>183</v>
      </c>
      <c r="P35" s="8" t="s">
        <v>137</v>
      </c>
      <c r="Q35" s="122"/>
      <c r="R35" s="122"/>
      <c r="S35" s="122"/>
      <c r="T35" s="122">
        <v>10</v>
      </c>
      <c r="U35" s="122"/>
      <c r="V35" s="122"/>
      <c r="W35" s="122"/>
      <c r="X35" s="122"/>
      <c r="Y35" s="122"/>
      <c r="Z35" s="123">
        <v>10</v>
      </c>
    </row>
    <row r="36" spans="1:26" x14ac:dyDescent="0.25">
      <c r="A36" s="47">
        <v>29</v>
      </c>
      <c r="B36" s="4" t="s">
        <v>149</v>
      </c>
      <c r="C36" s="5"/>
      <c r="D36" s="5"/>
      <c r="E36" s="5">
        <v>1</v>
      </c>
      <c r="F36" s="5">
        <v>403</v>
      </c>
      <c r="G36" s="5"/>
      <c r="H36" s="5"/>
      <c r="I36" s="5">
        <v>12</v>
      </c>
      <c r="J36" s="5">
        <v>1</v>
      </c>
      <c r="K36" s="5"/>
      <c r="L36" s="48">
        <v>417</v>
      </c>
      <c r="M36" s="1"/>
      <c r="N36" s="45">
        <v>29</v>
      </c>
      <c r="O36" s="4" t="s">
        <v>184</v>
      </c>
      <c r="P36" s="4" t="s">
        <v>137</v>
      </c>
      <c r="Q36" s="124"/>
      <c r="R36" s="124"/>
      <c r="S36" s="124"/>
      <c r="T36" s="124">
        <v>24</v>
      </c>
      <c r="U36" s="124"/>
      <c r="V36" s="124"/>
      <c r="W36" s="124"/>
      <c r="X36" s="124"/>
      <c r="Y36" s="124"/>
      <c r="Z36" s="125">
        <v>24</v>
      </c>
    </row>
    <row r="37" spans="1:26" x14ac:dyDescent="0.25">
      <c r="A37" s="45">
        <v>30</v>
      </c>
      <c r="B37" s="8" t="s">
        <v>150</v>
      </c>
      <c r="C37" s="9">
        <v>1</v>
      </c>
      <c r="D37" s="9"/>
      <c r="E37" s="9">
        <v>1</v>
      </c>
      <c r="F37" s="9">
        <v>255</v>
      </c>
      <c r="G37" s="9"/>
      <c r="H37" s="9"/>
      <c r="I37" s="9">
        <v>1</v>
      </c>
      <c r="J37" s="9">
        <v>1</v>
      </c>
      <c r="K37" s="9"/>
      <c r="L37" s="46">
        <v>259</v>
      </c>
      <c r="M37" s="1"/>
      <c r="N37" s="43">
        <v>30</v>
      </c>
      <c r="O37" s="8" t="s">
        <v>185</v>
      </c>
      <c r="P37" s="8" t="s">
        <v>131</v>
      </c>
      <c r="Q37" s="122"/>
      <c r="R37" s="122"/>
      <c r="S37" s="122"/>
      <c r="T37" s="122">
        <v>112</v>
      </c>
      <c r="U37" s="122"/>
      <c r="V37" s="122"/>
      <c r="W37" s="122">
        <v>1</v>
      </c>
      <c r="X37" s="122"/>
      <c r="Y37" s="122"/>
      <c r="Z37" s="123">
        <v>113</v>
      </c>
    </row>
    <row r="38" spans="1:26" x14ac:dyDescent="0.25">
      <c r="A38" s="47">
        <v>31</v>
      </c>
      <c r="B38" s="4" t="s">
        <v>151</v>
      </c>
      <c r="C38" s="5"/>
      <c r="D38" s="5"/>
      <c r="E38" s="5">
        <v>1</v>
      </c>
      <c r="F38" s="5">
        <v>486</v>
      </c>
      <c r="G38" s="5"/>
      <c r="H38" s="5"/>
      <c r="I38" s="5">
        <v>6</v>
      </c>
      <c r="J38" s="5">
        <v>2</v>
      </c>
      <c r="K38" s="5"/>
      <c r="L38" s="48">
        <v>495</v>
      </c>
      <c r="M38" s="1"/>
      <c r="N38" s="43">
        <v>31</v>
      </c>
      <c r="O38" s="4" t="s">
        <v>186</v>
      </c>
      <c r="P38" s="4" t="s">
        <v>123</v>
      </c>
      <c r="Q38" s="124"/>
      <c r="R38" s="124"/>
      <c r="S38" s="124"/>
      <c r="T38" s="124">
        <v>12</v>
      </c>
      <c r="U38" s="124"/>
      <c r="V38" s="124"/>
      <c r="W38" s="124"/>
      <c r="X38" s="124"/>
      <c r="Y38" s="124"/>
      <c r="Z38" s="125">
        <v>12</v>
      </c>
    </row>
    <row r="39" spans="1:26" x14ac:dyDescent="0.25">
      <c r="A39" s="45">
        <v>32</v>
      </c>
      <c r="B39" s="8" t="s">
        <v>152</v>
      </c>
      <c r="C39" s="9">
        <v>1</v>
      </c>
      <c r="D39" s="9"/>
      <c r="E39" s="9"/>
      <c r="F39" s="9">
        <v>826</v>
      </c>
      <c r="G39" s="9"/>
      <c r="H39" s="9"/>
      <c r="I39" s="9">
        <v>13</v>
      </c>
      <c r="J39" s="9">
        <v>3</v>
      </c>
      <c r="K39" s="9"/>
      <c r="L39" s="46">
        <v>843</v>
      </c>
      <c r="M39" s="1"/>
      <c r="N39" s="45">
        <v>32</v>
      </c>
      <c r="O39" s="8" t="s">
        <v>187</v>
      </c>
      <c r="P39" s="8" t="s">
        <v>133</v>
      </c>
      <c r="Q39" s="122"/>
      <c r="R39" s="122"/>
      <c r="S39" s="122"/>
      <c r="T39" s="122">
        <v>76</v>
      </c>
      <c r="U39" s="122"/>
      <c r="V39" s="122"/>
      <c r="W39" s="122"/>
      <c r="X39" s="122"/>
      <c r="Y39" s="122"/>
      <c r="Z39" s="123">
        <v>76</v>
      </c>
    </row>
    <row r="40" spans="1:26" x14ac:dyDescent="0.25">
      <c r="A40" s="47">
        <v>33</v>
      </c>
      <c r="B40" s="4" t="s">
        <v>153</v>
      </c>
      <c r="C40" s="5"/>
      <c r="D40" s="5">
        <v>1</v>
      </c>
      <c r="E40" s="5">
        <v>1</v>
      </c>
      <c r="F40" s="5">
        <v>1859</v>
      </c>
      <c r="G40" s="5">
        <v>1</v>
      </c>
      <c r="H40" s="5"/>
      <c r="I40" s="5">
        <v>3</v>
      </c>
      <c r="J40" s="5">
        <v>5</v>
      </c>
      <c r="K40" s="5"/>
      <c r="L40" s="48">
        <v>1870</v>
      </c>
      <c r="M40" s="1"/>
      <c r="N40" s="43">
        <v>33</v>
      </c>
      <c r="O40" s="4" t="s">
        <v>188</v>
      </c>
      <c r="P40" s="4" t="s">
        <v>133</v>
      </c>
      <c r="Q40" s="124"/>
      <c r="R40" s="124"/>
      <c r="S40" s="124"/>
      <c r="T40" s="124">
        <v>78</v>
      </c>
      <c r="U40" s="124"/>
      <c r="V40" s="124"/>
      <c r="W40" s="124">
        <v>1</v>
      </c>
      <c r="X40" s="124"/>
      <c r="Y40" s="124"/>
      <c r="Z40" s="125">
        <v>79</v>
      </c>
    </row>
    <row r="41" spans="1:26" x14ac:dyDescent="0.25">
      <c r="A41" s="45">
        <v>34</v>
      </c>
      <c r="B41" s="8" t="s">
        <v>154</v>
      </c>
      <c r="C41" s="9">
        <v>9</v>
      </c>
      <c r="D41" s="9"/>
      <c r="E41" s="9">
        <v>2</v>
      </c>
      <c r="F41" s="9">
        <v>8100</v>
      </c>
      <c r="G41" s="9"/>
      <c r="H41" s="9"/>
      <c r="I41" s="9">
        <v>26</v>
      </c>
      <c r="J41" s="9">
        <v>2</v>
      </c>
      <c r="K41" s="9"/>
      <c r="L41" s="46">
        <v>8139</v>
      </c>
      <c r="M41" s="1"/>
      <c r="N41" s="45">
        <v>34</v>
      </c>
      <c r="O41" s="8" t="s">
        <v>189</v>
      </c>
      <c r="P41" s="8" t="s">
        <v>133</v>
      </c>
      <c r="Q41" s="122">
        <v>1</v>
      </c>
      <c r="R41" s="122"/>
      <c r="S41" s="122"/>
      <c r="T41" s="122">
        <v>802</v>
      </c>
      <c r="U41" s="122">
        <v>1</v>
      </c>
      <c r="V41" s="122"/>
      <c r="W41" s="122"/>
      <c r="X41" s="122"/>
      <c r="Y41" s="122"/>
      <c r="Z41" s="123">
        <v>804</v>
      </c>
    </row>
    <row r="42" spans="1:26" x14ac:dyDescent="0.25">
      <c r="A42" s="49"/>
      <c r="B42" s="50" t="s">
        <v>9</v>
      </c>
      <c r="C42" s="51">
        <f>SUM(C8:C41)</f>
        <v>623</v>
      </c>
      <c r="D42" s="51">
        <f t="shared" ref="D42:K42" si="0">SUM(D8:D41)</f>
        <v>93</v>
      </c>
      <c r="E42" s="51">
        <f t="shared" si="0"/>
        <v>117</v>
      </c>
      <c r="F42" s="51">
        <f>SUM(F8:F41)</f>
        <v>145777</v>
      </c>
      <c r="G42" s="51">
        <f t="shared" si="0"/>
        <v>195</v>
      </c>
      <c r="H42" s="51">
        <f t="shared" si="0"/>
        <v>1924</v>
      </c>
      <c r="I42" s="51">
        <f t="shared" si="0"/>
        <v>232</v>
      </c>
      <c r="J42" s="51">
        <f t="shared" si="0"/>
        <v>238</v>
      </c>
      <c r="K42" s="51">
        <f t="shared" si="0"/>
        <v>57</v>
      </c>
      <c r="L42" s="52">
        <f>SUM(L8:L41)</f>
        <v>149256</v>
      </c>
      <c r="M42" s="1"/>
      <c r="N42" s="43">
        <v>35</v>
      </c>
      <c r="O42" s="4" t="s">
        <v>190</v>
      </c>
      <c r="P42" s="4" t="s">
        <v>130</v>
      </c>
      <c r="Q42" s="124"/>
      <c r="R42" s="124"/>
      <c r="S42" s="124"/>
      <c r="T42" s="124">
        <v>27</v>
      </c>
      <c r="U42" s="124"/>
      <c r="V42" s="124"/>
      <c r="W42" s="124"/>
      <c r="X42" s="124"/>
      <c r="Y42" s="124"/>
      <c r="Z42" s="125">
        <v>27</v>
      </c>
    </row>
    <row r="43" spans="1:26" x14ac:dyDescent="0.25">
      <c r="M43" s="1"/>
      <c r="N43" s="45">
        <v>36</v>
      </c>
      <c r="O43" s="8" t="s">
        <v>191</v>
      </c>
      <c r="P43" s="8" t="s">
        <v>148</v>
      </c>
      <c r="Q43" s="122"/>
      <c r="R43" s="122"/>
      <c r="S43" s="122"/>
      <c r="T43" s="122">
        <v>2</v>
      </c>
      <c r="U43" s="122"/>
      <c r="V43" s="122"/>
      <c r="W43" s="122"/>
      <c r="X43" s="122"/>
      <c r="Y43" s="122"/>
      <c r="Z43" s="123">
        <v>2</v>
      </c>
    </row>
    <row r="44" spans="1:26" x14ac:dyDescent="0.25">
      <c r="N44" s="43">
        <v>37</v>
      </c>
      <c r="O44" s="4" t="s">
        <v>192</v>
      </c>
      <c r="P44" s="4" t="s">
        <v>126</v>
      </c>
      <c r="Q44" s="124"/>
      <c r="R44" s="124"/>
      <c r="S44" s="124"/>
      <c r="T44" s="124">
        <v>199</v>
      </c>
      <c r="U44" s="124"/>
      <c r="V44" s="124"/>
      <c r="W44" s="124"/>
      <c r="X44" s="124"/>
      <c r="Y44" s="124"/>
      <c r="Z44" s="125">
        <v>199</v>
      </c>
    </row>
    <row r="45" spans="1:26" x14ac:dyDescent="0.25">
      <c r="N45" s="45">
        <v>38</v>
      </c>
      <c r="O45" s="8" t="s">
        <v>193</v>
      </c>
      <c r="P45" s="8" t="s">
        <v>153</v>
      </c>
      <c r="Q45" s="122"/>
      <c r="R45" s="122"/>
      <c r="S45" s="122"/>
      <c r="T45" s="122">
        <v>15</v>
      </c>
      <c r="U45" s="122"/>
      <c r="V45" s="122"/>
      <c r="W45" s="122">
        <v>1</v>
      </c>
      <c r="X45" s="122"/>
      <c r="Y45" s="122"/>
      <c r="Z45" s="123">
        <v>16</v>
      </c>
    </row>
    <row r="46" spans="1:26" x14ac:dyDescent="0.25">
      <c r="N46" s="43">
        <v>39</v>
      </c>
      <c r="O46" s="4" t="s">
        <v>194</v>
      </c>
      <c r="P46" s="4" t="s">
        <v>130</v>
      </c>
      <c r="Q46" s="124"/>
      <c r="R46" s="124"/>
      <c r="S46" s="124"/>
      <c r="T46" s="124">
        <v>430</v>
      </c>
      <c r="U46" s="124"/>
      <c r="V46" s="124"/>
      <c r="W46" s="124"/>
      <c r="X46" s="124"/>
      <c r="Y46" s="124"/>
      <c r="Z46" s="125">
        <v>430</v>
      </c>
    </row>
    <row r="47" spans="1:26" x14ac:dyDescent="0.25">
      <c r="N47" s="45">
        <v>40</v>
      </c>
      <c r="O47" s="8" t="s">
        <v>195</v>
      </c>
      <c r="P47" s="8" t="s">
        <v>131</v>
      </c>
      <c r="Q47" s="122"/>
      <c r="R47" s="122"/>
      <c r="S47" s="122"/>
      <c r="T47" s="122">
        <v>417</v>
      </c>
      <c r="U47" s="122"/>
      <c r="V47" s="122"/>
      <c r="W47" s="122">
        <v>1</v>
      </c>
      <c r="X47" s="122"/>
      <c r="Y47" s="122"/>
      <c r="Z47" s="123">
        <v>418</v>
      </c>
    </row>
    <row r="48" spans="1:26" x14ac:dyDescent="0.25">
      <c r="N48" s="43">
        <v>41</v>
      </c>
      <c r="O48" s="4" t="s">
        <v>196</v>
      </c>
      <c r="P48" s="4" t="s">
        <v>133</v>
      </c>
      <c r="Q48" s="124"/>
      <c r="R48" s="124"/>
      <c r="S48" s="124"/>
      <c r="T48" s="124">
        <v>12</v>
      </c>
      <c r="U48" s="124"/>
      <c r="V48" s="124"/>
      <c r="W48" s="124"/>
      <c r="X48" s="124"/>
      <c r="Y48" s="124"/>
      <c r="Z48" s="125">
        <v>12</v>
      </c>
    </row>
    <row r="49" spans="14:26" x14ac:dyDescent="0.25">
      <c r="N49" s="45">
        <v>42</v>
      </c>
      <c r="O49" s="8" t="s">
        <v>197</v>
      </c>
      <c r="P49" s="8" t="s">
        <v>134</v>
      </c>
      <c r="Q49" s="122"/>
      <c r="R49" s="122"/>
      <c r="S49" s="122"/>
      <c r="T49" s="122">
        <v>3</v>
      </c>
      <c r="U49" s="122"/>
      <c r="V49" s="122"/>
      <c r="W49" s="122"/>
      <c r="X49" s="122"/>
      <c r="Y49" s="122"/>
      <c r="Z49" s="123">
        <v>3</v>
      </c>
    </row>
    <row r="50" spans="14:26" x14ac:dyDescent="0.25">
      <c r="N50" s="43">
        <v>43</v>
      </c>
      <c r="O50" s="4" t="s">
        <v>198</v>
      </c>
      <c r="P50" s="4" t="s">
        <v>134</v>
      </c>
      <c r="Q50" s="124"/>
      <c r="R50" s="124"/>
      <c r="S50" s="124"/>
      <c r="T50" s="124">
        <v>1</v>
      </c>
      <c r="U50" s="124"/>
      <c r="V50" s="124"/>
      <c r="W50" s="124"/>
      <c r="X50" s="124"/>
      <c r="Y50" s="124"/>
      <c r="Z50" s="125">
        <v>1</v>
      </c>
    </row>
    <row r="51" spans="14:26" x14ac:dyDescent="0.25">
      <c r="N51" s="45">
        <v>44</v>
      </c>
      <c r="O51" s="8" t="s">
        <v>199</v>
      </c>
      <c r="P51" s="8" t="s">
        <v>134</v>
      </c>
      <c r="Q51" s="122"/>
      <c r="R51" s="122"/>
      <c r="S51" s="122"/>
      <c r="T51" s="122">
        <v>4</v>
      </c>
      <c r="U51" s="122"/>
      <c r="V51" s="122"/>
      <c r="W51" s="122">
        <v>1</v>
      </c>
      <c r="X51" s="122"/>
      <c r="Y51" s="122"/>
      <c r="Z51" s="123">
        <v>5</v>
      </c>
    </row>
    <row r="52" spans="14:26" x14ac:dyDescent="0.25">
      <c r="N52" s="43">
        <v>45</v>
      </c>
      <c r="O52" s="4" t="s">
        <v>200</v>
      </c>
      <c r="P52" s="4" t="s">
        <v>148</v>
      </c>
      <c r="Q52" s="124"/>
      <c r="R52" s="124"/>
      <c r="S52" s="124"/>
      <c r="T52" s="124">
        <v>16</v>
      </c>
      <c r="U52" s="124"/>
      <c r="V52" s="124"/>
      <c r="W52" s="124"/>
      <c r="X52" s="124"/>
      <c r="Y52" s="124"/>
      <c r="Z52" s="125">
        <v>16</v>
      </c>
    </row>
    <row r="53" spans="14:26" x14ac:dyDescent="0.25">
      <c r="N53" s="43">
        <v>46</v>
      </c>
      <c r="O53" s="8" t="s">
        <v>201</v>
      </c>
      <c r="P53" s="8" t="s">
        <v>138</v>
      </c>
      <c r="Q53" s="122">
        <v>5</v>
      </c>
      <c r="R53" s="122"/>
      <c r="S53" s="122"/>
      <c r="T53" s="122">
        <v>852</v>
      </c>
      <c r="U53" s="122"/>
      <c r="V53" s="122"/>
      <c r="W53" s="122"/>
      <c r="X53" s="122">
        <v>1</v>
      </c>
      <c r="Y53" s="122"/>
      <c r="Z53" s="123">
        <v>858</v>
      </c>
    </row>
    <row r="54" spans="14:26" x14ac:dyDescent="0.25">
      <c r="N54" s="45">
        <v>47</v>
      </c>
      <c r="O54" s="4" t="s">
        <v>202</v>
      </c>
      <c r="P54" s="4" t="s">
        <v>130</v>
      </c>
      <c r="Q54" s="124"/>
      <c r="R54" s="124"/>
      <c r="S54" s="124"/>
      <c r="T54" s="124">
        <v>51</v>
      </c>
      <c r="U54" s="124"/>
      <c r="V54" s="124"/>
      <c r="W54" s="124"/>
      <c r="X54" s="124"/>
      <c r="Y54" s="124"/>
      <c r="Z54" s="125">
        <v>51</v>
      </c>
    </row>
    <row r="55" spans="14:26" x14ac:dyDescent="0.25">
      <c r="N55" s="43">
        <v>48</v>
      </c>
      <c r="O55" s="8" t="s">
        <v>203</v>
      </c>
      <c r="P55" s="8" t="s">
        <v>128</v>
      </c>
      <c r="Q55" s="122"/>
      <c r="R55" s="122"/>
      <c r="S55" s="122"/>
      <c r="T55" s="122">
        <v>7</v>
      </c>
      <c r="U55" s="122"/>
      <c r="V55" s="122"/>
      <c r="W55" s="122">
        <v>1</v>
      </c>
      <c r="X55" s="122"/>
      <c r="Y55" s="122"/>
      <c r="Z55" s="123">
        <v>8</v>
      </c>
    </row>
    <row r="56" spans="14:26" x14ac:dyDescent="0.25">
      <c r="N56" s="45">
        <v>49</v>
      </c>
      <c r="O56" s="4" t="s">
        <v>204</v>
      </c>
      <c r="P56" s="4" t="s">
        <v>131</v>
      </c>
      <c r="Q56" s="124"/>
      <c r="R56" s="124"/>
      <c r="S56" s="124"/>
      <c r="T56" s="124">
        <v>74</v>
      </c>
      <c r="U56" s="124"/>
      <c r="V56" s="124"/>
      <c r="W56" s="124"/>
      <c r="X56" s="124"/>
      <c r="Y56" s="124"/>
      <c r="Z56" s="125">
        <v>74</v>
      </c>
    </row>
    <row r="57" spans="14:26" x14ac:dyDescent="0.25">
      <c r="N57" s="43">
        <v>50</v>
      </c>
      <c r="O57" s="8" t="s">
        <v>205</v>
      </c>
      <c r="P57" s="8" t="s">
        <v>154</v>
      </c>
      <c r="Q57" s="122"/>
      <c r="R57" s="122"/>
      <c r="S57" s="122"/>
      <c r="T57" s="122">
        <v>19</v>
      </c>
      <c r="U57" s="122"/>
      <c r="V57" s="122"/>
      <c r="W57" s="122"/>
      <c r="X57" s="122"/>
      <c r="Y57" s="122"/>
      <c r="Z57" s="123">
        <v>19</v>
      </c>
    </row>
    <row r="58" spans="14:26" x14ac:dyDescent="0.25">
      <c r="N58" s="45">
        <v>51</v>
      </c>
      <c r="O58" s="4" t="s">
        <v>206</v>
      </c>
      <c r="P58" s="4" t="s">
        <v>150</v>
      </c>
      <c r="Q58" s="124"/>
      <c r="R58" s="124"/>
      <c r="S58" s="124"/>
      <c r="T58" s="124">
        <v>32</v>
      </c>
      <c r="U58" s="124"/>
      <c r="V58" s="124"/>
      <c r="W58" s="124"/>
      <c r="X58" s="124"/>
      <c r="Y58" s="124"/>
      <c r="Z58" s="125">
        <v>32</v>
      </c>
    </row>
    <row r="59" spans="14:26" x14ac:dyDescent="0.25">
      <c r="N59" s="43">
        <v>52</v>
      </c>
      <c r="O59" s="8" t="s">
        <v>207</v>
      </c>
      <c r="P59" s="8" t="s">
        <v>129</v>
      </c>
      <c r="Q59" s="122">
        <v>10</v>
      </c>
      <c r="R59" s="122"/>
      <c r="S59" s="122"/>
      <c r="T59" s="122">
        <v>4246</v>
      </c>
      <c r="U59" s="122"/>
      <c r="V59" s="122"/>
      <c r="W59" s="122">
        <v>3</v>
      </c>
      <c r="X59" s="122">
        <v>2</v>
      </c>
      <c r="Y59" s="122"/>
      <c r="Z59" s="123">
        <v>4261</v>
      </c>
    </row>
    <row r="60" spans="14:26" x14ac:dyDescent="0.25">
      <c r="N60" s="45">
        <v>53</v>
      </c>
      <c r="O60" s="4" t="s">
        <v>208</v>
      </c>
      <c r="P60" s="4" t="s">
        <v>137</v>
      </c>
      <c r="Q60" s="124"/>
      <c r="R60" s="124"/>
      <c r="S60" s="124"/>
      <c r="T60" s="124">
        <v>41</v>
      </c>
      <c r="U60" s="124"/>
      <c r="V60" s="124"/>
      <c r="W60" s="124"/>
      <c r="X60" s="124"/>
      <c r="Y60" s="124"/>
      <c r="Z60" s="125">
        <v>41</v>
      </c>
    </row>
    <row r="61" spans="14:26" x14ac:dyDescent="0.25">
      <c r="N61" s="43">
        <v>54</v>
      </c>
      <c r="O61" s="8" t="s">
        <v>209</v>
      </c>
      <c r="P61" s="8" t="s">
        <v>137</v>
      </c>
      <c r="Q61" s="122"/>
      <c r="R61" s="122"/>
      <c r="S61" s="122"/>
      <c r="T61" s="122">
        <v>3</v>
      </c>
      <c r="U61" s="122"/>
      <c r="V61" s="122"/>
      <c r="W61" s="122"/>
      <c r="X61" s="122"/>
      <c r="Y61" s="122"/>
      <c r="Z61" s="123">
        <v>3</v>
      </c>
    </row>
    <row r="62" spans="14:26" x14ac:dyDescent="0.25">
      <c r="N62" s="45">
        <v>55</v>
      </c>
      <c r="O62" s="4" t="s">
        <v>210</v>
      </c>
      <c r="P62" s="4" t="s">
        <v>143</v>
      </c>
      <c r="Q62" s="124"/>
      <c r="R62" s="124"/>
      <c r="S62" s="124"/>
      <c r="T62" s="124">
        <v>5</v>
      </c>
      <c r="U62" s="124"/>
      <c r="V62" s="124"/>
      <c r="W62" s="124"/>
      <c r="X62" s="124"/>
      <c r="Y62" s="124"/>
      <c r="Z62" s="125">
        <v>5</v>
      </c>
    </row>
    <row r="63" spans="14:26" x14ac:dyDescent="0.25">
      <c r="N63" s="43">
        <v>56</v>
      </c>
      <c r="O63" s="8" t="s">
        <v>212</v>
      </c>
      <c r="P63" s="8" t="s">
        <v>146</v>
      </c>
      <c r="Q63" s="122"/>
      <c r="R63" s="122"/>
      <c r="S63" s="122"/>
      <c r="T63" s="122">
        <v>74</v>
      </c>
      <c r="U63" s="122"/>
      <c r="V63" s="122"/>
      <c r="W63" s="122"/>
      <c r="X63" s="122"/>
      <c r="Y63" s="122"/>
      <c r="Z63" s="123">
        <v>74</v>
      </c>
    </row>
    <row r="64" spans="14:26" x14ac:dyDescent="0.25">
      <c r="N64" s="45">
        <v>57</v>
      </c>
      <c r="O64" s="4" t="s">
        <v>213</v>
      </c>
      <c r="P64" s="4" t="s">
        <v>132</v>
      </c>
      <c r="Q64" s="124"/>
      <c r="R64" s="124"/>
      <c r="S64" s="124"/>
      <c r="T64" s="124">
        <v>31</v>
      </c>
      <c r="U64" s="124"/>
      <c r="V64" s="124"/>
      <c r="W64" s="124">
        <v>1</v>
      </c>
      <c r="X64" s="124"/>
      <c r="Y64" s="124"/>
      <c r="Z64" s="125">
        <v>32</v>
      </c>
    </row>
    <row r="65" spans="14:26" x14ac:dyDescent="0.25">
      <c r="N65" s="43">
        <v>58</v>
      </c>
      <c r="O65" s="8" t="s">
        <v>125</v>
      </c>
      <c r="P65" s="8" t="s">
        <v>125</v>
      </c>
      <c r="Q65" s="122"/>
      <c r="R65" s="122"/>
      <c r="S65" s="122"/>
      <c r="T65" s="122">
        <v>177</v>
      </c>
      <c r="U65" s="122"/>
      <c r="V65" s="122"/>
      <c r="W65" s="122"/>
      <c r="X65" s="122">
        <v>1</v>
      </c>
      <c r="Y65" s="122"/>
      <c r="Z65" s="123">
        <v>178</v>
      </c>
    </row>
    <row r="66" spans="14:26" x14ac:dyDescent="0.25">
      <c r="N66" s="45">
        <v>59</v>
      </c>
      <c r="O66" s="4" t="s">
        <v>214</v>
      </c>
      <c r="P66" s="4" t="s">
        <v>125</v>
      </c>
      <c r="Q66" s="124"/>
      <c r="R66" s="124"/>
      <c r="S66" s="124"/>
      <c r="T66" s="124">
        <v>5</v>
      </c>
      <c r="U66" s="124"/>
      <c r="V66" s="124"/>
      <c r="W66" s="124"/>
      <c r="X66" s="124"/>
      <c r="Y66" s="124"/>
      <c r="Z66" s="125">
        <v>5</v>
      </c>
    </row>
    <row r="67" spans="14:26" x14ac:dyDescent="0.25">
      <c r="N67" s="43">
        <v>60</v>
      </c>
      <c r="O67" s="8" t="s">
        <v>215</v>
      </c>
      <c r="P67" s="8" t="s">
        <v>125</v>
      </c>
      <c r="Q67" s="122"/>
      <c r="R67" s="122"/>
      <c r="S67" s="122"/>
      <c r="T67" s="122">
        <v>6</v>
      </c>
      <c r="U67" s="122"/>
      <c r="V67" s="122"/>
      <c r="W67" s="122"/>
      <c r="X67" s="122"/>
      <c r="Y67" s="122"/>
      <c r="Z67" s="123">
        <v>6</v>
      </c>
    </row>
    <row r="68" spans="14:26" x14ac:dyDescent="0.25">
      <c r="N68" s="43">
        <v>61</v>
      </c>
      <c r="O68" s="4" t="s">
        <v>216</v>
      </c>
      <c r="P68" s="4" t="s">
        <v>125</v>
      </c>
      <c r="Q68" s="124"/>
      <c r="R68" s="124"/>
      <c r="S68" s="124"/>
      <c r="T68" s="124">
        <v>5</v>
      </c>
      <c r="U68" s="124"/>
      <c r="V68" s="124"/>
      <c r="W68" s="124"/>
      <c r="X68" s="124"/>
      <c r="Y68" s="124"/>
      <c r="Z68" s="125">
        <v>5</v>
      </c>
    </row>
    <row r="69" spans="14:26" x14ac:dyDescent="0.25">
      <c r="N69" s="45">
        <v>62</v>
      </c>
      <c r="O69" s="8" t="s">
        <v>217</v>
      </c>
      <c r="P69" s="8" t="s">
        <v>135</v>
      </c>
      <c r="Q69" s="122"/>
      <c r="R69" s="122"/>
      <c r="S69" s="122"/>
      <c r="T69" s="122">
        <v>40</v>
      </c>
      <c r="U69" s="122"/>
      <c r="V69" s="122"/>
      <c r="W69" s="122">
        <v>1</v>
      </c>
      <c r="X69" s="122"/>
      <c r="Y69" s="122"/>
      <c r="Z69" s="123">
        <v>41</v>
      </c>
    </row>
    <row r="70" spans="14:26" x14ac:dyDescent="0.25">
      <c r="N70" s="43">
        <v>63</v>
      </c>
      <c r="O70" s="4" t="s">
        <v>218</v>
      </c>
      <c r="P70" s="4" t="s">
        <v>144</v>
      </c>
      <c r="Q70" s="124"/>
      <c r="R70" s="124"/>
      <c r="S70" s="124"/>
      <c r="T70" s="124">
        <v>10</v>
      </c>
      <c r="U70" s="124"/>
      <c r="V70" s="124"/>
      <c r="W70" s="124"/>
      <c r="X70" s="124"/>
      <c r="Y70" s="124"/>
      <c r="Z70" s="125">
        <v>10</v>
      </c>
    </row>
    <row r="71" spans="14:26" x14ac:dyDescent="0.25">
      <c r="N71" s="45">
        <v>64</v>
      </c>
      <c r="O71" s="8" t="s">
        <v>219</v>
      </c>
      <c r="P71" s="8" t="s">
        <v>142</v>
      </c>
      <c r="Q71" s="122"/>
      <c r="R71" s="122"/>
      <c r="S71" s="122"/>
      <c r="T71" s="122">
        <v>17</v>
      </c>
      <c r="U71" s="122"/>
      <c r="V71" s="122"/>
      <c r="W71" s="122">
        <v>1</v>
      </c>
      <c r="X71" s="122"/>
      <c r="Y71" s="122"/>
      <c r="Z71" s="123">
        <v>18</v>
      </c>
    </row>
    <row r="72" spans="14:26" x14ac:dyDescent="0.25">
      <c r="N72" s="43">
        <v>65</v>
      </c>
      <c r="O72" s="4" t="s">
        <v>220</v>
      </c>
      <c r="P72" s="4" t="s">
        <v>154</v>
      </c>
      <c r="Q72" s="124">
        <v>4</v>
      </c>
      <c r="R72" s="124"/>
      <c r="S72" s="124">
        <v>1</v>
      </c>
      <c r="T72" s="124">
        <v>2843</v>
      </c>
      <c r="U72" s="124"/>
      <c r="V72" s="124"/>
      <c r="W72" s="124">
        <v>1</v>
      </c>
      <c r="X72" s="124">
        <v>2</v>
      </c>
      <c r="Y72" s="124"/>
      <c r="Z72" s="125">
        <v>2851</v>
      </c>
    </row>
    <row r="73" spans="14:26" x14ac:dyDescent="0.25">
      <c r="N73" s="45">
        <v>66</v>
      </c>
      <c r="O73" s="8" t="s">
        <v>221</v>
      </c>
      <c r="P73" s="8" t="s">
        <v>138</v>
      </c>
      <c r="Q73" s="122"/>
      <c r="R73" s="122"/>
      <c r="S73" s="122"/>
      <c r="T73" s="122">
        <v>24</v>
      </c>
      <c r="U73" s="122"/>
      <c r="V73" s="122"/>
      <c r="W73" s="122"/>
      <c r="X73" s="122"/>
      <c r="Y73" s="122"/>
      <c r="Z73" s="123">
        <v>24</v>
      </c>
    </row>
    <row r="74" spans="14:26" x14ac:dyDescent="0.25">
      <c r="N74" s="43">
        <v>67</v>
      </c>
      <c r="O74" s="4" t="s">
        <v>222</v>
      </c>
      <c r="P74" s="4" t="s">
        <v>122</v>
      </c>
      <c r="Q74" s="124"/>
      <c r="R74" s="124"/>
      <c r="S74" s="124"/>
      <c r="T74" s="124">
        <v>14</v>
      </c>
      <c r="U74" s="124"/>
      <c r="V74" s="124"/>
      <c r="W74" s="124"/>
      <c r="X74" s="124"/>
      <c r="Y74" s="124"/>
      <c r="Z74" s="125">
        <v>14</v>
      </c>
    </row>
    <row r="75" spans="14:26" x14ac:dyDescent="0.25">
      <c r="N75" s="45">
        <v>68</v>
      </c>
      <c r="O75" s="8" t="s">
        <v>223</v>
      </c>
      <c r="P75" s="8" t="s">
        <v>151</v>
      </c>
      <c r="Q75" s="122"/>
      <c r="R75" s="122"/>
      <c r="S75" s="122"/>
      <c r="T75" s="122">
        <v>33</v>
      </c>
      <c r="U75" s="122"/>
      <c r="V75" s="122"/>
      <c r="W75" s="122">
        <v>1</v>
      </c>
      <c r="X75" s="122"/>
      <c r="Y75" s="122"/>
      <c r="Z75" s="123">
        <v>34</v>
      </c>
    </row>
    <row r="76" spans="14:26" x14ac:dyDescent="0.25">
      <c r="N76" s="43">
        <v>69</v>
      </c>
      <c r="O76" s="4" t="s">
        <v>224</v>
      </c>
      <c r="P76" s="4" t="s">
        <v>131</v>
      </c>
      <c r="Q76" s="124"/>
      <c r="R76" s="124"/>
      <c r="S76" s="124"/>
      <c r="T76" s="124">
        <v>249</v>
      </c>
      <c r="U76" s="124"/>
      <c r="V76" s="124"/>
      <c r="W76" s="124">
        <v>2</v>
      </c>
      <c r="X76" s="124"/>
      <c r="Y76" s="124"/>
      <c r="Z76" s="125">
        <v>251</v>
      </c>
    </row>
    <row r="77" spans="14:26" x14ac:dyDescent="0.25">
      <c r="N77" s="45">
        <v>70</v>
      </c>
      <c r="O77" s="8" t="s">
        <v>225</v>
      </c>
      <c r="P77" s="8" t="s">
        <v>130</v>
      </c>
      <c r="Q77" s="122"/>
      <c r="R77" s="122"/>
      <c r="S77" s="122"/>
      <c r="T77" s="122">
        <v>65</v>
      </c>
      <c r="U77" s="122"/>
      <c r="V77" s="122"/>
      <c r="W77" s="122"/>
      <c r="X77" s="122"/>
      <c r="Y77" s="122"/>
      <c r="Z77" s="123">
        <v>65</v>
      </c>
    </row>
    <row r="78" spans="14:26" x14ac:dyDescent="0.25">
      <c r="N78" s="43">
        <v>71</v>
      </c>
      <c r="O78" s="4" t="s">
        <v>226</v>
      </c>
      <c r="P78" s="4" t="s">
        <v>120</v>
      </c>
      <c r="Q78" s="124"/>
      <c r="R78" s="124"/>
      <c r="S78" s="124"/>
      <c r="T78" s="124">
        <v>4</v>
      </c>
      <c r="U78" s="124"/>
      <c r="V78" s="124"/>
      <c r="W78" s="124">
        <v>1</v>
      </c>
      <c r="X78" s="124"/>
      <c r="Y78" s="124"/>
      <c r="Z78" s="125">
        <v>5</v>
      </c>
    </row>
    <row r="79" spans="14:26" x14ac:dyDescent="0.25">
      <c r="N79" s="45">
        <v>72</v>
      </c>
      <c r="O79" s="8" t="s">
        <v>227</v>
      </c>
      <c r="P79" s="8" t="s">
        <v>129</v>
      </c>
      <c r="Q79" s="122">
        <v>6</v>
      </c>
      <c r="R79" s="122">
        <v>2</v>
      </c>
      <c r="S79" s="122"/>
      <c r="T79" s="122">
        <v>3620</v>
      </c>
      <c r="U79" s="122">
        <v>2</v>
      </c>
      <c r="V79" s="122"/>
      <c r="W79" s="122">
        <v>2</v>
      </c>
      <c r="X79" s="122">
        <v>3</v>
      </c>
      <c r="Y79" s="122"/>
      <c r="Z79" s="123">
        <v>3635</v>
      </c>
    </row>
    <row r="80" spans="14:26" x14ac:dyDescent="0.25">
      <c r="N80" s="43">
        <v>73</v>
      </c>
      <c r="O80" s="4" t="s">
        <v>228</v>
      </c>
      <c r="P80" s="4" t="s">
        <v>131</v>
      </c>
      <c r="Q80" s="124"/>
      <c r="R80" s="124"/>
      <c r="S80" s="124"/>
      <c r="T80" s="124">
        <v>132</v>
      </c>
      <c r="U80" s="124"/>
      <c r="V80" s="124"/>
      <c r="W80" s="124">
        <v>1</v>
      </c>
      <c r="X80" s="124"/>
      <c r="Y80" s="124"/>
      <c r="Z80" s="125">
        <v>133</v>
      </c>
    </row>
    <row r="81" spans="14:26" x14ac:dyDescent="0.25">
      <c r="N81" s="45">
        <v>74</v>
      </c>
      <c r="O81" s="8" t="s">
        <v>229</v>
      </c>
      <c r="P81" s="8" t="s">
        <v>151</v>
      </c>
      <c r="Q81" s="122"/>
      <c r="R81" s="122"/>
      <c r="S81" s="122"/>
      <c r="T81" s="122">
        <v>5</v>
      </c>
      <c r="U81" s="122"/>
      <c r="V81" s="122"/>
      <c r="W81" s="122"/>
      <c r="X81" s="122"/>
      <c r="Y81" s="122"/>
      <c r="Z81" s="123">
        <v>5</v>
      </c>
    </row>
    <row r="82" spans="14:26" x14ac:dyDescent="0.25">
      <c r="N82" s="43">
        <v>75</v>
      </c>
      <c r="O82" s="4" t="s">
        <v>230</v>
      </c>
      <c r="P82" s="4" t="s">
        <v>151</v>
      </c>
      <c r="Q82" s="124"/>
      <c r="R82" s="124"/>
      <c r="S82" s="124"/>
      <c r="T82" s="124">
        <v>1</v>
      </c>
      <c r="U82" s="124"/>
      <c r="V82" s="124"/>
      <c r="W82" s="124"/>
      <c r="X82" s="124"/>
      <c r="Y82" s="124"/>
      <c r="Z82" s="125">
        <v>1</v>
      </c>
    </row>
    <row r="83" spans="14:26" x14ac:dyDescent="0.25">
      <c r="N83" s="43">
        <v>76</v>
      </c>
      <c r="O83" s="8" t="s">
        <v>232</v>
      </c>
      <c r="P83" s="8" t="s">
        <v>151</v>
      </c>
      <c r="Q83" s="122"/>
      <c r="R83" s="122"/>
      <c r="S83" s="122"/>
      <c r="T83" s="122">
        <v>5</v>
      </c>
      <c r="U83" s="122"/>
      <c r="V83" s="122"/>
      <c r="W83" s="122">
        <v>1</v>
      </c>
      <c r="X83" s="122"/>
      <c r="Y83" s="122"/>
      <c r="Z83" s="123">
        <v>6</v>
      </c>
    </row>
    <row r="84" spans="14:26" x14ac:dyDescent="0.25">
      <c r="N84" s="45">
        <v>77</v>
      </c>
      <c r="O84" s="4" t="s">
        <v>233</v>
      </c>
      <c r="P84" s="4" t="s">
        <v>150</v>
      </c>
      <c r="Q84" s="124"/>
      <c r="R84" s="124"/>
      <c r="S84" s="124"/>
      <c r="T84" s="124">
        <v>1</v>
      </c>
      <c r="U84" s="124"/>
      <c r="V84" s="124"/>
      <c r="W84" s="124"/>
      <c r="X84" s="124"/>
      <c r="Y84" s="124"/>
      <c r="Z84" s="125">
        <v>1</v>
      </c>
    </row>
    <row r="85" spans="14:26" x14ac:dyDescent="0.25">
      <c r="N85" s="43">
        <v>78</v>
      </c>
      <c r="O85" s="8" t="s">
        <v>234</v>
      </c>
      <c r="P85" s="8" t="s">
        <v>131</v>
      </c>
      <c r="Q85" s="122"/>
      <c r="R85" s="122"/>
      <c r="S85" s="122"/>
      <c r="T85" s="122">
        <v>102</v>
      </c>
      <c r="U85" s="122"/>
      <c r="V85" s="122"/>
      <c r="W85" s="122"/>
      <c r="X85" s="122"/>
      <c r="Y85" s="122"/>
      <c r="Z85" s="123">
        <v>102</v>
      </c>
    </row>
    <row r="86" spans="14:26" x14ac:dyDescent="0.25">
      <c r="N86" s="45">
        <v>79</v>
      </c>
      <c r="O86" s="4" t="s">
        <v>235</v>
      </c>
      <c r="P86" s="4" t="s">
        <v>148</v>
      </c>
      <c r="Q86" s="124">
        <v>2</v>
      </c>
      <c r="R86" s="124"/>
      <c r="S86" s="124"/>
      <c r="T86" s="124">
        <v>14</v>
      </c>
      <c r="U86" s="124"/>
      <c r="V86" s="124"/>
      <c r="W86" s="124">
        <v>1</v>
      </c>
      <c r="X86" s="124"/>
      <c r="Y86" s="124"/>
      <c r="Z86" s="125">
        <v>17</v>
      </c>
    </row>
    <row r="87" spans="14:26" x14ac:dyDescent="0.25">
      <c r="N87" s="43">
        <v>80</v>
      </c>
      <c r="O87" s="8" t="s">
        <v>236</v>
      </c>
      <c r="P87" s="8" t="s">
        <v>120</v>
      </c>
      <c r="Q87" s="122"/>
      <c r="R87" s="122"/>
      <c r="S87" s="122"/>
      <c r="T87" s="122">
        <v>4</v>
      </c>
      <c r="U87" s="122"/>
      <c r="V87" s="122"/>
      <c r="W87" s="122"/>
      <c r="X87" s="122"/>
      <c r="Y87" s="122"/>
      <c r="Z87" s="123">
        <v>4</v>
      </c>
    </row>
    <row r="88" spans="14:26" x14ac:dyDescent="0.25">
      <c r="N88" s="45">
        <v>81</v>
      </c>
      <c r="O88" s="4" t="s">
        <v>237</v>
      </c>
      <c r="P88" s="4" t="s">
        <v>135</v>
      </c>
      <c r="Q88" s="124"/>
      <c r="R88" s="124"/>
      <c r="S88" s="124"/>
      <c r="T88" s="124">
        <v>128</v>
      </c>
      <c r="U88" s="124"/>
      <c r="V88" s="124"/>
      <c r="W88" s="124">
        <v>1</v>
      </c>
      <c r="X88" s="124"/>
      <c r="Y88" s="124"/>
      <c r="Z88" s="125">
        <v>129</v>
      </c>
    </row>
    <row r="89" spans="14:26" x14ac:dyDescent="0.25">
      <c r="N89" s="43">
        <v>82</v>
      </c>
      <c r="O89" s="8" t="s">
        <v>239</v>
      </c>
      <c r="P89" s="8" t="s">
        <v>130</v>
      </c>
      <c r="Q89" s="122"/>
      <c r="R89" s="122"/>
      <c r="S89" s="122"/>
      <c r="T89" s="122">
        <v>74</v>
      </c>
      <c r="U89" s="122"/>
      <c r="V89" s="122"/>
      <c r="W89" s="122">
        <v>1</v>
      </c>
      <c r="X89" s="122"/>
      <c r="Y89" s="122"/>
      <c r="Z89" s="123">
        <v>75</v>
      </c>
    </row>
    <row r="90" spans="14:26" x14ac:dyDescent="0.25">
      <c r="N90" s="45">
        <v>83</v>
      </c>
      <c r="O90" s="4" t="s">
        <v>240</v>
      </c>
      <c r="P90" s="4" t="s">
        <v>130</v>
      </c>
      <c r="Q90" s="124"/>
      <c r="R90" s="124"/>
      <c r="S90" s="124"/>
      <c r="T90" s="124">
        <v>75</v>
      </c>
      <c r="U90" s="124"/>
      <c r="V90" s="124"/>
      <c r="W90" s="124"/>
      <c r="X90" s="124"/>
      <c r="Y90" s="124"/>
      <c r="Z90" s="125">
        <v>75</v>
      </c>
    </row>
    <row r="91" spans="14:26" x14ac:dyDescent="0.25">
      <c r="N91" s="43">
        <v>84</v>
      </c>
      <c r="O91" s="8" t="s">
        <v>241</v>
      </c>
      <c r="P91" s="8" t="s">
        <v>152</v>
      </c>
      <c r="Q91" s="122"/>
      <c r="R91" s="122"/>
      <c r="S91" s="122"/>
      <c r="T91" s="122">
        <v>56</v>
      </c>
      <c r="U91" s="122"/>
      <c r="V91" s="122"/>
      <c r="W91" s="122">
        <v>1</v>
      </c>
      <c r="X91" s="122"/>
      <c r="Y91" s="122"/>
      <c r="Z91" s="123">
        <v>57</v>
      </c>
    </row>
    <row r="92" spans="14:26" x14ac:dyDescent="0.25">
      <c r="N92" s="45">
        <v>85</v>
      </c>
      <c r="O92" s="4" t="s">
        <v>242</v>
      </c>
      <c r="P92" s="4" t="s">
        <v>123</v>
      </c>
      <c r="Q92" s="124"/>
      <c r="R92" s="124"/>
      <c r="S92" s="124"/>
      <c r="T92" s="124">
        <v>225</v>
      </c>
      <c r="U92" s="124"/>
      <c r="V92" s="124"/>
      <c r="W92" s="124"/>
      <c r="X92" s="124"/>
      <c r="Y92" s="124"/>
      <c r="Z92" s="125">
        <v>225</v>
      </c>
    </row>
    <row r="93" spans="14:26" x14ac:dyDescent="0.25">
      <c r="N93" s="43">
        <v>86</v>
      </c>
      <c r="O93" s="8" t="s">
        <v>243</v>
      </c>
      <c r="P93" s="8" t="s">
        <v>148</v>
      </c>
      <c r="Q93" s="122"/>
      <c r="R93" s="122"/>
      <c r="S93" s="122"/>
      <c r="T93" s="122">
        <v>6</v>
      </c>
      <c r="U93" s="122"/>
      <c r="V93" s="122"/>
      <c r="W93" s="122">
        <v>1</v>
      </c>
      <c r="X93" s="122"/>
      <c r="Y93" s="122"/>
      <c r="Z93" s="123">
        <v>7</v>
      </c>
    </row>
    <row r="94" spans="14:26" x14ac:dyDescent="0.25">
      <c r="N94" s="45">
        <v>87</v>
      </c>
      <c r="O94" s="4" t="s">
        <v>244</v>
      </c>
      <c r="P94" s="4" t="s">
        <v>136</v>
      </c>
      <c r="Q94" s="124"/>
      <c r="R94" s="124"/>
      <c r="S94" s="124"/>
      <c r="T94" s="124">
        <v>7</v>
      </c>
      <c r="U94" s="124"/>
      <c r="V94" s="124"/>
      <c r="W94" s="124"/>
      <c r="X94" s="124"/>
      <c r="Y94" s="124"/>
      <c r="Z94" s="125">
        <v>7</v>
      </c>
    </row>
    <row r="95" spans="14:26" x14ac:dyDescent="0.25">
      <c r="N95" s="43">
        <v>88</v>
      </c>
      <c r="O95" s="8" t="s">
        <v>245</v>
      </c>
      <c r="P95" s="8" t="s">
        <v>128</v>
      </c>
      <c r="Q95" s="122"/>
      <c r="R95" s="122"/>
      <c r="S95" s="122"/>
      <c r="T95" s="122">
        <v>6</v>
      </c>
      <c r="U95" s="122"/>
      <c r="V95" s="122"/>
      <c r="W95" s="122">
        <v>1</v>
      </c>
      <c r="X95" s="122"/>
      <c r="Y95" s="122"/>
      <c r="Z95" s="123">
        <v>7</v>
      </c>
    </row>
    <row r="96" spans="14:26" x14ac:dyDescent="0.25">
      <c r="N96" s="45">
        <v>89</v>
      </c>
      <c r="O96" s="4" t="s">
        <v>246</v>
      </c>
      <c r="P96" s="4" t="s">
        <v>149</v>
      </c>
      <c r="Q96" s="124"/>
      <c r="R96" s="124"/>
      <c r="S96" s="124"/>
      <c r="T96" s="124">
        <v>12</v>
      </c>
      <c r="U96" s="124"/>
      <c r="V96" s="124"/>
      <c r="W96" s="124">
        <v>2</v>
      </c>
      <c r="X96" s="124"/>
      <c r="Y96" s="124"/>
      <c r="Z96" s="125">
        <v>14</v>
      </c>
    </row>
    <row r="97" spans="14:26" x14ac:dyDescent="0.25">
      <c r="N97" s="43">
        <v>90</v>
      </c>
      <c r="O97" s="8" t="s">
        <v>247</v>
      </c>
      <c r="P97" s="8" t="s">
        <v>140</v>
      </c>
      <c r="Q97" s="122"/>
      <c r="R97" s="122"/>
      <c r="S97" s="122"/>
      <c r="T97" s="122">
        <v>2</v>
      </c>
      <c r="U97" s="122"/>
      <c r="V97" s="122"/>
      <c r="W97" s="122">
        <v>1</v>
      </c>
      <c r="X97" s="122"/>
      <c r="Y97" s="122"/>
      <c r="Z97" s="123">
        <v>3</v>
      </c>
    </row>
    <row r="98" spans="14:26" x14ac:dyDescent="0.25">
      <c r="N98" s="43">
        <v>91</v>
      </c>
      <c r="O98" s="4" t="s">
        <v>650</v>
      </c>
      <c r="P98" s="4" t="s">
        <v>140</v>
      </c>
      <c r="Q98" s="124"/>
      <c r="R98" s="124"/>
      <c r="S98" s="124"/>
      <c r="T98" s="124"/>
      <c r="U98" s="124"/>
      <c r="V98" s="124"/>
      <c r="W98" s="124">
        <v>1</v>
      </c>
      <c r="X98" s="124"/>
      <c r="Y98" s="124"/>
      <c r="Z98" s="125">
        <v>1</v>
      </c>
    </row>
    <row r="99" spans="14:26" x14ac:dyDescent="0.25">
      <c r="N99" s="45">
        <v>92</v>
      </c>
      <c r="O99" s="8" t="s">
        <v>248</v>
      </c>
      <c r="P99" s="8" t="s">
        <v>150</v>
      </c>
      <c r="Q99" s="122"/>
      <c r="R99" s="122"/>
      <c r="S99" s="122"/>
      <c r="T99" s="122">
        <v>7</v>
      </c>
      <c r="U99" s="122"/>
      <c r="V99" s="122"/>
      <c r="W99" s="122"/>
      <c r="X99" s="122"/>
      <c r="Y99" s="122"/>
      <c r="Z99" s="123">
        <v>7</v>
      </c>
    </row>
    <row r="100" spans="14:26" x14ac:dyDescent="0.25">
      <c r="N100" s="43">
        <v>93</v>
      </c>
      <c r="O100" s="4" t="s">
        <v>250</v>
      </c>
      <c r="P100" s="4" t="s">
        <v>129</v>
      </c>
      <c r="Q100" s="124"/>
      <c r="R100" s="124"/>
      <c r="S100" s="124"/>
      <c r="T100" s="124">
        <v>41</v>
      </c>
      <c r="U100" s="124"/>
      <c r="V100" s="124"/>
      <c r="W100" s="124"/>
      <c r="X100" s="124"/>
      <c r="Y100" s="124"/>
      <c r="Z100" s="125">
        <v>41</v>
      </c>
    </row>
    <row r="101" spans="14:26" x14ac:dyDescent="0.25">
      <c r="N101" s="45">
        <v>94</v>
      </c>
      <c r="O101" s="8" t="s">
        <v>251</v>
      </c>
      <c r="P101" s="8" t="s">
        <v>129</v>
      </c>
      <c r="Q101" s="122"/>
      <c r="R101" s="122"/>
      <c r="S101" s="122"/>
      <c r="T101" s="122">
        <v>334</v>
      </c>
      <c r="U101" s="122"/>
      <c r="V101" s="122"/>
      <c r="W101" s="122">
        <v>6</v>
      </c>
      <c r="X101" s="122"/>
      <c r="Y101" s="122"/>
      <c r="Z101" s="123">
        <v>340</v>
      </c>
    </row>
    <row r="102" spans="14:26" x14ac:dyDescent="0.25">
      <c r="N102" s="43">
        <v>95</v>
      </c>
      <c r="O102" s="4" t="s">
        <v>252</v>
      </c>
      <c r="P102" s="4" t="s">
        <v>130</v>
      </c>
      <c r="Q102" s="124"/>
      <c r="R102" s="124"/>
      <c r="S102" s="124"/>
      <c r="T102" s="124">
        <v>107</v>
      </c>
      <c r="U102" s="124"/>
      <c r="V102" s="124"/>
      <c r="W102" s="124"/>
      <c r="X102" s="124"/>
      <c r="Y102" s="124"/>
      <c r="Z102" s="125">
        <v>107</v>
      </c>
    </row>
    <row r="103" spans="14:26" x14ac:dyDescent="0.25">
      <c r="N103" s="45">
        <v>96</v>
      </c>
      <c r="O103" s="8" t="s">
        <v>253</v>
      </c>
      <c r="P103" s="8" t="s">
        <v>124</v>
      </c>
      <c r="Q103" s="122"/>
      <c r="R103" s="122">
        <v>1</v>
      </c>
      <c r="S103" s="122"/>
      <c r="T103" s="122">
        <v>155</v>
      </c>
      <c r="U103" s="122"/>
      <c r="V103" s="122"/>
      <c r="W103" s="122">
        <v>2</v>
      </c>
      <c r="X103" s="122">
        <v>2</v>
      </c>
      <c r="Y103" s="122"/>
      <c r="Z103" s="123">
        <v>160</v>
      </c>
    </row>
    <row r="104" spans="14:26" x14ac:dyDescent="0.25">
      <c r="N104" s="43">
        <v>97</v>
      </c>
      <c r="O104" s="4" t="s">
        <v>254</v>
      </c>
      <c r="P104" s="4" t="s">
        <v>129</v>
      </c>
      <c r="Q104" s="124">
        <v>2</v>
      </c>
      <c r="R104" s="124">
        <v>1</v>
      </c>
      <c r="S104" s="124"/>
      <c r="T104" s="124">
        <v>422</v>
      </c>
      <c r="U104" s="124"/>
      <c r="V104" s="124"/>
      <c r="W104" s="124"/>
      <c r="X104" s="124"/>
      <c r="Y104" s="124"/>
      <c r="Z104" s="125">
        <v>425</v>
      </c>
    </row>
    <row r="105" spans="14:26" x14ac:dyDescent="0.25">
      <c r="N105" s="45">
        <v>98</v>
      </c>
      <c r="O105" s="8" t="s">
        <v>255</v>
      </c>
      <c r="P105" s="8" t="s">
        <v>129</v>
      </c>
      <c r="Q105" s="122">
        <v>2</v>
      </c>
      <c r="R105" s="122"/>
      <c r="S105" s="122"/>
      <c r="T105" s="122">
        <v>627</v>
      </c>
      <c r="U105" s="122"/>
      <c r="V105" s="122"/>
      <c r="W105" s="122"/>
      <c r="X105" s="122"/>
      <c r="Y105" s="122"/>
      <c r="Z105" s="123">
        <v>629</v>
      </c>
    </row>
    <row r="106" spans="14:26" x14ac:dyDescent="0.25">
      <c r="N106" s="43">
        <v>99</v>
      </c>
      <c r="O106" s="4" t="s">
        <v>256</v>
      </c>
      <c r="P106" s="4" t="s">
        <v>154</v>
      </c>
      <c r="Q106" s="124"/>
      <c r="R106" s="124"/>
      <c r="S106" s="124"/>
      <c r="T106" s="124">
        <v>42</v>
      </c>
      <c r="U106" s="124"/>
      <c r="V106" s="124"/>
      <c r="W106" s="124">
        <v>1</v>
      </c>
      <c r="X106" s="124"/>
      <c r="Y106" s="124"/>
      <c r="Z106" s="125">
        <v>43</v>
      </c>
    </row>
    <row r="107" spans="14:26" x14ac:dyDescent="0.25">
      <c r="N107" s="45">
        <v>100</v>
      </c>
      <c r="O107" s="8" t="s">
        <v>257</v>
      </c>
      <c r="P107" s="8" t="s">
        <v>154</v>
      </c>
      <c r="Q107" s="122"/>
      <c r="R107" s="122"/>
      <c r="S107" s="122"/>
      <c r="T107" s="122">
        <v>202</v>
      </c>
      <c r="U107" s="122"/>
      <c r="V107" s="122"/>
      <c r="W107" s="122"/>
      <c r="X107" s="122"/>
      <c r="Y107" s="122"/>
      <c r="Z107" s="123">
        <v>202</v>
      </c>
    </row>
    <row r="108" spans="14:26" x14ac:dyDescent="0.25">
      <c r="N108" s="43">
        <v>101</v>
      </c>
      <c r="O108" s="4" t="s">
        <v>258</v>
      </c>
      <c r="P108" s="4" t="s">
        <v>130</v>
      </c>
      <c r="Q108" s="124"/>
      <c r="R108" s="124"/>
      <c r="S108" s="124"/>
      <c r="T108" s="124">
        <v>43</v>
      </c>
      <c r="U108" s="124"/>
      <c r="V108" s="124"/>
      <c r="W108" s="124"/>
      <c r="X108" s="124"/>
      <c r="Y108" s="124"/>
      <c r="Z108" s="125">
        <v>43</v>
      </c>
    </row>
    <row r="109" spans="14:26" x14ac:dyDescent="0.25">
      <c r="N109" s="45">
        <v>102</v>
      </c>
      <c r="O109" s="8" t="s">
        <v>259</v>
      </c>
      <c r="P109" s="8" t="s">
        <v>123</v>
      </c>
      <c r="Q109" s="122">
        <v>1</v>
      </c>
      <c r="R109" s="122"/>
      <c r="S109" s="122">
        <v>2</v>
      </c>
      <c r="T109" s="122">
        <v>1533</v>
      </c>
      <c r="U109" s="122"/>
      <c r="V109" s="122"/>
      <c r="W109" s="122"/>
      <c r="X109" s="122">
        <v>1</v>
      </c>
      <c r="Y109" s="122"/>
      <c r="Z109" s="123">
        <v>1537</v>
      </c>
    </row>
    <row r="110" spans="14:26" x14ac:dyDescent="0.25">
      <c r="N110" s="43">
        <v>103</v>
      </c>
      <c r="O110" s="4" t="s">
        <v>260</v>
      </c>
      <c r="P110" s="4" t="s">
        <v>129</v>
      </c>
      <c r="Q110" s="124">
        <v>1</v>
      </c>
      <c r="R110" s="124"/>
      <c r="S110" s="124"/>
      <c r="T110" s="124">
        <v>2023</v>
      </c>
      <c r="U110" s="124"/>
      <c r="V110" s="124"/>
      <c r="W110" s="124"/>
      <c r="X110" s="124"/>
      <c r="Y110" s="124"/>
      <c r="Z110" s="125">
        <v>2024</v>
      </c>
    </row>
    <row r="111" spans="14:26" x14ac:dyDescent="0.25">
      <c r="N111" s="45">
        <v>104</v>
      </c>
      <c r="O111" s="8" t="s">
        <v>261</v>
      </c>
      <c r="P111" s="8" t="s">
        <v>152</v>
      </c>
      <c r="Q111" s="122"/>
      <c r="R111" s="122"/>
      <c r="S111" s="122"/>
      <c r="T111" s="122">
        <v>1</v>
      </c>
      <c r="U111" s="122"/>
      <c r="V111" s="122"/>
      <c r="W111" s="122"/>
      <c r="X111" s="122"/>
      <c r="Y111" s="122"/>
      <c r="Z111" s="123">
        <v>1</v>
      </c>
    </row>
    <row r="112" spans="14:26" x14ac:dyDescent="0.25">
      <c r="N112" s="43">
        <v>105</v>
      </c>
      <c r="O112" s="4" t="s">
        <v>263</v>
      </c>
      <c r="P112" s="4" t="s">
        <v>142</v>
      </c>
      <c r="Q112" s="124"/>
      <c r="R112" s="124"/>
      <c r="S112" s="124"/>
      <c r="T112" s="124">
        <v>1</v>
      </c>
      <c r="U112" s="124"/>
      <c r="V112" s="124"/>
      <c r="W112" s="124"/>
      <c r="X112" s="124"/>
      <c r="Y112" s="124"/>
      <c r="Z112" s="125">
        <v>1</v>
      </c>
    </row>
    <row r="113" spans="14:26" x14ac:dyDescent="0.25">
      <c r="N113" s="43">
        <v>106</v>
      </c>
      <c r="O113" s="8" t="s">
        <v>264</v>
      </c>
      <c r="P113" s="8" t="s">
        <v>149</v>
      </c>
      <c r="Q113" s="122"/>
      <c r="R113" s="122"/>
      <c r="S113" s="122"/>
      <c r="T113" s="122">
        <v>5</v>
      </c>
      <c r="U113" s="122"/>
      <c r="V113" s="122"/>
      <c r="W113" s="122"/>
      <c r="X113" s="122"/>
      <c r="Y113" s="122"/>
      <c r="Z113" s="123">
        <v>5</v>
      </c>
    </row>
    <row r="114" spans="14:26" x14ac:dyDescent="0.25">
      <c r="N114" s="45">
        <v>107</v>
      </c>
      <c r="O114" s="4" t="s">
        <v>265</v>
      </c>
      <c r="P114" s="4" t="s">
        <v>146</v>
      </c>
      <c r="Q114" s="124"/>
      <c r="R114" s="124"/>
      <c r="S114" s="124"/>
      <c r="T114" s="124">
        <v>109</v>
      </c>
      <c r="U114" s="124"/>
      <c r="V114" s="124"/>
      <c r="W114" s="124"/>
      <c r="X114" s="124"/>
      <c r="Y114" s="124"/>
      <c r="Z114" s="125">
        <v>109</v>
      </c>
    </row>
    <row r="115" spans="14:26" x14ac:dyDescent="0.25">
      <c r="N115" s="43">
        <v>108</v>
      </c>
      <c r="O115" s="8" t="s">
        <v>266</v>
      </c>
      <c r="P115" s="8" t="s">
        <v>153</v>
      </c>
      <c r="Q115" s="122"/>
      <c r="R115" s="122"/>
      <c r="S115" s="122"/>
      <c r="T115" s="122">
        <v>2</v>
      </c>
      <c r="U115" s="122"/>
      <c r="V115" s="122"/>
      <c r="W115" s="122"/>
      <c r="X115" s="122"/>
      <c r="Y115" s="122"/>
      <c r="Z115" s="123">
        <v>2</v>
      </c>
    </row>
    <row r="116" spans="14:26" x14ac:dyDescent="0.25">
      <c r="N116" s="45">
        <v>109</v>
      </c>
      <c r="O116" s="4" t="s">
        <v>267</v>
      </c>
      <c r="P116" s="4" t="s">
        <v>143</v>
      </c>
      <c r="Q116" s="124"/>
      <c r="R116" s="124"/>
      <c r="S116" s="124"/>
      <c r="T116" s="124">
        <v>7</v>
      </c>
      <c r="U116" s="124"/>
      <c r="V116" s="124"/>
      <c r="W116" s="124"/>
      <c r="X116" s="124"/>
      <c r="Y116" s="124"/>
      <c r="Z116" s="125">
        <v>7</v>
      </c>
    </row>
    <row r="117" spans="14:26" x14ac:dyDescent="0.25">
      <c r="N117" s="43">
        <v>110</v>
      </c>
      <c r="O117" s="8" t="s">
        <v>270</v>
      </c>
      <c r="P117" s="8" t="s">
        <v>143</v>
      </c>
      <c r="Q117" s="122"/>
      <c r="R117" s="122"/>
      <c r="S117" s="122"/>
      <c r="T117" s="122">
        <v>14</v>
      </c>
      <c r="U117" s="122"/>
      <c r="V117" s="122"/>
      <c r="W117" s="122"/>
      <c r="X117" s="122"/>
      <c r="Y117" s="122"/>
      <c r="Z117" s="123">
        <v>14</v>
      </c>
    </row>
    <row r="118" spans="14:26" x14ac:dyDescent="0.25">
      <c r="N118" s="45">
        <v>111</v>
      </c>
      <c r="O118" s="4" t="s">
        <v>271</v>
      </c>
      <c r="P118" s="4" t="s">
        <v>129</v>
      </c>
      <c r="Q118" s="124"/>
      <c r="R118" s="124"/>
      <c r="S118" s="124"/>
      <c r="T118" s="124">
        <v>113</v>
      </c>
      <c r="U118" s="124"/>
      <c r="V118" s="124"/>
      <c r="W118" s="124"/>
      <c r="X118" s="124"/>
      <c r="Y118" s="124"/>
      <c r="Z118" s="125">
        <v>113</v>
      </c>
    </row>
    <row r="119" spans="14:26" x14ac:dyDescent="0.25">
      <c r="N119" s="43">
        <v>112</v>
      </c>
      <c r="O119" s="8" t="s">
        <v>273</v>
      </c>
      <c r="P119" s="8" t="s">
        <v>123</v>
      </c>
      <c r="Q119" s="122"/>
      <c r="R119" s="122"/>
      <c r="S119" s="122"/>
      <c r="T119" s="122">
        <v>194</v>
      </c>
      <c r="U119" s="122"/>
      <c r="V119" s="122"/>
      <c r="W119" s="122"/>
      <c r="X119" s="122"/>
      <c r="Y119" s="122"/>
      <c r="Z119" s="123">
        <v>194</v>
      </c>
    </row>
    <row r="120" spans="14:26" x14ac:dyDescent="0.25">
      <c r="N120" s="45">
        <v>113</v>
      </c>
      <c r="O120" s="4" t="s">
        <v>120</v>
      </c>
      <c r="P120" s="4" t="s">
        <v>120</v>
      </c>
      <c r="Q120" s="124"/>
      <c r="R120" s="124"/>
      <c r="S120" s="124"/>
      <c r="T120" s="124">
        <v>57</v>
      </c>
      <c r="U120" s="124"/>
      <c r="V120" s="124"/>
      <c r="W120" s="124">
        <v>1</v>
      </c>
      <c r="X120" s="124"/>
      <c r="Y120" s="124"/>
      <c r="Z120" s="125">
        <v>58</v>
      </c>
    </row>
    <row r="121" spans="14:26" x14ac:dyDescent="0.25">
      <c r="N121" s="43">
        <v>114</v>
      </c>
      <c r="O121" s="8" t="s">
        <v>274</v>
      </c>
      <c r="P121" s="8" t="s">
        <v>120</v>
      </c>
      <c r="Q121" s="122"/>
      <c r="R121" s="122"/>
      <c r="S121" s="122"/>
      <c r="T121" s="122">
        <v>1</v>
      </c>
      <c r="U121" s="122"/>
      <c r="V121" s="122"/>
      <c r="W121" s="122">
        <v>1</v>
      </c>
      <c r="X121" s="122"/>
      <c r="Y121" s="122"/>
      <c r="Z121" s="123">
        <v>2</v>
      </c>
    </row>
    <row r="122" spans="14:26" x14ac:dyDescent="0.25">
      <c r="N122" s="45">
        <v>115</v>
      </c>
      <c r="O122" s="4" t="s">
        <v>275</v>
      </c>
      <c r="P122" s="4" t="s">
        <v>148</v>
      </c>
      <c r="Q122" s="124"/>
      <c r="R122" s="124"/>
      <c r="S122" s="124"/>
      <c r="T122" s="124">
        <v>49</v>
      </c>
      <c r="U122" s="124"/>
      <c r="V122" s="124"/>
      <c r="W122" s="124"/>
      <c r="X122" s="124"/>
      <c r="Y122" s="124"/>
      <c r="Z122" s="125">
        <v>49</v>
      </c>
    </row>
    <row r="123" spans="14:26" x14ac:dyDescent="0.25">
      <c r="N123" s="43">
        <v>116</v>
      </c>
      <c r="O123" s="8" t="s">
        <v>276</v>
      </c>
      <c r="P123" s="8" t="s">
        <v>131</v>
      </c>
      <c r="Q123" s="122">
        <v>2</v>
      </c>
      <c r="R123" s="122"/>
      <c r="S123" s="122"/>
      <c r="T123" s="122">
        <v>334</v>
      </c>
      <c r="U123" s="122"/>
      <c r="V123" s="122"/>
      <c r="W123" s="122">
        <v>1</v>
      </c>
      <c r="X123" s="122">
        <v>1</v>
      </c>
      <c r="Y123" s="122"/>
      <c r="Z123" s="123">
        <v>338</v>
      </c>
    </row>
    <row r="124" spans="14:26" x14ac:dyDescent="0.25">
      <c r="N124" s="45">
        <v>117</v>
      </c>
      <c r="O124" s="4" t="s">
        <v>277</v>
      </c>
      <c r="P124" s="4" t="s">
        <v>130</v>
      </c>
      <c r="Q124" s="124"/>
      <c r="R124" s="124"/>
      <c r="S124" s="124"/>
      <c r="T124" s="124">
        <v>41</v>
      </c>
      <c r="U124" s="124"/>
      <c r="V124" s="124"/>
      <c r="W124" s="124"/>
      <c r="X124" s="124"/>
      <c r="Y124" s="124"/>
      <c r="Z124" s="125">
        <v>41</v>
      </c>
    </row>
    <row r="125" spans="14:26" x14ac:dyDescent="0.25">
      <c r="N125" s="43">
        <v>118</v>
      </c>
      <c r="O125" s="8" t="s">
        <v>278</v>
      </c>
      <c r="P125" s="8" t="s">
        <v>126</v>
      </c>
      <c r="Q125" s="122"/>
      <c r="R125" s="122"/>
      <c r="S125" s="122"/>
      <c r="T125" s="122">
        <v>32</v>
      </c>
      <c r="U125" s="122"/>
      <c r="V125" s="122"/>
      <c r="W125" s="122">
        <v>1</v>
      </c>
      <c r="X125" s="122"/>
      <c r="Y125" s="122"/>
      <c r="Z125" s="123">
        <v>33</v>
      </c>
    </row>
    <row r="126" spans="14:26" x14ac:dyDescent="0.25">
      <c r="N126" s="45">
        <v>119</v>
      </c>
      <c r="O126" s="4" t="s">
        <v>279</v>
      </c>
      <c r="P126" s="4" t="s">
        <v>134</v>
      </c>
      <c r="Q126" s="124"/>
      <c r="R126" s="124"/>
      <c r="S126" s="124"/>
      <c r="T126" s="124">
        <v>1</v>
      </c>
      <c r="U126" s="124"/>
      <c r="V126" s="124"/>
      <c r="W126" s="124">
        <v>1</v>
      </c>
      <c r="X126" s="124"/>
      <c r="Y126" s="124"/>
      <c r="Z126" s="125">
        <v>2</v>
      </c>
    </row>
    <row r="127" spans="14:26" x14ac:dyDescent="0.25">
      <c r="N127" s="43">
        <v>120</v>
      </c>
      <c r="O127" s="8" t="s">
        <v>280</v>
      </c>
      <c r="P127" s="8" t="s">
        <v>154</v>
      </c>
      <c r="Q127" s="122"/>
      <c r="R127" s="122"/>
      <c r="S127" s="122"/>
      <c r="T127" s="122">
        <v>20</v>
      </c>
      <c r="U127" s="122"/>
      <c r="V127" s="122"/>
      <c r="W127" s="122">
        <v>1</v>
      </c>
      <c r="X127" s="122"/>
      <c r="Y127" s="122"/>
      <c r="Z127" s="123">
        <v>21</v>
      </c>
    </row>
    <row r="128" spans="14:26" x14ac:dyDescent="0.25">
      <c r="N128" s="43">
        <v>121</v>
      </c>
      <c r="O128" s="4" t="s">
        <v>281</v>
      </c>
      <c r="P128" s="4" t="s">
        <v>141</v>
      </c>
      <c r="Q128" s="124"/>
      <c r="R128" s="124"/>
      <c r="S128" s="124"/>
      <c r="T128" s="124">
        <v>2</v>
      </c>
      <c r="U128" s="124"/>
      <c r="V128" s="124"/>
      <c r="W128" s="124">
        <v>1</v>
      </c>
      <c r="X128" s="124"/>
      <c r="Y128" s="124"/>
      <c r="Z128" s="125">
        <v>3</v>
      </c>
    </row>
    <row r="129" spans="14:26" x14ac:dyDescent="0.25">
      <c r="N129" s="45">
        <v>122</v>
      </c>
      <c r="O129" s="8" t="s">
        <v>282</v>
      </c>
      <c r="P129" s="8" t="s">
        <v>141</v>
      </c>
      <c r="Q129" s="122"/>
      <c r="R129" s="122"/>
      <c r="S129" s="122"/>
      <c r="T129" s="122">
        <v>2</v>
      </c>
      <c r="U129" s="122"/>
      <c r="V129" s="122"/>
      <c r="W129" s="122">
        <v>1</v>
      </c>
      <c r="X129" s="122"/>
      <c r="Y129" s="122"/>
      <c r="Z129" s="123">
        <v>3</v>
      </c>
    </row>
    <row r="130" spans="14:26" x14ac:dyDescent="0.25">
      <c r="N130" s="43">
        <v>123</v>
      </c>
      <c r="O130" s="4" t="s">
        <v>283</v>
      </c>
      <c r="P130" s="4" t="s">
        <v>141</v>
      </c>
      <c r="Q130" s="124"/>
      <c r="R130" s="124"/>
      <c r="S130" s="124"/>
      <c r="T130" s="124">
        <v>1</v>
      </c>
      <c r="U130" s="124"/>
      <c r="V130" s="124"/>
      <c r="W130" s="124">
        <v>1</v>
      </c>
      <c r="X130" s="124"/>
      <c r="Y130" s="124"/>
      <c r="Z130" s="125">
        <v>2</v>
      </c>
    </row>
    <row r="131" spans="14:26" x14ac:dyDescent="0.25">
      <c r="N131" s="45">
        <v>124</v>
      </c>
      <c r="O131" s="8" t="s">
        <v>284</v>
      </c>
      <c r="P131" s="8" t="s">
        <v>141</v>
      </c>
      <c r="Q131" s="122"/>
      <c r="R131" s="122"/>
      <c r="S131" s="122"/>
      <c r="T131" s="122"/>
      <c r="U131" s="122"/>
      <c r="V131" s="122"/>
      <c r="W131" s="122">
        <v>1</v>
      </c>
      <c r="X131" s="122"/>
      <c r="Y131" s="122"/>
      <c r="Z131" s="123">
        <v>1</v>
      </c>
    </row>
    <row r="132" spans="14:26" x14ac:dyDescent="0.25">
      <c r="N132" s="43">
        <v>125</v>
      </c>
      <c r="O132" s="4" t="s">
        <v>285</v>
      </c>
      <c r="P132" s="4" t="s">
        <v>141</v>
      </c>
      <c r="Q132" s="124"/>
      <c r="R132" s="124"/>
      <c r="S132" s="124"/>
      <c r="T132" s="124">
        <v>2</v>
      </c>
      <c r="U132" s="124"/>
      <c r="V132" s="124"/>
      <c r="W132" s="124"/>
      <c r="X132" s="124"/>
      <c r="Y132" s="124"/>
      <c r="Z132" s="125">
        <v>2</v>
      </c>
    </row>
    <row r="133" spans="14:26" x14ac:dyDescent="0.25">
      <c r="N133" s="45">
        <v>126</v>
      </c>
      <c r="O133" s="8" t="s">
        <v>286</v>
      </c>
      <c r="P133" s="8" t="s">
        <v>133</v>
      </c>
      <c r="Q133" s="122"/>
      <c r="R133" s="122"/>
      <c r="S133" s="122"/>
      <c r="T133" s="122">
        <v>1</v>
      </c>
      <c r="U133" s="122"/>
      <c r="V133" s="122"/>
      <c r="W133" s="122"/>
      <c r="X133" s="122"/>
      <c r="Y133" s="122"/>
      <c r="Z133" s="123">
        <v>1</v>
      </c>
    </row>
    <row r="134" spans="14:26" x14ac:dyDescent="0.25">
      <c r="N134" s="43">
        <v>127</v>
      </c>
      <c r="O134" s="4" t="s">
        <v>287</v>
      </c>
      <c r="P134" s="4" t="s">
        <v>133</v>
      </c>
      <c r="Q134" s="124"/>
      <c r="R134" s="124"/>
      <c r="S134" s="124"/>
      <c r="T134" s="124">
        <v>3</v>
      </c>
      <c r="U134" s="124"/>
      <c r="V134" s="124"/>
      <c r="W134" s="124"/>
      <c r="X134" s="124"/>
      <c r="Y134" s="124"/>
      <c r="Z134" s="125">
        <v>3</v>
      </c>
    </row>
    <row r="135" spans="14:26" x14ac:dyDescent="0.25">
      <c r="N135" s="45">
        <v>128</v>
      </c>
      <c r="O135" s="8" t="s">
        <v>288</v>
      </c>
      <c r="P135" s="8" t="s">
        <v>133</v>
      </c>
      <c r="Q135" s="122"/>
      <c r="R135" s="122"/>
      <c r="S135" s="122"/>
      <c r="T135" s="122">
        <v>2</v>
      </c>
      <c r="U135" s="122"/>
      <c r="V135" s="122"/>
      <c r="W135" s="122"/>
      <c r="X135" s="122"/>
      <c r="Y135" s="122"/>
      <c r="Z135" s="123">
        <v>2</v>
      </c>
    </row>
    <row r="136" spans="14:26" x14ac:dyDescent="0.25">
      <c r="N136" s="43">
        <v>129</v>
      </c>
      <c r="O136" s="4" t="s">
        <v>289</v>
      </c>
      <c r="P136" s="4" t="s">
        <v>154</v>
      </c>
      <c r="Q136" s="124"/>
      <c r="R136" s="124"/>
      <c r="S136" s="124"/>
      <c r="T136" s="124">
        <v>1</v>
      </c>
      <c r="U136" s="124"/>
      <c r="V136" s="124"/>
      <c r="W136" s="124"/>
      <c r="X136" s="124"/>
      <c r="Y136" s="124"/>
      <c r="Z136" s="125">
        <v>1</v>
      </c>
    </row>
    <row r="137" spans="14:26" x14ac:dyDescent="0.25">
      <c r="N137" s="45">
        <v>130</v>
      </c>
      <c r="O137" s="8" t="s">
        <v>290</v>
      </c>
      <c r="P137" s="8" t="s">
        <v>146</v>
      </c>
      <c r="Q137" s="122"/>
      <c r="R137" s="122"/>
      <c r="S137" s="122"/>
      <c r="T137" s="122">
        <v>27</v>
      </c>
      <c r="U137" s="122"/>
      <c r="V137" s="122"/>
      <c r="W137" s="122">
        <v>1</v>
      </c>
      <c r="X137" s="122"/>
      <c r="Y137" s="122"/>
      <c r="Z137" s="123">
        <v>28</v>
      </c>
    </row>
    <row r="138" spans="14:26" x14ac:dyDescent="0.25">
      <c r="N138" s="43">
        <v>131</v>
      </c>
      <c r="O138" s="4" t="s">
        <v>291</v>
      </c>
      <c r="P138" s="4" t="s">
        <v>146</v>
      </c>
      <c r="Q138" s="124"/>
      <c r="R138" s="124"/>
      <c r="S138" s="124"/>
      <c r="T138" s="124">
        <v>39</v>
      </c>
      <c r="U138" s="124"/>
      <c r="V138" s="124"/>
      <c r="W138" s="124"/>
      <c r="X138" s="124"/>
      <c r="Y138" s="124"/>
      <c r="Z138" s="125">
        <v>39</v>
      </c>
    </row>
    <row r="139" spans="14:26" x14ac:dyDescent="0.25">
      <c r="N139" s="45">
        <v>132</v>
      </c>
      <c r="O139" s="8" t="s">
        <v>292</v>
      </c>
      <c r="P139" s="8" t="s">
        <v>129</v>
      </c>
      <c r="Q139" s="122"/>
      <c r="R139" s="122"/>
      <c r="S139" s="122"/>
      <c r="T139" s="122">
        <v>66</v>
      </c>
      <c r="U139" s="122"/>
      <c r="V139" s="122"/>
      <c r="W139" s="122"/>
      <c r="X139" s="122"/>
      <c r="Y139" s="122"/>
      <c r="Z139" s="123">
        <v>66</v>
      </c>
    </row>
    <row r="140" spans="14:26" x14ac:dyDescent="0.25">
      <c r="N140" s="43">
        <v>133</v>
      </c>
      <c r="O140" s="4" t="s">
        <v>293</v>
      </c>
      <c r="P140" s="4" t="s">
        <v>127</v>
      </c>
      <c r="Q140" s="124">
        <v>135</v>
      </c>
      <c r="R140" s="124">
        <v>15</v>
      </c>
      <c r="S140" s="124">
        <v>13</v>
      </c>
      <c r="T140" s="124">
        <v>10868</v>
      </c>
      <c r="U140" s="124">
        <v>48</v>
      </c>
      <c r="V140" s="124">
        <v>348</v>
      </c>
      <c r="W140" s="124">
        <v>6</v>
      </c>
      <c r="X140" s="124">
        <v>34</v>
      </c>
      <c r="Y140" s="124">
        <v>10</v>
      </c>
      <c r="Z140" s="125">
        <v>11477</v>
      </c>
    </row>
    <row r="141" spans="14:26" x14ac:dyDescent="0.25">
      <c r="N141" s="45">
        <v>134</v>
      </c>
      <c r="O141" s="8" t="s">
        <v>294</v>
      </c>
      <c r="P141" s="8" t="s">
        <v>127</v>
      </c>
      <c r="Q141" s="122">
        <v>147</v>
      </c>
      <c r="R141" s="122">
        <v>22</v>
      </c>
      <c r="S141" s="122">
        <v>44</v>
      </c>
      <c r="T141" s="122">
        <v>13176</v>
      </c>
      <c r="U141" s="122">
        <v>82</v>
      </c>
      <c r="V141" s="122">
        <v>813</v>
      </c>
      <c r="W141" s="122">
        <v>16</v>
      </c>
      <c r="X141" s="122">
        <v>72</v>
      </c>
      <c r="Y141" s="122">
        <v>33</v>
      </c>
      <c r="Z141" s="123">
        <v>14405</v>
      </c>
    </row>
    <row r="142" spans="14:26" x14ac:dyDescent="0.25">
      <c r="N142" s="43">
        <v>135</v>
      </c>
      <c r="O142" s="4" t="s">
        <v>295</v>
      </c>
      <c r="P142" s="4" t="s">
        <v>127</v>
      </c>
      <c r="Q142" s="124">
        <v>99</v>
      </c>
      <c r="R142" s="124">
        <v>12</v>
      </c>
      <c r="S142" s="124">
        <v>24</v>
      </c>
      <c r="T142" s="124">
        <v>12984</v>
      </c>
      <c r="U142" s="124">
        <v>51</v>
      </c>
      <c r="V142" s="124">
        <v>749</v>
      </c>
      <c r="W142" s="124">
        <v>6</v>
      </c>
      <c r="X142" s="124">
        <v>31</v>
      </c>
      <c r="Y142" s="124">
        <v>11</v>
      </c>
      <c r="Z142" s="125">
        <v>13967</v>
      </c>
    </row>
    <row r="143" spans="14:26" x14ac:dyDescent="0.25">
      <c r="N143" s="43">
        <v>136</v>
      </c>
      <c r="O143" s="8" t="s">
        <v>296</v>
      </c>
      <c r="P143" s="8" t="s">
        <v>127</v>
      </c>
      <c r="Q143" s="122">
        <v>19</v>
      </c>
      <c r="R143" s="122">
        <v>1</v>
      </c>
      <c r="S143" s="122">
        <v>3</v>
      </c>
      <c r="T143" s="122">
        <v>8417</v>
      </c>
      <c r="U143" s="122">
        <v>6</v>
      </c>
      <c r="V143" s="122">
        <v>5</v>
      </c>
      <c r="W143" s="122">
        <v>1</v>
      </c>
      <c r="X143" s="122">
        <v>13</v>
      </c>
      <c r="Y143" s="122"/>
      <c r="Z143" s="123">
        <v>8465</v>
      </c>
    </row>
    <row r="144" spans="14:26" x14ac:dyDescent="0.25">
      <c r="N144" s="45">
        <v>137</v>
      </c>
      <c r="O144" s="161" t="s">
        <v>297</v>
      </c>
      <c r="P144" s="4" t="s">
        <v>127</v>
      </c>
      <c r="Q144" s="124">
        <v>26</v>
      </c>
      <c r="R144" s="124">
        <v>2</v>
      </c>
      <c r="S144" s="124"/>
      <c r="T144" s="124">
        <v>8248</v>
      </c>
      <c r="U144" s="124">
        <v>1</v>
      </c>
      <c r="V144" s="124">
        <v>6</v>
      </c>
      <c r="W144" s="124"/>
      <c r="X144" s="124">
        <v>11</v>
      </c>
      <c r="Y144" s="124">
        <v>1</v>
      </c>
      <c r="Z144" s="125">
        <v>8295</v>
      </c>
    </row>
    <row r="145" spans="14:26" x14ac:dyDescent="0.25">
      <c r="N145" s="43">
        <v>138</v>
      </c>
      <c r="O145" s="159" t="s">
        <v>128</v>
      </c>
      <c r="P145" s="8" t="s">
        <v>128</v>
      </c>
      <c r="Q145" s="122">
        <v>1</v>
      </c>
      <c r="R145" s="122"/>
      <c r="S145" s="122"/>
      <c r="T145" s="122">
        <v>745</v>
      </c>
      <c r="U145" s="122"/>
      <c r="V145" s="122"/>
      <c r="W145" s="122"/>
      <c r="X145" s="122">
        <v>1</v>
      </c>
      <c r="Y145" s="122"/>
      <c r="Z145" s="123">
        <v>747</v>
      </c>
    </row>
    <row r="146" spans="14:26" x14ac:dyDescent="0.25">
      <c r="N146" s="45">
        <v>139</v>
      </c>
      <c r="O146" s="4" t="s">
        <v>298</v>
      </c>
      <c r="P146" s="4" t="s">
        <v>144</v>
      </c>
      <c r="Q146" s="124">
        <v>1</v>
      </c>
      <c r="R146" s="124"/>
      <c r="S146" s="124"/>
      <c r="T146" s="124">
        <v>230</v>
      </c>
      <c r="U146" s="124"/>
      <c r="V146" s="124"/>
      <c r="W146" s="124"/>
      <c r="X146" s="124">
        <v>1</v>
      </c>
      <c r="Y146" s="124"/>
      <c r="Z146" s="125">
        <v>232</v>
      </c>
    </row>
    <row r="147" spans="14:26" x14ac:dyDescent="0.25">
      <c r="N147" s="43">
        <v>140</v>
      </c>
      <c r="O147" s="8" t="s">
        <v>299</v>
      </c>
      <c r="P147" s="8" t="s">
        <v>144</v>
      </c>
      <c r="Q147" s="122"/>
      <c r="R147" s="122"/>
      <c r="S147" s="122"/>
      <c r="T147" s="122">
        <v>2</v>
      </c>
      <c r="U147" s="122"/>
      <c r="V147" s="122"/>
      <c r="W147" s="122"/>
      <c r="X147" s="122"/>
      <c r="Y147" s="122"/>
      <c r="Z147" s="123">
        <v>2</v>
      </c>
    </row>
    <row r="148" spans="14:26" x14ac:dyDescent="0.25">
      <c r="N148" s="45">
        <v>141</v>
      </c>
      <c r="O148" s="4" t="s">
        <v>300</v>
      </c>
      <c r="P148" s="4" t="s">
        <v>131</v>
      </c>
      <c r="Q148" s="124"/>
      <c r="R148" s="124"/>
      <c r="S148" s="124"/>
      <c r="T148" s="124">
        <v>554</v>
      </c>
      <c r="U148" s="124"/>
      <c r="V148" s="124"/>
      <c r="W148" s="124">
        <v>1</v>
      </c>
      <c r="X148" s="124"/>
      <c r="Y148" s="124"/>
      <c r="Z148" s="125">
        <v>555</v>
      </c>
    </row>
    <row r="149" spans="14:26" x14ac:dyDescent="0.25">
      <c r="N149" s="43">
        <v>142</v>
      </c>
      <c r="O149" s="8" t="s">
        <v>301</v>
      </c>
      <c r="P149" s="8" t="s">
        <v>123</v>
      </c>
      <c r="Q149" s="122"/>
      <c r="R149" s="122"/>
      <c r="S149" s="122"/>
      <c r="T149" s="122">
        <v>89</v>
      </c>
      <c r="U149" s="122"/>
      <c r="V149" s="122"/>
      <c r="W149" s="122"/>
      <c r="X149" s="122"/>
      <c r="Y149" s="122"/>
      <c r="Z149" s="123">
        <v>89</v>
      </c>
    </row>
    <row r="150" spans="14:26" x14ac:dyDescent="0.25">
      <c r="N150" s="45">
        <v>143</v>
      </c>
      <c r="O150" s="4" t="s">
        <v>302</v>
      </c>
      <c r="P150" s="4" t="s">
        <v>148</v>
      </c>
      <c r="Q150" s="124"/>
      <c r="R150" s="124"/>
      <c r="S150" s="124"/>
      <c r="T150" s="124">
        <v>1</v>
      </c>
      <c r="U150" s="124"/>
      <c r="V150" s="124"/>
      <c r="W150" s="124"/>
      <c r="X150" s="124"/>
      <c r="Y150" s="124"/>
      <c r="Z150" s="125">
        <v>1</v>
      </c>
    </row>
    <row r="151" spans="14:26" x14ac:dyDescent="0.25">
      <c r="N151" s="43">
        <v>144</v>
      </c>
      <c r="O151" s="8" t="s">
        <v>303</v>
      </c>
      <c r="P151" s="8" t="s">
        <v>130</v>
      </c>
      <c r="Q151" s="122"/>
      <c r="R151" s="122"/>
      <c r="S151" s="122"/>
      <c r="T151" s="122">
        <v>55</v>
      </c>
      <c r="U151" s="122"/>
      <c r="V151" s="122"/>
      <c r="W151" s="122"/>
      <c r="X151" s="122"/>
      <c r="Y151" s="122"/>
      <c r="Z151" s="123">
        <v>55</v>
      </c>
    </row>
    <row r="152" spans="14:26" x14ac:dyDescent="0.25">
      <c r="N152" s="45">
        <v>145</v>
      </c>
      <c r="O152" s="4" t="s">
        <v>304</v>
      </c>
      <c r="P152" s="4" t="s">
        <v>131</v>
      </c>
      <c r="Q152" s="124">
        <v>21</v>
      </c>
      <c r="R152" s="124"/>
      <c r="S152" s="124"/>
      <c r="T152" s="124">
        <v>373</v>
      </c>
      <c r="U152" s="124"/>
      <c r="V152" s="124"/>
      <c r="W152" s="124">
        <v>1</v>
      </c>
      <c r="X152" s="124"/>
      <c r="Y152" s="124"/>
      <c r="Z152" s="125">
        <v>395</v>
      </c>
    </row>
    <row r="153" spans="14:26" x14ac:dyDescent="0.25">
      <c r="N153" s="43">
        <v>146</v>
      </c>
      <c r="O153" s="8" t="s">
        <v>305</v>
      </c>
      <c r="P153" s="8" t="s">
        <v>150</v>
      </c>
      <c r="Q153" s="122"/>
      <c r="R153" s="122"/>
      <c r="S153" s="122"/>
      <c r="T153" s="122">
        <v>3</v>
      </c>
      <c r="U153" s="122"/>
      <c r="V153" s="122"/>
      <c r="W153" s="122"/>
      <c r="X153" s="122"/>
      <c r="Y153" s="122"/>
      <c r="Z153" s="123">
        <v>3</v>
      </c>
    </row>
    <row r="154" spans="14:26" x14ac:dyDescent="0.25">
      <c r="N154" s="45">
        <v>147</v>
      </c>
      <c r="O154" s="4" t="s">
        <v>656</v>
      </c>
      <c r="P154" s="4" t="s">
        <v>143</v>
      </c>
      <c r="Q154" s="124"/>
      <c r="R154" s="124"/>
      <c r="S154" s="124"/>
      <c r="T154" s="124">
        <v>1</v>
      </c>
      <c r="U154" s="124"/>
      <c r="V154" s="124"/>
      <c r="W154" s="124"/>
      <c r="X154" s="124"/>
      <c r="Y154" s="124"/>
      <c r="Z154" s="125">
        <v>1</v>
      </c>
    </row>
    <row r="155" spans="14:26" x14ac:dyDescent="0.25">
      <c r="N155" s="43">
        <v>148</v>
      </c>
      <c r="O155" s="8" t="s">
        <v>307</v>
      </c>
      <c r="P155" s="8" t="s">
        <v>146</v>
      </c>
      <c r="Q155" s="122"/>
      <c r="R155" s="122"/>
      <c r="S155" s="122"/>
      <c r="T155" s="122">
        <v>17</v>
      </c>
      <c r="U155" s="122"/>
      <c r="V155" s="122"/>
      <c r="W155" s="122"/>
      <c r="X155" s="122"/>
      <c r="Y155" s="122"/>
      <c r="Z155" s="123">
        <v>17</v>
      </c>
    </row>
    <row r="156" spans="14:26" x14ac:dyDescent="0.25">
      <c r="N156" s="45">
        <v>149</v>
      </c>
      <c r="O156" s="4" t="s">
        <v>308</v>
      </c>
      <c r="P156" s="4" t="s">
        <v>134</v>
      </c>
      <c r="Q156" s="124"/>
      <c r="R156" s="124"/>
      <c r="S156" s="124"/>
      <c r="T156" s="124">
        <v>3</v>
      </c>
      <c r="U156" s="124"/>
      <c r="V156" s="124"/>
      <c r="W156" s="124"/>
      <c r="X156" s="124"/>
      <c r="Y156" s="124"/>
      <c r="Z156" s="125">
        <v>3</v>
      </c>
    </row>
    <row r="157" spans="14:26" x14ac:dyDescent="0.25">
      <c r="N157" s="43">
        <v>150</v>
      </c>
      <c r="O157" s="8" t="s">
        <v>309</v>
      </c>
      <c r="P157" s="8" t="s">
        <v>132</v>
      </c>
      <c r="Q157" s="122"/>
      <c r="R157" s="122"/>
      <c r="S157" s="122"/>
      <c r="T157" s="122">
        <v>37</v>
      </c>
      <c r="U157" s="122"/>
      <c r="V157" s="122"/>
      <c r="W157" s="122">
        <v>1</v>
      </c>
      <c r="X157" s="122"/>
      <c r="Y157" s="122"/>
      <c r="Z157" s="123">
        <v>38</v>
      </c>
    </row>
    <row r="158" spans="14:26" x14ac:dyDescent="0.25">
      <c r="N158" s="43">
        <v>151</v>
      </c>
      <c r="O158" s="4" t="s">
        <v>310</v>
      </c>
      <c r="P158" s="4" t="s">
        <v>123</v>
      </c>
      <c r="Q158" s="124"/>
      <c r="R158" s="124"/>
      <c r="S158" s="124"/>
      <c r="T158" s="124">
        <v>22</v>
      </c>
      <c r="U158" s="124"/>
      <c r="V158" s="124"/>
      <c r="W158" s="124"/>
      <c r="X158" s="124"/>
      <c r="Y158" s="124"/>
      <c r="Z158" s="125">
        <v>22</v>
      </c>
    </row>
    <row r="159" spans="14:26" x14ac:dyDescent="0.25">
      <c r="N159" s="45">
        <v>152</v>
      </c>
      <c r="O159" s="8" t="s">
        <v>311</v>
      </c>
      <c r="P159" s="8" t="s">
        <v>130</v>
      </c>
      <c r="Q159" s="122"/>
      <c r="R159" s="122"/>
      <c r="S159" s="122"/>
      <c r="T159" s="122">
        <v>149</v>
      </c>
      <c r="U159" s="122"/>
      <c r="V159" s="122"/>
      <c r="W159" s="122"/>
      <c r="X159" s="122"/>
      <c r="Y159" s="122"/>
      <c r="Z159" s="123">
        <v>149</v>
      </c>
    </row>
    <row r="160" spans="14:26" x14ac:dyDescent="0.25">
      <c r="N160" s="43">
        <v>153</v>
      </c>
      <c r="O160" s="4" t="s">
        <v>312</v>
      </c>
      <c r="P160" s="4" t="s">
        <v>129</v>
      </c>
      <c r="Q160" s="124">
        <v>2</v>
      </c>
      <c r="R160" s="124"/>
      <c r="S160" s="124"/>
      <c r="T160" s="124">
        <v>257</v>
      </c>
      <c r="U160" s="124"/>
      <c r="V160" s="124"/>
      <c r="W160" s="124"/>
      <c r="X160" s="124">
        <v>1</v>
      </c>
      <c r="Y160" s="124"/>
      <c r="Z160" s="125">
        <v>260</v>
      </c>
    </row>
    <row r="161" spans="14:26" x14ac:dyDescent="0.25">
      <c r="N161" s="45">
        <v>154</v>
      </c>
      <c r="O161" s="8" t="s">
        <v>313</v>
      </c>
      <c r="P161" s="8" t="s">
        <v>138</v>
      </c>
      <c r="Q161" s="122"/>
      <c r="R161" s="122"/>
      <c r="S161" s="122"/>
      <c r="T161" s="122">
        <v>15</v>
      </c>
      <c r="U161" s="122"/>
      <c r="V161" s="122"/>
      <c r="W161" s="122">
        <v>1</v>
      </c>
      <c r="X161" s="122"/>
      <c r="Y161" s="122"/>
      <c r="Z161" s="123">
        <v>16</v>
      </c>
    </row>
    <row r="162" spans="14:26" x14ac:dyDescent="0.25">
      <c r="N162" s="43">
        <v>155</v>
      </c>
      <c r="O162" s="4" t="s">
        <v>314</v>
      </c>
      <c r="P162" s="4" t="s">
        <v>154</v>
      </c>
      <c r="Q162" s="124"/>
      <c r="R162" s="124"/>
      <c r="S162" s="124"/>
      <c r="T162" s="124">
        <v>28</v>
      </c>
      <c r="U162" s="124"/>
      <c r="V162" s="124"/>
      <c r="W162" s="124"/>
      <c r="X162" s="124"/>
      <c r="Y162" s="124"/>
      <c r="Z162" s="125">
        <v>28</v>
      </c>
    </row>
    <row r="163" spans="14:26" x14ac:dyDescent="0.25">
      <c r="N163" s="45">
        <v>156</v>
      </c>
      <c r="O163" s="8" t="s">
        <v>315</v>
      </c>
      <c r="P163" s="8" t="s">
        <v>134</v>
      </c>
      <c r="Q163" s="122"/>
      <c r="R163" s="122"/>
      <c r="S163" s="122"/>
      <c r="T163" s="122">
        <v>1</v>
      </c>
      <c r="U163" s="122"/>
      <c r="V163" s="122"/>
      <c r="W163" s="122"/>
      <c r="X163" s="122"/>
      <c r="Y163" s="122"/>
      <c r="Z163" s="123">
        <v>1</v>
      </c>
    </row>
    <row r="164" spans="14:26" x14ac:dyDescent="0.25">
      <c r="N164" s="43">
        <v>157</v>
      </c>
      <c r="O164" s="4" t="s">
        <v>317</v>
      </c>
      <c r="P164" s="4" t="s">
        <v>132</v>
      </c>
      <c r="Q164" s="124"/>
      <c r="R164" s="124"/>
      <c r="S164" s="124"/>
      <c r="T164" s="124">
        <v>31</v>
      </c>
      <c r="U164" s="124"/>
      <c r="V164" s="124"/>
      <c r="W164" s="124">
        <v>1</v>
      </c>
      <c r="X164" s="124"/>
      <c r="Y164" s="124"/>
      <c r="Z164" s="125">
        <v>32</v>
      </c>
    </row>
    <row r="165" spans="14:26" x14ac:dyDescent="0.25">
      <c r="N165" s="45">
        <v>158</v>
      </c>
      <c r="O165" s="8" t="s">
        <v>318</v>
      </c>
      <c r="P165" s="8" t="s">
        <v>130</v>
      </c>
      <c r="Q165" s="122"/>
      <c r="R165" s="122"/>
      <c r="S165" s="122"/>
      <c r="T165" s="122">
        <v>68</v>
      </c>
      <c r="U165" s="122"/>
      <c r="V165" s="122"/>
      <c r="W165" s="122"/>
      <c r="X165" s="122"/>
      <c r="Y165" s="122"/>
      <c r="Z165" s="123">
        <v>68</v>
      </c>
    </row>
    <row r="166" spans="14:26" x14ac:dyDescent="0.25">
      <c r="N166" s="43">
        <v>159</v>
      </c>
      <c r="O166" s="4" t="s">
        <v>319</v>
      </c>
      <c r="P166" s="4" t="s">
        <v>131</v>
      </c>
      <c r="Q166" s="124"/>
      <c r="R166" s="124"/>
      <c r="S166" s="124"/>
      <c r="T166" s="124">
        <v>974</v>
      </c>
      <c r="U166" s="124"/>
      <c r="V166" s="124"/>
      <c r="W166" s="124">
        <v>2</v>
      </c>
      <c r="X166" s="124"/>
      <c r="Y166" s="124"/>
      <c r="Z166" s="125">
        <v>976</v>
      </c>
    </row>
    <row r="167" spans="14:26" x14ac:dyDescent="0.25">
      <c r="N167" s="45">
        <v>160</v>
      </c>
      <c r="O167" s="8" t="s">
        <v>321</v>
      </c>
      <c r="P167" s="8" t="s">
        <v>130</v>
      </c>
      <c r="Q167" s="122"/>
      <c r="R167" s="122"/>
      <c r="S167" s="122"/>
      <c r="T167" s="122">
        <v>56</v>
      </c>
      <c r="U167" s="122"/>
      <c r="V167" s="122"/>
      <c r="W167" s="122"/>
      <c r="X167" s="122"/>
      <c r="Y167" s="122"/>
      <c r="Z167" s="123">
        <v>56</v>
      </c>
    </row>
    <row r="168" spans="14:26" x14ac:dyDescent="0.25">
      <c r="N168" s="43">
        <v>161</v>
      </c>
      <c r="O168" s="4" t="s">
        <v>322</v>
      </c>
      <c r="P168" s="4" t="s">
        <v>150</v>
      </c>
      <c r="Q168" s="124">
        <v>1</v>
      </c>
      <c r="R168" s="124"/>
      <c r="S168" s="124">
        <v>1</v>
      </c>
      <c r="T168" s="124">
        <v>200</v>
      </c>
      <c r="U168" s="124"/>
      <c r="V168" s="124"/>
      <c r="W168" s="124"/>
      <c r="X168" s="124">
        <v>1</v>
      </c>
      <c r="Y168" s="124"/>
      <c r="Z168" s="125">
        <v>203</v>
      </c>
    </row>
    <row r="169" spans="14:26" x14ac:dyDescent="0.25">
      <c r="N169" s="45">
        <v>162</v>
      </c>
      <c r="O169" s="8" t="s">
        <v>323</v>
      </c>
      <c r="P169" s="8" t="s">
        <v>151</v>
      </c>
      <c r="Q169" s="122"/>
      <c r="R169" s="122"/>
      <c r="S169" s="122"/>
      <c r="T169" s="122">
        <v>2</v>
      </c>
      <c r="U169" s="122"/>
      <c r="V169" s="122"/>
      <c r="W169" s="122">
        <v>1</v>
      </c>
      <c r="X169" s="122"/>
      <c r="Y169" s="122"/>
      <c r="Z169" s="123">
        <v>3</v>
      </c>
    </row>
    <row r="170" spans="14:26" x14ac:dyDescent="0.25">
      <c r="N170" s="43">
        <v>163</v>
      </c>
      <c r="O170" s="4" t="s">
        <v>324</v>
      </c>
      <c r="P170" s="4" t="s">
        <v>125</v>
      </c>
      <c r="Q170" s="124"/>
      <c r="R170" s="124"/>
      <c r="S170" s="124"/>
      <c r="T170" s="124">
        <v>1</v>
      </c>
      <c r="U170" s="124"/>
      <c r="V170" s="124"/>
      <c r="W170" s="124"/>
      <c r="X170" s="124"/>
      <c r="Y170" s="124"/>
      <c r="Z170" s="125">
        <v>1</v>
      </c>
    </row>
    <row r="171" spans="14:26" x14ac:dyDescent="0.25">
      <c r="N171" s="45">
        <v>164</v>
      </c>
      <c r="O171" s="8" t="s">
        <v>325</v>
      </c>
      <c r="P171" s="8" t="s">
        <v>138</v>
      </c>
      <c r="Q171" s="122">
        <v>1</v>
      </c>
      <c r="R171" s="122"/>
      <c r="S171" s="122"/>
      <c r="T171" s="122">
        <v>2</v>
      </c>
      <c r="U171" s="122"/>
      <c r="V171" s="122"/>
      <c r="W171" s="122"/>
      <c r="X171" s="122"/>
      <c r="Y171" s="122"/>
      <c r="Z171" s="123">
        <v>3</v>
      </c>
    </row>
    <row r="172" spans="14:26" x14ac:dyDescent="0.25">
      <c r="N172" s="43">
        <v>165</v>
      </c>
      <c r="O172" s="4" t="s">
        <v>326</v>
      </c>
      <c r="P172" s="4" t="s">
        <v>140</v>
      </c>
      <c r="Q172" s="124"/>
      <c r="R172" s="124"/>
      <c r="S172" s="124"/>
      <c r="T172" s="124">
        <v>4</v>
      </c>
      <c r="U172" s="124"/>
      <c r="V172" s="124"/>
      <c r="W172" s="124"/>
      <c r="X172" s="124"/>
      <c r="Y172" s="124"/>
      <c r="Z172" s="125">
        <v>4</v>
      </c>
    </row>
    <row r="173" spans="14:26" x14ac:dyDescent="0.25">
      <c r="N173" s="43">
        <v>166</v>
      </c>
      <c r="O173" s="8" t="s">
        <v>327</v>
      </c>
      <c r="P173" s="8" t="s">
        <v>152</v>
      </c>
      <c r="Q173" s="122"/>
      <c r="R173" s="122"/>
      <c r="S173" s="122"/>
      <c r="T173" s="122">
        <v>4</v>
      </c>
      <c r="U173" s="122"/>
      <c r="V173" s="122"/>
      <c r="W173" s="122"/>
      <c r="X173" s="122"/>
      <c r="Y173" s="122"/>
      <c r="Z173" s="123">
        <v>4</v>
      </c>
    </row>
    <row r="174" spans="14:26" x14ac:dyDescent="0.25">
      <c r="N174" s="45">
        <v>167</v>
      </c>
      <c r="O174" s="4" t="s">
        <v>328</v>
      </c>
      <c r="P174" s="4" t="s">
        <v>146</v>
      </c>
      <c r="Q174" s="124"/>
      <c r="R174" s="124"/>
      <c r="S174" s="124"/>
      <c r="T174" s="124">
        <v>11</v>
      </c>
      <c r="U174" s="124"/>
      <c r="V174" s="124"/>
      <c r="W174" s="124"/>
      <c r="X174" s="124"/>
      <c r="Y174" s="124"/>
      <c r="Z174" s="125">
        <v>11</v>
      </c>
    </row>
    <row r="175" spans="14:26" x14ac:dyDescent="0.25">
      <c r="N175" s="43">
        <v>168</v>
      </c>
      <c r="O175" s="8" t="s">
        <v>329</v>
      </c>
      <c r="P175" s="8" t="s">
        <v>151</v>
      </c>
      <c r="Q175" s="122"/>
      <c r="R175" s="122"/>
      <c r="S175" s="122"/>
      <c r="T175" s="122">
        <v>2</v>
      </c>
      <c r="U175" s="122"/>
      <c r="V175" s="122"/>
      <c r="W175" s="122"/>
      <c r="X175" s="122"/>
      <c r="Y175" s="122"/>
      <c r="Z175" s="123">
        <v>2</v>
      </c>
    </row>
    <row r="176" spans="14:26" x14ac:dyDescent="0.25">
      <c r="N176" s="45">
        <v>169</v>
      </c>
      <c r="O176" s="4" t="s">
        <v>330</v>
      </c>
      <c r="P176" s="4" t="s">
        <v>148</v>
      </c>
      <c r="Q176" s="124"/>
      <c r="R176" s="124"/>
      <c r="S176" s="124"/>
      <c r="T176" s="124">
        <v>2</v>
      </c>
      <c r="U176" s="124"/>
      <c r="V176" s="124"/>
      <c r="W176" s="124"/>
      <c r="X176" s="124"/>
      <c r="Y176" s="124"/>
      <c r="Z176" s="125">
        <v>2</v>
      </c>
    </row>
    <row r="177" spans="14:26" x14ac:dyDescent="0.25">
      <c r="N177" s="43">
        <v>170</v>
      </c>
      <c r="O177" s="8" t="s">
        <v>331</v>
      </c>
      <c r="P177" s="8" t="s">
        <v>127</v>
      </c>
      <c r="Q177" s="122"/>
      <c r="R177" s="122"/>
      <c r="S177" s="122"/>
      <c r="T177" s="122">
        <v>14</v>
      </c>
      <c r="U177" s="122"/>
      <c r="V177" s="122"/>
      <c r="W177" s="122"/>
      <c r="X177" s="122"/>
      <c r="Y177" s="122"/>
      <c r="Z177" s="123">
        <v>14</v>
      </c>
    </row>
    <row r="178" spans="14:26" x14ac:dyDescent="0.25">
      <c r="N178" s="45">
        <v>171</v>
      </c>
      <c r="O178" s="4" t="s">
        <v>332</v>
      </c>
      <c r="P178" s="4" t="s">
        <v>141</v>
      </c>
      <c r="Q178" s="124"/>
      <c r="R178" s="124"/>
      <c r="S178" s="124"/>
      <c r="T178" s="124">
        <v>1</v>
      </c>
      <c r="U178" s="124"/>
      <c r="V178" s="124"/>
      <c r="W178" s="124">
        <v>1</v>
      </c>
      <c r="X178" s="124"/>
      <c r="Y178" s="124"/>
      <c r="Z178" s="125">
        <v>2</v>
      </c>
    </row>
    <row r="179" spans="14:26" x14ac:dyDescent="0.25">
      <c r="N179" s="43">
        <v>172</v>
      </c>
      <c r="O179" s="8" t="s">
        <v>333</v>
      </c>
      <c r="P179" s="8" t="s">
        <v>151</v>
      </c>
      <c r="Q179" s="122"/>
      <c r="R179" s="122"/>
      <c r="S179" s="122"/>
      <c r="T179" s="122">
        <v>1</v>
      </c>
      <c r="U179" s="122"/>
      <c r="V179" s="122"/>
      <c r="W179" s="122"/>
      <c r="X179" s="122"/>
      <c r="Y179" s="122"/>
      <c r="Z179" s="123">
        <v>1</v>
      </c>
    </row>
    <row r="180" spans="14:26" x14ac:dyDescent="0.25">
      <c r="N180" s="45">
        <v>173</v>
      </c>
      <c r="O180" s="4" t="s">
        <v>335</v>
      </c>
      <c r="P180" s="4" t="s">
        <v>128</v>
      </c>
      <c r="Q180" s="124"/>
      <c r="R180" s="124"/>
      <c r="S180" s="124"/>
      <c r="T180" s="124">
        <v>9</v>
      </c>
      <c r="U180" s="124"/>
      <c r="V180" s="124"/>
      <c r="W180" s="124">
        <v>1</v>
      </c>
      <c r="X180" s="124"/>
      <c r="Y180" s="124"/>
      <c r="Z180" s="125">
        <v>10</v>
      </c>
    </row>
    <row r="181" spans="14:26" x14ac:dyDescent="0.25">
      <c r="N181" s="43">
        <v>174</v>
      </c>
      <c r="O181" s="8" t="s">
        <v>336</v>
      </c>
      <c r="P181" s="8" t="s">
        <v>132</v>
      </c>
      <c r="Q181" s="122"/>
      <c r="R181" s="122"/>
      <c r="S181" s="122"/>
      <c r="T181" s="122">
        <v>193</v>
      </c>
      <c r="U181" s="122"/>
      <c r="V181" s="122"/>
      <c r="W181" s="122"/>
      <c r="X181" s="122"/>
      <c r="Y181" s="122"/>
      <c r="Z181" s="123">
        <v>193</v>
      </c>
    </row>
    <row r="182" spans="14:26" x14ac:dyDescent="0.25">
      <c r="N182" s="45">
        <v>175</v>
      </c>
      <c r="O182" s="4" t="s">
        <v>337</v>
      </c>
      <c r="P182" s="4" t="s">
        <v>130</v>
      </c>
      <c r="Q182" s="124"/>
      <c r="R182" s="124"/>
      <c r="S182" s="124"/>
      <c r="T182" s="124">
        <v>189</v>
      </c>
      <c r="U182" s="124"/>
      <c r="V182" s="124"/>
      <c r="W182" s="124"/>
      <c r="X182" s="124"/>
      <c r="Y182" s="124"/>
      <c r="Z182" s="125">
        <v>189</v>
      </c>
    </row>
    <row r="183" spans="14:26" x14ac:dyDescent="0.25">
      <c r="N183" s="43">
        <v>176</v>
      </c>
      <c r="O183" s="8" t="s">
        <v>338</v>
      </c>
      <c r="P183" s="8" t="s">
        <v>123</v>
      </c>
      <c r="Q183" s="122"/>
      <c r="R183" s="122"/>
      <c r="S183" s="122"/>
      <c r="T183" s="122">
        <v>26</v>
      </c>
      <c r="U183" s="122"/>
      <c r="V183" s="122"/>
      <c r="W183" s="122"/>
      <c r="X183" s="122"/>
      <c r="Y183" s="122"/>
      <c r="Z183" s="123">
        <v>26</v>
      </c>
    </row>
    <row r="184" spans="14:26" x14ac:dyDescent="0.25">
      <c r="N184" s="45">
        <v>177</v>
      </c>
      <c r="O184" s="4" t="s">
        <v>339</v>
      </c>
      <c r="P184" s="4" t="s">
        <v>150</v>
      </c>
      <c r="Q184" s="124"/>
      <c r="R184" s="124"/>
      <c r="S184" s="124"/>
      <c r="T184" s="124">
        <v>11</v>
      </c>
      <c r="U184" s="124"/>
      <c r="V184" s="124"/>
      <c r="W184" s="124"/>
      <c r="X184" s="124"/>
      <c r="Y184" s="124"/>
      <c r="Z184" s="125">
        <v>11</v>
      </c>
    </row>
    <row r="185" spans="14:26" x14ac:dyDescent="0.25">
      <c r="N185" s="43">
        <v>178</v>
      </c>
      <c r="O185" s="8" t="s">
        <v>340</v>
      </c>
      <c r="P185" s="8" t="s">
        <v>150</v>
      </c>
      <c r="Q185" s="122"/>
      <c r="R185" s="122"/>
      <c r="S185" s="122"/>
      <c r="T185" s="122">
        <v>1</v>
      </c>
      <c r="U185" s="122"/>
      <c r="V185" s="122"/>
      <c r="W185" s="122"/>
      <c r="X185" s="122"/>
      <c r="Y185" s="122"/>
      <c r="Z185" s="123">
        <v>1</v>
      </c>
    </row>
    <row r="186" spans="14:26" x14ac:dyDescent="0.25">
      <c r="N186" s="45">
        <v>179</v>
      </c>
      <c r="O186" s="4" t="s">
        <v>341</v>
      </c>
      <c r="P186" s="4" t="s">
        <v>150</v>
      </c>
      <c r="Q186" s="124"/>
      <c r="R186" s="124"/>
      <c r="S186" s="124"/>
      <c r="T186" s="124">
        <v>1</v>
      </c>
      <c r="U186" s="124"/>
      <c r="V186" s="124"/>
      <c r="W186" s="124"/>
      <c r="X186" s="124"/>
      <c r="Y186" s="124"/>
      <c r="Z186" s="125">
        <v>1</v>
      </c>
    </row>
    <row r="187" spans="14:26" x14ac:dyDescent="0.25">
      <c r="N187" s="43">
        <v>180</v>
      </c>
      <c r="O187" s="8" t="s">
        <v>343</v>
      </c>
      <c r="P187" s="8" t="s">
        <v>133</v>
      </c>
      <c r="Q187" s="122"/>
      <c r="R187" s="122"/>
      <c r="S187" s="122"/>
      <c r="T187" s="122">
        <v>16</v>
      </c>
      <c r="U187" s="122"/>
      <c r="V187" s="122"/>
      <c r="W187" s="122"/>
      <c r="X187" s="122"/>
      <c r="Y187" s="122"/>
      <c r="Z187" s="123">
        <v>16</v>
      </c>
    </row>
    <row r="188" spans="14:26" x14ac:dyDescent="0.25">
      <c r="N188" s="43">
        <v>181</v>
      </c>
      <c r="O188" s="4" t="s">
        <v>344</v>
      </c>
      <c r="P188" s="4" t="s">
        <v>151</v>
      </c>
      <c r="Q188" s="124"/>
      <c r="R188" s="124"/>
      <c r="S188" s="124"/>
      <c r="T188" s="124">
        <v>4</v>
      </c>
      <c r="U188" s="124"/>
      <c r="V188" s="124"/>
      <c r="W188" s="124"/>
      <c r="X188" s="124"/>
      <c r="Y188" s="124"/>
      <c r="Z188" s="125">
        <v>4</v>
      </c>
    </row>
    <row r="189" spans="14:26" x14ac:dyDescent="0.25">
      <c r="N189" s="45">
        <v>182</v>
      </c>
      <c r="O189" s="8" t="s">
        <v>345</v>
      </c>
      <c r="P189" s="8" t="s">
        <v>134</v>
      </c>
      <c r="Q189" s="122"/>
      <c r="R189" s="122"/>
      <c r="S189" s="122"/>
      <c r="T189" s="122">
        <v>35</v>
      </c>
      <c r="U189" s="122"/>
      <c r="V189" s="122"/>
      <c r="W189" s="122"/>
      <c r="X189" s="122"/>
      <c r="Y189" s="122"/>
      <c r="Z189" s="123">
        <v>35</v>
      </c>
    </row>
    <row r="190" spans="14:26" x14ac:dyDescent="0.25">
      <c r="N190" s="43">
        <v>183</v>
      </c>
      <c r="O190" s="4" t="s">
        <v>346</v>
      </c>
      <c r="P190" s="4" t="s">
        <v>134</v>
      </c>
      <c r="Q190" s="124"/>
      <c r="R190" s="124"/>
      <c r="S190" s="124"/>
      <c r="T190" s="124">
        <v>42</v>
      </c>
      <c r="U190" s="124"/>
      <c r="V190" s="124"/>
      <c r="W190" s="124">
        <v>1</v>
      </c>
      <c r="X190" s="124"/>
      <c r="Y190" s="124"/>
      <c r="Z190" s="125">
        <v>43</v>
      </c>
    </row>
    <row r="191" spans="14:26" x14ac:dyDescent="0.25">
      <c r="N191" s="45">
        <v>184</v>
      </c>
      <c r="O191" s="8" t="s">
        <v>347</v>
      </c>
      <c r="P191" s="8" t="s">
        <v>146</v>
      </c>
      <c r="Q191" s="122"/>
      <c r="R191" s="122"/>
      <c r="S191" s="122"/>
      <c r="T191" s="122">
        <v>30</v>
      </c>
      <c r="U191" s="122"/>
      <c r="V191" s="122"/>
      <c r="W191" s="122"/>
      <c r="X191" s="122"/>
      <c r="Y191" s="122"/>
      <c r="Z191" s="123">
        <v>30</v>
      </c>
    </row>
    <row r="192" spans="14:26" x14ac:dyDescent="0.25">
      <c r="N192" s="43">
        <v>185</v>
      </c>
      <c r="O192" s="4" t="s">
        <v>348</v>
      </c>
      <c r="P192" s="4" t="s">
        <v>132</v>
      </c>
      <c r="Q192" s="124"/>
      <c r="R192" s="124"/>
      <c r="S192" s="124"/>
      <c r="T192" s="124">
        <v>46</v>
      </c>
      <c r="U192" s="124"/>
      <c r="V192" s="124"/>
      <c r="W192" s="124">
        <v>1</v>
      </c>
      <c r="X192" s="124"/>
      <c r="Y192" s="124"/>
      <c r="Z192" s="125">
        <v>47</v>
      </c>
    </row>
    <row r="193" spans="14:26" x14ac:dyDescent="0.25">
      <c r="N193" s="45">
        <v>186</v>
      </c>
      <c r="O193" s="8" t="s">
        <v>349</v>
      </c>
      <c r="P193" s="8" t="s">
        <v>130</v>
      </c>
      <c r="Q193" s="122">
        <v>1</v>
      </c>
      <c r="R193" s="122"/>
      <c r="S193" s="122"/>
      <c r="T193" s="122">
        <v>397</v>
      </c>
      <c r="U193" s="122"/>
      <c r="V193" s="122"/>
      <c r="W193" s="122"/>
      <c r="X193" s="122"/>
      <c r="Y193" s="122"/>
      <c r="Z193" s="123">
        <v>398</v>
      </c>
    </row>
    <row r="194" spans="14:26" x14ac:dyDescent="0.25">
      <c r="N194" s="43">
        <v>187</v>
      </c>
      <c r="O194" s="4" t="s">
        <v>350</v>
      </c>
      <c r="P194" s="4" t="s">
        <v>126</v>
      </c>
      <c r="Q194" s="124"/>
      <c r="R194" s="124">
        <v>1</v>
      </c>
      <c r="S194" s="124"/>
      <c r="T194" s="124">
        <v>35</v>
      </c>
      <c r="U194" s="124"/>
      <c r="V194" s="124"/>
      <c r="W194" s="124"/>
      <c r="X194" s="124"/>
      <c r="Y194" s="124"/>
      <c r="Z194" s="125">
        <v>36</v>
      </c>
    </row>
    <row r="195" spans="14:26" x14ac:dyDescent="0.25">
      <c r="N195" s="45">
        <v>188</v>
      </c>
      <c r="O195" s="8" t="s">
        <v>351</v>
      </c>
      <c r="P195" s="8" t="s">
        <v>129</v>
      </c>
      <c r="Q195" s="122"/>
      <c r="R195" s="122"/>
      <c r="S195" s="122"/>
      <c r="T195" s="122">
        <v>34</v>
      </c>
      <c r="U195" s="122"/>
      <c r="V195" s="122"/>
      <c r="W195" s="122"/>
      <c r="X195" s="122"/>
      <c r="Y195" s="122"/>
      <c r="Z195" s="123">
        <v>34</v>
      </c>
    </row>
    <row r="196" spans="14:26" x14ac:dyDescent="0.25">
      <c r="N196" s="43">
        <v>189</v>
      </c>
      <c r="O196" s="4" t="s">
        <v>352</v>
      </c>
      <c r="P196" s="4" t="s">
        <v>143</v>
      </c>
      <c r="Q196" s="124">
        <v>1</v>
      </c>
      <c r="R196" s="124"/>
      <c r="S196" s="124"/>
      <c r="T196" s="124">
        <v>104</v>
      </c>
      <c r="U196" s="124"/>
      <c r="V196" s="124"/>
      <c r="W196" s="124">
        <v>1</v>
      </c>
      <c r="X196" s="124"/>
      <c r="Y196" s="124"/>
      <c r="Z196" s="125">
        <v>106</v>
      </c>
    </row>
    <row r="197" spans="14:26" x14ac:dyDescent="0.25">
      <c r="N197" s="45">
        <v>190</v>
      </c>
      <c r="O197" s="8" t="s">
        <v>353</v>
      </c>
      <c r="P197" s="8" t="s">
        <v>135</v>
      </c>
      <c r="Q197" s="122"/>
      <c r="R197" s="122"/>
      <c r="S197" s="122"/>
      <c r="T197" s="122">
        <v>3</v>
      </c>
      <c r="U197" s="122"/>
      <c r="V197" s="122"/>
      <c r="W197" s="122"/>
      <c r="X197" s="122"/>
      <c r="Y197" s="122"/>
      <c r="Z197" s="123">
        <v>3</v>
      </c>
    </row>
    <row r="198" spans="14:26" x14ac:dyDescent="0.25">
      <c r="N198" s="43">
        <v>191</v>
      </c>
      <c r="O198" s="4" t="s">
        <v>354</v>
      </c>
      <c r="P198" s="4" t="s">
        <v>135</v>
      </c>
      <c r="Q198" s="124"/>
      <c r="R198" s="124"/>
      <c r="S198" s="124"/>
      <c r="T198" s="124">
        <v>13</v>
      </c>
      <c r="U198" s="124"/>
      <c r="V198" s="124"/>
      <c r="W198" s="124"/>
      <c r="X198" s="124"/>
      <c r="Y198" s="124"/>
      <c r="Z198" s="125">
        <v>13</v>
      </c>
    </row>
    <row r="199" spans="14:26" x14ac:dyDescent="0.25">
      <c r="N199" s="45">
        <v>192</v>
      </c>
      <c r="O199" s="8" t="s">
        <v>355</v>
      </c>
      <c r="P199" s="8" t="s">
        <v>135</v>
      </c>
      <c r="Q199" s="122">
        <v>1</v>
      </c>
      <c r="R199" s="122"/>
      <c r="S199" s="122"/>
      <c r="T199" s="122">
        <v>44</v>
      </c>
      <c r="U199" s="122"/>
      <c r="V199" s="122"/>
      <c r="W199" s="122">
        <v>1</v>
      </c>
      <c r="X199" s="122"/>
      <c r="Y199" s="122"/>
      <c r="Z199" s="123">
        <v>46</v>
      </c>
    </row>
    <row r="200" spans="14:26" x14ac:dyDescent="0.25">
      <c r="N200" s="43">
        <v>193</v>
      </c>
      <c r="O200" s="4" t="s">
        <v>356</v>
      </c>
      <c r="P200" s="4" t="s">
        <v>154</v>
      </c>
      <c r="Q200" s="124"/>
      <c r="R200" s="124"/>
      <c r="S200" s="124"/>
      <c r="T200" s="124">
        <v>76</v>
      </c>
      <c r="U200" s="124"/>
      <c r="V200" s="124"/>
      <c r="W200" s="124">
        <v>1</v>
      </c>
      <c r="X200" s="124"/>
      <c r="Y200" s="124"/>
      <c r="Z200" s="125">
        <v>77</v>
      </c>
    </row>
    <row r="201" spans="14:26" x14ac:dyDescent="0.25">
      <c r="N201" s="45">
        <v>194</v>
      </c>
      <c r="O201" s="8" t="s">
        <v>357</v>
      </c>
      <c r="P201" s="8" t="s">
        <v>154</v>
      </c>
      <c r="Q201" s="122"/>
      <c r="R201" s="122"/>
      <c r="S201" s="122"/>
      <c r="T201" s="122">
        <v>6</v>
      </c>
      <c r="U201" s="122"/>
      <c r="V201" s="122"/>
      <c r="W201" s="122">
        <v>2</v>
      </c>
      <c r="X201" s="122"/>
      <c r="Y201" s="122"/>
      <c r="Z201" s="123">
        <v>8</v>
      </c>
    </row>
    <row r="202" spans="14:26" x14ac:dyDescent="0.25">
      <c r="N202" s="43">
        <v>195</v>
      </c>
      <c r="O202" s="4" t="s">
        <v>358</v>
      </c>
      <c r="P202" s="4" t="s">
        <v>154</v>
      </c>
      <c r="Q202" s="124"/>
      <c r="R202" s="124"/>
      <c r="S202" s="124"/>
      <c r="T202" s="124">
        <v>8</v>
      </c>
      <c r="U202" s="124"/>
      <c r="V202" s="124"/>
      <c r="W202" s="124">
        <v>2</v>
      </c>
      <c r="X202" s="124"/>
      <c r="Y202" s="124"/>
      <c r="Z202" s="125">
        <v>10</v>
      </c>
    </row>
    <row r="203" spans="14:26" x14ac:dyDescent="0.25">
      <c r="N203" s="43">
        <v>196</v>
      </c>
      <c r="O203" s="8" t="s">
        <v>359</v>
      </c>
      <c r="P203" s="8" t="s">
        <v>153</v>
      </c>
      <c r="Q203" s="122"/>
      <c r="R203" s="122"/>
      <c r="S203" s="122"/>
      <c r="T203" s="122">
        <v>19</v>
      </c>
      <c r="U203" s="122"/>
      <c r="V203" s="122"/>
      <c r="W203" s="122"/>
      <c r="X203" s="122"/>
      <c r="Y203" s="122"/>
      <c r="Z203" s="123">
        <v>19</v>
      </c>
    </row>
    <row r="204" spans="14:26" x14ac:dyDescent="0.25">
      <c r="N204" s="45">
        <v>197</v>
      </c>
      <c r="O204" s="4" t="s">
        <v>360</v>
      </c>
      <c r="P204" s="4" t="s">
        <v>134</v>
      </c>
      <c r="Q204" s="124"/>
      <c r="R204" s="124"/>
      <c r="S204" s="124"/>
      <c r="T204" s="124">
        <v>3</v>
      </c>
      <c r="U204" s="124"/>
      <c r="V204" s="124"/>
      <c r="W204" s="124">
        <v>1</v>
      </c>
      <c r="X204" s="124"/>
      <c r="Y204" s="124"/>
      <c r="Z204" s="125">
        <v>4</v>
      </c>
    </row>
    <row r="205" spans="14:26" x14ac:dyDescent="0.25">
      <c r="N205" s="43">
        <v>198</v>
      </c>
      <c r="O205" s="8" t="s">
        <v>361</v>
      </c>
      <c r="P205" s="8" t="s">
        <v>131</v>
      </c>
      <c r="Q205" s="122"/>
      <c r="R205" s="122"/>
      <c r="S205" s="122"/>
      <c r="T205" s="122">
        <v>47</v>
      </c>
      <c r="U205" s="122"/>
      <c r="V205" s="122"/>
      <c r="W205" s="122"/>
      <c r="X205" s="122"/>
      <c r="Y205" s="122"/>
      <c r="Z205" s="123">
        <v>47</v>
      </c>
    </row>
    <row r="206" spans="14:26" x14ac:dyDescent="0.25">
      <c r="N206" s="45">
        <v>199</v>
      </c>
      <c r="O206" s="4" t="s">
        <v>362</v>
      </c>
      <c r="P206" s="4" t="s">
        <v>139</v>
      </c>
      <c r="Q206" s="124"/>
      <c r="R206" s="124"/>
      <c r="S206" s="124"/>
      <c r="T206" s="124">
        <v>6</v>
      </c>
      <c r="U206" s="124"/>
      <c r="V206" s="124"/>
      <c r="W206" s="124"/>
      <c r="X206" s="124"/>
      <c r="Y206" s="124"/>
      <c r="Z206" s="125">
        <v>6</v>
      </c>
    </row>
    <row r="207" spans="14:26" x14ac:dyDescent="0.25">
      <c r="N207" s="43">
        <v>200</v>
      </c>
      <c r="O207" s="8" t="s">
        <v>363</v>
      </c>
      <c r="P207" s="8" t="s">
        <v>139</v>
      </c>
      <c r="Q207" s="122">
        <v>1</v>
      </c>
      <c r="R207" s="122"/>
      <c r="S207" s="122"/>
      <c r="T207" s="122">
        <v>9</v>
      </c>
      <c r="U207" s="122"/>
      <c r="V207" s="122"/>
      <c r="W207" s="122"/>
      <c r="X207" s="122"/>
      <c r="Y207" s="122"/>
      <c r="Z207" s="123">
        <v>10</v>
      </c>
    </row>
    <row r="208" spans="14:26" x14ac:dyDescent="0.25">
      <c r="N208" s="45">
        <v>201</v>
      </c>
      <c r="O208" s="4" t="s">
        <v>364</v>
      </c>
      <c r="P208" s="4" t="s">
        <v>139</v>
      </c>
      <c r="Q208" s="124"/>
      <c r="R208" s="124"/>
      <c r="S208" s="124"/>
      <c r="T208" s="124">
        <v>33</v>
      </c>
      <c r="U208" s="124"/>
      <c r="V208" s="124"/>
      <c r="W208" s="124"/>
      <c r="X208" s="124"/>
      <c r="Y208" s="124"/>
      <c r="Z208" s="125">
        <v>33</v>
      </c>
    </row>
    <row r="209" spans="14:26" x14ac:dyDescent="0.25">
      <c r="N209" s="43">
        <v>202</v>
      </c>
      <c r="O209" s="8" t="s">
        <v>365</v>
      </c>
      <c r="P209" s="8" t="s">
        <v>139</v>
      </c>
      <c r="Q209" s="122"/>
      <c r="R209" s="122"/>
      <c r="S209" s="122"/>
      <c r="T209" s="122">
        <v>4</v>
      </c>
      <c r="U209" s="122"/>
      <c r="V209" s="122"/>
      <c r="W209" s="122"/>
      <c r="X209" s="122"/>
      <c r="Y209" s="122"/>
      <c r="Z209" s="123">
        <v>4</v>
      </c>
    </row>
    <row r="210" spans="14:26" x14ac:dyDescent="0.25">
      <c r="N210" s="45">
        <v>203</v>
      </c>
      <c r="O210" s="4" t="s">
        <v>366</v>
      </c>
      <c r="P210" s="4" t="s">
        <v>139</v>
      </c>
      <c r="Q210" s="124"/>
      <c r="R210" s="124"/>
      <c r="S210" s="124"/>
      <c r="T210" s="124">
        <v>22</v>
      </c>
      <c r="U210" s="124"/>
      <c r="V210" s="124"/>
      <c r="W210" s="124"/>
      <c r="X210" s="124"/>
      <c r="Y210" s="124"/>
      <c r="Z210" s="125">
        <v>22</v>
      </c>
    </row>
    <row r="211" spans="14:26" x14ac:dyDescent="0.25">
      <c r="N211" s="43">
        <v>204</v>
      </c>
      <c r="O211" s="8" t="s">
        <v>367</v>
      </c>
      <c r="P211" s="8" t="s">
        <v>132</v>
      </c>
      <c r="Q211" s="122"/>
      <c r="R211" s="122"/>
      <c r="S211" s="122"/>
      <c r="T211" s="122">
        <v>5</v>
      </c>
      <c r="U211" s="122"/>
      <c r="V211" s="122"/>
      <c r="W211" s="122">
        <v>1</v>
      </c>
      <c r="X211" s="122"/>
      <c r="Y211" s="122"/>
      <c r="Z211" s="123">
        <v>6</v>
      </c>
    </row>
    <row r="212" spans="14:26" x14ac:dyDescent="0.25">
      <c r="N212" s="45">
        <v>205</v>
      </c>
      <c r="O212" s="4" t="s">
        <v>368</v>
      </c>
      <c r="P212" s="4" t="s">
        <v>154</v>
      </c>
      <c r="Q212" s="124"/>
      <c r="R212" s="124"/>
      <c r="S212" s="124"/>
      <c r="T212" s="124">
        <v>34</v>
      </c>
      <c r="U212" s="124"/>
      <c r="V212" s="124"/>
      <c r="W212" s="124">
        <v>1</v>
      </c>
      <c r="X212" s="124"/>
      <c r="Y212" s="124"/>
      <c r="Z212" s="125">
        <v>35</v>
      </c>
    </row>
    <row r="213" spans="14:26" x14ac:dyDescent="0.25">
      <c r="N213" s="43">
        <v>206</v>
      </c>
      <c r="O213" s="8" t="s">
        <v>369</v>
      </c>
      <c r="P213" s="8" t="s">
        <v>122</v>
      </c>
      <c r="Q213" s="122"/>
      <c r="R213" s="122"/>
      <c r="S213" s="122"/>
      <c r="T213" s="122">
        <v>44</v>
      </c>
      <c r="U213" s="122"/>
      <c r="V213" s="122"/>
      <c r="W213" s="122">
        <v>1</v>
      </c>
      <c r="X213" s="122"/>
      <c r="Y213" s="122"/>
      <c r="Z213" s="123">
        <v>45</v>
      </c>
    </row>
    <row r="214" spans="14:26" x14ac:dyDescent="0.25">
      <c r="N214" s="45">
        <v>207</v>
      </c>
      <c r="O214" s="4" t="s">
        <v>371</v>
      </c>
      <c r="P214" s="4" t="s">
        <v>124</v>
      </c>
      <c r="Q214" s="124"/>
      <c r="R214" s="124"/>
      <c r="S214" s="124"/>
      <c r="T214" s="124">
        <v>25</v>
      </c>
      <c r="U214" s="124"/>
      <c r="V214" s="124"/>
      <c r="W214" s="124">
        <v>1</v>
      </c>
      <c r="X214" s="124"/>
      <c r="Y214" s="124"/>
      <c r="Z214" s="125">
        <v>26</v>
      </c>
    </row>
    <row r="215" spans="14:26" x14ac:dyDescent="0.25">
      <c r="N215" s="43">
        <v>208</v>
      </c>
      <c r="O215" s="8" t="s">
        <v>372</v>
      </c>
      <c r="P215" s="8" t="s">
        <v>125</v>
      </c>
      <c r="Q215" s="122"/>
      <c r="R215" s="122"/>
      <c r="S215" s="122"/>
      <c r="T215" s="122"/>
      <c r="U215" s="122"/>
      <c r="V215" s="122"/>
      <c r="W215" s="122">
        <v>1</v>
      </c>
      <c r="X215" s="122"/>
      <c r="Y215" s="122"/>
      <c r="Z215" s="123">
        <v>1</v>
      </c>
    </row>
    <row r="216" spans="14:26" x14ac:dyDescent="0.25">
      <c r="N216" s="45">
        <v>209</v>
      </c>
      <c r="O216" s="4" t="s">
        <v>373</v>
      </c>
      <c r="P216" s="4" t="s">
        <v>143</v>
      </c>
      <c r="Q216" s="124"/>
      <c r="R216" s="124"/>
      <c r="S216" s="124"/>
      <c r="T216" s="124">
        <v>21</v>
      </c>
      <c r="U216" s="124"/>
      <c r="V216" s="124"/>
      <c r="W216" s="124"/>
      <c r="X216" s="124"/>
      <c r="Y216" s="124"/>
      <c r="Z216" s="125">
        <v>21</v>
      </c>
    </row>
    <row r="217" spans="14:26" x14ac:dyDescent="0.25">
      <c r="N217" s="43">
        <v>210</v>
      </c>
      <c r="O217" s="8" t="s">
        <v>374</v>
      </c>
      <c r="P217" s="8" t="s">
        <v>122</v>
      </c>
      <c r="Q217" s="122"/>
      <c r="R217" s="122"/>
      <c r="S217" s="122"/>
      <c r="T217" s="122">
        <v>26</v>
      </c>
      <c r="U217" s="122"/>
      <c r="V217" s="122"/>
      <c r="W217" s="122"/>
      <c r="X217" s="122"/>
      <c r="Y217" s="122"/>
      <c r="Z217" s="123">
        <v>26</v>
      </c>
    </row>
    <row r="218" spans="14:26" x14ac:dyDescent="0.25">
      <c r="N218" s="43">
        <v>211</v>
      </c>
      <c r="O218" s="4" t="s">
        <v>375</v>
      </c>
      <c r="P218" s="4" t="s">
        <v>152</v>
      </c>
      <c r="Q218" s="124"/>
      <c r="R218" s="124"/>
      <c r="S218" s="124"/>
      <c r="T218" s="124">
        <v>7</v>
      </c>
      <c r="U218" s="124"/>
      <c r="V218" s="124"/>
      <c r="W218" s="124">
        <v>1</v>
      </c>
      <c r="X218" s="124"/>
      <c r="Y218" s="124"/>
      <c r="Z218" s="125">
        <v>8</v>
      </c>
    </row>
    <row r="219" spans="14:26" x14ac:dyDescent="0.25">
      <c r="N219" s="45">
        <v>212</v>
      </c>
      <c r="O219" s="8" t="s">
        <v>376</v>
      </c>
      <c r="P219" s="8" t="s">
        <v>138</v>
      </c>
      <c r="Q219" s="122"/>
      <c r="R219" s="122"/>
      <c r="S219" s="122"/>
      <c r="T219" s="122">
        <v>4</v>
      </c>
      <c r="U219" s="122"/>
      <c r="V219" s="122"/>
      <c r="W219" s="122">
        <v>1</v>
      </c>
      <c r="X219" s="122"/>
      <c r="Y219" s="122"/>
      <c r="Z219" s="123">
        <v>5</v>
      </c>
    </row>
    <row r="220" spans="14:26" x14ac:dyDescent="0.25">
      <c r="N220" s="43">
        <v>213</v>
      </c>
      <c r="O220" s="4" t="s">
        <v>377</v>
      </c>
      <c r="P220" s="4" t="s">
        <v>142</v>
      </c>
      <c r="Q220" s="124"/>
      <c r="R220" s="124"/>
      <c r="S220" s="124"/>
      <c r="T220" s="124">
        <v>33</v>
      </c>
      <c r="U220" s="124"/>
      <c r="V220" s="124"/>
      <c r="W220" s="124"/>
      <c r="X220" s="124"/>
      <c r="Y220" s="124"/>
      <c r="Z220" s="125">
        <v>33</v>
      </c>
    </row>
    <row r="221" spans="14:26" x14ac:dyDescent="0.25">
      <c r="N221" s="45">
        <v>214</v>
      </c>
      <c r="O221" s="8" t="s">
        <v>378</v>
      </c>
      <c r="P221" s="8" t="s">
        <v>142</v>
      </c>
      <c r="Q221" s="122"/>
      <c r="R221" s="122"/>
      <c r="S221" s="122"/>
      <c r="T221" s="122">
        <v>21</v>
      </c>
      <c r="U221" s="122"/>
      <c r="V221" s="122"/>
      <c r="W221" s="122"/>
      <c r="X221" s="122"/>
      <c r="Y221" s="122"/>
      <c r="Z221" s="123">
        <v>21</v>
      </c>
    </row>
    <row r="222" spans="14:26" x14ac:dyDescent="0.25">
      <c r="N222" s="43">
        <v>215</v>
      </c>
      <c r="O222" s="4" t="s">
        <v>379</v>
      </c>
      <c r="P222" s="4" t="s">
        <v>142</v>
      </c>
      <c r="Q222" s="124"/>
      <c r="R222" s="124"/>
      <c r="S222" s="124"/>
      <c r="T222" s="124">
        <v>14</v>
      </c>
      <c r="U222" s="124"/>
      <c r="V222" s="124"/>
      <c r="W222" s="124">
        <v>1</v>
      </c>
      <c r="X222" s="124"/>
      <c r="Y222" s="124"/>
      <c r="Z222" s="125">
        <v>15</v>
      </c>
    </row>
    <row r="223" spans="14:26" x14ac:dyDescent="0.25">
      <c r="N223" s="45">
        <v>216</v>
      </c>
      <c r="O223" s="8" t="s">
        <v>380</v>
      </c>
      <c r="P223" s="8" t="s">
        <v>142</v>
      </c>
      <c r="Q223" s="122">
        <v>1</v>
      </c>
      <c r="R223" s="122"/>
      <c r="S223" s="122"/>
      <c r="T223" s="122">
        <v>1</v>
      </c>
      <c r="U223" s="122"/>
      <c r="V223" s="122"/>
      <c r="W223" s="122">
        <v>1</v>
      </c>
      <c r="X223" s="122"/>
      <c r="Y223" s="122"/>
      <c r="Z223" s="123">
        <v>3</v>
      </c>
    </row>
    <row r="224" spans="14:26" x14ac:dyDescent="0.25">
      <c r="N224" s="43">
        <v>217</v>
      </c>
      <c r="O224" s="4" t="s">
        <v>381</v>
      </c>
      <c r="P224" s="4" t="s">
        <v>153</v>
      </c>
      <c r="Q224" s="124"/>
      <c r="R224" s="124"/>
      <c r="S224" s="124"/>
      <c r="T224" s="124">
        <v>69</v>
      </c>
      <c r="U224" s="124"/>
      <c r="V224" s="124"/>
      <c r="W224" s="124"/>
      <c r="X224" s="124"/>
      <c r="Y224" s="124"/>
      <c r="Z224" s="125">
        <v>69</v>
      </c>
    </row>
    <row r="225" spans="14:26" x14ac:dyDescent="0.25">
      <c r="N225" s="45">
        <v>218</v>
      </c>
      <c r="O225" s="8" t="s">
        <v>382</v>
      </c>
      <c r="P225" s="8" t="s">
        <v>131</v>
      </c>
      <c r="Q225" s="122"/>
      <c r="R225" s="122"/>
      <c r="S225" s="122"/>
      <c r="T225" s="122">
        <v>52</v>
      </c>
      <c r="U225" s="122"/>
      <c r="V225" s="122"/>
      <c r="W225" s="122"/>
      <c r="X225" s="122"/>
      <c r="Y225" s="122"/>
      <c r="Z225" s="123">
        <v>52</v>
      </c>
    </row>
    <row r="226" spans="14:26" x14ac:dyDescent="0.25">
      <c r="N226" s="43">
        <v>219</v>
      </c>
      <c r="O226" s="4" t="s">
        <v>383</v>
      </c>
      <c r="P226" s="4" t="s">
        <v>148</v>
      </c>
      <c r="Q226" s="124"/>
      <c r="R226" s="124"/>
      <c r="S226" s="124"/>
      <c r="T226" s="124">
        <v>2</v>
      </c>
      <c r="U226" s="124"/>
      <c r="V226" s="124"/>
      <c r="W226" s="124">
        <v>1</v>
      </c>
      <c r="X226" s="124"/>
      <c r="Y226" s="124"/>
      <c r="Z226" s="125">
        <v>3</v>
      </c>
    </row>
    <row r="227" spans="14:26" x14ac:dyDescent="0.25">
      <c r="N227" s="45">
        <v>220</v>
      </c>
      <c r="O227" s="8" t="s">
        <v>384</v>
      </c>
      <c r="P227" s="8" t="s">
        <v>148</v>
      </c>
      <c r="Q227" s="122"/>
      <c r="R227" s="122"/>
      <c r="S227" s="122"/>
      <c r="T227" s="122">
        <v>1</v>
      </c>
      <c r="U227" s="122"/>
      <c r="V227" s="122"/>
      <c r="W227" s="122"/>
      <c r="X227" s="122"/>
      <c r="Y227" s="122"/>
      <c r="Z227" s="123">
        <v>1</v>
      </c>
    </row>
    <row r="228" spans="14:26" x14ac:dyDescent="0.25">
      <c r="N228" s="43">
        <v>221</v>
      </c>
      <c r="O228" s="4" t="s">
        <v>385</v>
      </c>
      <c r="P228" s="4" t="s">
        <v>148</v>
      </c>
      <c r="Q228" s="124"/>
      <c r="R228" s="124"/>
      <c r="S228" s="124"/>
      <c r="T228" s="124">
        <v>1</v>
      </c>
      <c r="U228" s="124"/>
      <c r="V228" s="124"/>
      <c r="W228" s="124"/>
      <c r="X228" s="124"/>
      <c r="Y228" s="124"/>
      <c r="Z228" s="125">
        <v>1</v>
      </c>
    </row>
    <row r="229" spans="14:26" x14ac:dyDescent="0.25">
      <c r="N229" s="45">
        <v>222</v>
      </c>
      <c r="O229" s="8" t="s">
        <v>386</v>
      </c>
      <c r="P229" s="8" t="s">
        <v>131</v>
      </c>
      <c r="Q229" s="122"/>
      <c r="R229" s="122">
        <v>1</v>
      </c>
      <c r="S229" s="122"/>
      <c r="T229" s="122">
        <v>583</v>
      </c>
      <c r="U229" s="122"/>
      <c r="V229" s="122"/>
      <c r="W229" s="122"/>
      <c r="X229" s="122"/>
      <c r="Y229" s="122"/>
      <c r="Z229" s="123">
        <v>584</v>
      </c>
    </row>
    <row r="230" spans="14:26" x14ac:dyDescent="0.25">
      <c r="N230" s="43">
        <v>223</v>
      </c>
      <c r="O230" s="4" t="s">
        <v>387</v>
      </c>
      <c r="P230" s="4" t="s">
        <v>130</v>
      </c>
      <c r="Q230" s="124">
        <v>1</v>
      </c>
      <c r="R230" s="124"/>
      <c r="S230" s="124"/>
      <c r="T230" s="124">
        <v>488</v>
      </c>
      <c r="U230" s="124"/>
      <c r="V230" s="124"/>
      <c r="W230" s="124">
        <v>3</v>
      </c>
      <c r="X230" s="124"/>
      <c r="Y230" s="124"/>
      <c r="Z230" s="125">
        <v>492</v>
      </c>
    </row>
    <row r="231" spans="14:26" x14ac:dyDescent="0.25">
      <c r="N231" s="45">
        <v>224</v>
      </c>
      <c r="O231" s="8" t="s">
        <v>388</v>
      </c>
      <c r="P231" s="8" t="s">
        <v>131</v>
      </c>
      <c r="Q231" s="122"/>
      <c r="R231" s="122"/>
      <c r="S231" s="122"/>
      <c r="T231" s="122">
        <v>65</v>
      </c>
      <c r="U231" s="122"/>
      <c r="V231" s="122"/>
      <c r="W231" s="122"/>
      <c r="X231" s="122"/>
      <c r="Y231" s="122"/>
      <c r="Z231" s="123">
        <v>65</v>
      </c>
    </row>
    <row r="232" spans="14:26" x14ac:dyDescent="0.25">
      <c r="N232" s="43">
        <v>225</v>
      </c>
      <c r="O232" s="4" t="s">
        <v>389</v>
      </c>
      <c r="P232" s="4" t="s">
        <v>129</v>
      </c>
      <c r="Q232" s="124"/>
      <c r="R232" s="124"/>
      <c r="S232" s="124"/>
      <c r="T232" s="124">
        <v>36</v>
      </c>
      <c r="U232" s="124"/>
      <c r="V232" s="124"/>
      <c r="W232" s="124">
        <v>1</v>
      </c>
      <c r="X232" s="124"/>
      <c r="Y232" s="124"/>
      <c r="Z232" s="125">
        <v>37</v>
      </c>
    </row>
    <row r="233" spans="14:26" x14ac:dyDescent="0.25">
      <c r="N233" s="43">
        <v>226</v>
      </c>
      <c r="O233" s="8" t="s">
        <v>390</v>
      </c>
      <c r="P233" s="8" t="s">
        <v>147</v>
      </c>
      <c r="Q233" s="122"/>
      <c r="R233" s="122"/>
      <c r="S233" s="122"/>
      <c r="T233" s="122">
        <v>2</v>
      </c>
      <c r="U233" s="122"/>
      <c r="V233" s="122"/>
      <c r="W233" s="122"/>
      <c r="X233" s="122"/>
      <c r="Y233" s="122"/>
      <c r="Z233" s="123">
        <v>2</v>
      </c>
    </row>
    <row r="234" spans="14:26" x14ac:dyDescent="0.25">
      <c r="N234" s="45">
        <v>227</v>
      </c>
      <c r="O234" s="4" t="s">
        <v>391</v>
      </c>
      <c r="P234" s="4" t="s">
        <v>148</v>
      </c>
      <c r="Q234" s="124">
        <v>3</v>
      </c>
      <c r="R234" s="124"/>
      <c r="S234" s="124">
        <v>1</v>
      </c>
      <c r="T234" s="124">
        <v>2146</v>
      </c>
      <c r="U234" s="124"/>
      <c r="V234" s="124"/>
      <c r="W234" s="124"/>
      <c r="X234" s="124">
        <v>1</v>
      </c>
      <c r="Y234" s="124"/>
      <c r="Z234" s="125">
        <v>2151</v>
      </c>
    </row>
    <row r="235" spans="14:26" x14ac:dyDescent="0.25">
      <c r="N235" s="43">
        <v>228</v>
      </c>
      <c r="O235" s="8" t="s">
        <v>392</v>
      </c>
      <c r="P235" s="8" t="s">
        <v>131</v>
      </c>
      <c r="Q235" s="122">
        <v>5</v>
      </c>
      <c r="R235" s="122">
        <v>3</v>
      </c>
      <c r="S235" s="122"/>
      <c r="T235" s="122">
        <v>2717</v>
      </c>
      <c r="U235" s="122"/>
      <c r="V235" s="122"/>
      <c r="W235" s="122">
        <v>1</v>
      </c>
      <c r="X235" s="122">
        <v>3</v>
      </c>
      <c r="Y235" s="122"/>
      <c r="Z235" s="123">
        <v>2729</v>
      </c>
    </row>
    <row r="236" spans="14:26" x14ac:dyDescent="0.25">
      <c r="N236" s="45">
        <v>229</v>
      </c>
      <c r="O236" s="4" t="s">
        <v>393</v>
      </c>
      <c r="P236" s="4" t="s">
        <v>136</v>
      </c>
      <c r="Q236" s="124"/>
      <c r="R236" s="124"/>
      <c r="S236" s="124"/>
      <c r="T236" s="124">
        <v>2</v>
      </c>
      <c r="U236" s="124"/>
      <c r="V236" s="124"/>
      <c r="W236" s="124">
        <v>1</v>
      </c>
      <c r="X236" s="124"/>
      <c r="Y236" s="124"/>
      <c r="Z236" s="125">
        <v>3</v>
      </c>
    </row>
    <row r="237" spans="14:26" x14ac:dyDescent="0.25">
      <c r="N237" s="43">
        <v>230</v>
      </c>
      <c r="O237" s="8" t="s">
        <v>394</v>
      </c>
      <c r="P237" s="8" t="s">
        <v>140</v>
      </c>
      <c r="Q237" s="122"/>
      <c r="R237" s="122"/>
      <c r="S237" s="122"/>
      <c r="T237" s="122">
        <v>1</v>
      </c>
      <c r="U237" s="122"/>
      <c r="V237" s="122"/>
      <c r="W237" s="122"/>
      <c r="X237" s="122"/>
      <c r="Y237" s="122"/>
      <c r="Z237" s="123">
        <v>1</v>
      </c>
    </row>
    <row r="238" spans="14:26" x14ac:dyDescent="0.25">
      <c r="N238" s="45">
        <v>231</v>
      </c>
      <c r="O238" s="4" t="s">
        <v>395</v>
      </c>
      <c r="P238" s="4" t="s">
        <v>140</v>
      </c>
      <c r="Q238" s="124"/>
      <c r="R238" s="124"/>
      <c r="S238" s="124"/>
      <c r="T238" s="124">
        <v>2</v>
      </c>
      <c r="U238" s="124"/>
      <c r="V238" s="124"/>
      <c r="W238" s="124"/>
      <c r="X238" s="124"/>
      <c r="Y238" s="124"/>
      <c r="Z238" s="125">
        <v>2</v>
      </c>
    </row>
    <row r="239" spans="14:26" x14ac:dyDescent="0.25">
      <c r="N239" s="43">
        <v>232</v>
      </c>
      <c r="O239" s="8" t="s">
        <v>396</v>
      </c>
      <c r="P239" s="8" t="s">
        <v>140</v>
      </c>
      <c r="Q239" s="122"/>
      <c r="R239" s="122"/>
      <c r="S239" s="122"/>
      <c r="T239" s="122">
        <v>1</v>
      </c>
      <c r="U239" s="122"/>
      <c r="V239" s="122"/>
      <c r="W239" s="122"/>
      <c r="X239" s="122"/>
      <c r="Y239" s="122"/>
      <c r="Z239" s="123">
        <v>1</v>
      </c>
    </row>
    <row r="240" spans="14:26" x14ac:dyDescent="0.25">
      <c r="N240" s="45">
        <v>233</v>
      </c>
      <c r="O240" s="4" t="s">
        <v>397</v>
      </c>
      <c r="P240" s="4" t="s">
        <v>140</v>
      </c>
      <c r="Q240" s="124"/>
      <c r="R240" s="124"/>
      <c r="S240" s="124"/>
      <c r="T240" s="124">
        <v>4</v>
      </c>
      <c r="U240" s="124"/>
      <c r="V240" s="124"/>
      <c r="W240" s="124"/>
      <c r="X240" s="124"/>
      <c r="Y240" s="124"/>
      <c r="Z240" s="125">
        <v>4</v>
      </c>
    </row>
    <row r="241" spans="14:26" x14ac:dyDescent="0.25">
      <c r="N241" s="43">
        <v>234</v>
      </c>
      <c r="O241" s="159" t="s">
        <v>400</v>
      </c>
      <c r="P241" s="8" t="s">
        <v>147</v>
      </c>
      <c r="Q241" s="122"/>
      <c r="R241" s="122"/>
      <c r="S241" s="122"/>
      <c r="T241" s="122">
        <v>5</v>
      </c>
      <c r="U241" s="122"/>
      <c r="V241" s="122"/>
      <c r="W241" s="122"/>
      <c r="X241" s="122"/>
      <c r="Y241" s="122"/>
      <c r="Z241" s="123">
        <v>5</v>
      </c>
    </row>
    <row r="242" spans="14:26" x14ac:dyDescent="0.25">
      <c r="N242" s="45">
        <v>235</v>
      </c>
      <c r="O242" s="4" t="s">
        <v>661</v>
      </c>
      <c r="P242" s="4" t="s">
        <v>147</v>
      </c>
      <c r="Q242" s="124"/>
      <c r="R242" s="124"/>
      <c r="S242" s="124"/>
      <c r="T242" s="124">
        <v>1</v>
      </c>
      <c r="U242" s="124"/>
      <c r="V242" s="124"/>
      <c r="W242" s="124"/>
      <c r="X242" s="124"/>
      <c r="Y242" s="124"/>
      <c r="Z242" s="125">
        <v>1</v>
      </c>
    </row>
    <row r="243" spans="14:26" x14ac:dyDescent="0.25">
      <c r="N243" s="43">
        <v>236</v>
      </c>
      <c r="O243" s="8" t="s">
        <v>401</v>
      </c>
      <c r="P243" s="8" t="s">
        <v>147</v>
      </c>
      <c r="Q243" s="122"/>
      <c r="R243" s="122"/>
      <c r="S243" s="122"/>
      <c r="T243" s="122">
        <v>4</v>
      </c>
      <c r="U243" s="122"/>
      <c r="V243" s="122"/>
      <c r="W243" s="122"/>
      <c r="X243" s="122"/>
      <c r="Y243" s="122"/>
      <c r="Z243" s="123">
        <v>4</v>
      </c>
    </row>
    <row r="244" spans="14:26" x14ac:dyDescent="0.25">
      <c r="N244" s="45">
        <v>237</v>
      </c>
      <c r="O244" s="4" t="s">
        <v>402</v>
      </c>
      <c r="P244" s="4" t="s">
        <v>151</v>
      </c>
      <c r="Q244" s="124"/>
      <c r="R244" s="124"/>
      <c r="S244" s="124">
        <v>1</v>
      </c>
      <c r="T244" s="124">
        <v>396</v>
      </c>
      <c r="U244" s="124"/>
      <c r="V244" s="124"/>
      <c r="W244" s="124">
        <v>2</v>
      </c>
      <c r="X244" s="124">
        <v>2</v>
      </c>
      <c r="Y244" s="124"/>
      <c r="Z244" s="125">
        <v>401</v>
      </c>
    </row>
    <row r="245" spans="14:26" x14ac:dyDescent="0.25">
      <c r="N245" s="43">
        <v>238</v>
      </c>
      <c r="O245" s="8" t="s">
        <v>403</v>
      </c>
      <c r="P245" s="8" t="s">
        <v>154</v>
      </c>
      <c r="Q245" s="122"/>
      <c r="R245" s="122"/>
      <c r="S245" s="122"/>
      <c r="T245" s="122">
        <v>94</v>
      </c>
      <c r="U245" s="122"/>
      <c r="V245" s="122"/>
      <c r="W245" s="122">
        <v>1</v>
      </c>
      <c r="X245" s="122"/>
      <c r="Y245" s="122"/>
      <c r="Z245" s="123">
        <v>95</v>
      </c>
    </row>
    <row r="246" spans="14:26" x14ac:dyDescent="0.25">
      <c r="N246" s="45">
        <v>239</v>
      </c>
      <c r="O246" s="4" t="s">
        <v>404</v>
      </c>
      <c r="P246" s="4" t="s">
        <v>143</v>
      </c>
      <c r="Q246" s="124"/>
      <c r="R246" s="124"/>
      <c r="S246" s="124"/>
      <c r="T246" s="124">
        <v>13</v>
      </c>
      <c r="U246" s="124"/>
      <c r="V246" s="124"/>
      <c r="W246" s="124">
        <v>1</v>
      </c>
      <c r="X246" s="124"/>
      <c r="Y246" s="124"/>
      <c r="Z246" s="125">
        <v>14</v>
      </c>
    </row>
    <row r="247" spans="14:26" x14ac:dyDescent="0.25">
      <c r="N247" s="43">
        <v>240</v>
      </c>
      <c r="O247" s="8" t="s">
        <v>405</v>
      </c>
      <c r="P247" s="8" t="s">
        <v>143</v>
      </c>
      <c r="Q247" s="122"/>
      <c r="R247" s="122"/>
      <c r="S247" s="122"/>
      <c r="T247" s="122">
        <v>1</v>
      </c>
      <c r="U247" s="122"/>
      <c r="V247" s="122"/>
      <c r="W247" s="122">
        <v>1</v>
      </c>
      <c r="X247" s="122"/>
      <c r="Y247" s="122"/>
      <c r="Z247" s="123">
        <v>2</v>
      </c>
    </row>
    <row r="248" spans="14:26" x14ac:dyDescent="0.25">
      <c r="N248" s="43">
        <v>241</v>
      </c>
      <c r="O248" s="4" t="s">
        <v>406</v>
      </c>
      <c r="P248" s="4" t="s">
        <v>143</v>
      </c>
      <c r="Q248" s="124"/>
      <c r="R248" s="124"/>
      <c r="S248" s="124"/>
      <c r="T248" s="124">
        <v>4</v>
      </c>
      <c r="U248" s="124"/>
      <c r="V248" s="124"/>
      <c r="W248" s="124"/>
      <c r="X248" s="124"/>
      <c r="Y248" s="124"/>
      <c r="Z248" s="125">
        <v>4</v>
      </c>
    </row>
    <row r="249" spans="14:26" x14ac:dyDescent="0.25">
      <c r="N249" s="45">
        <v>242</v>
      </c>
      <c r="O249" s="8" t="s">
        <v>407</v>
      </c>
      <c r="P249" s="8" t="s">
        <v>145</v>
      </c>
      <c r="Q249" s="122"/>
      <c r="R249" s="122"/>
      <c r="S249" s="122"/>
      <c r="T249" s="122">
        <v>13</v>
      </c>
      <c r="U249" s="122"/>
      <c r="V249" s="122"/>
      <c r="W249" s="122"/>
      <c r="X249" s="122"/>
      <c r="Y249" s="122"/>
      <c r="Z249" s="123">
        <v>13</v>
      </c>
    </row>
    <row r="250" spans="14:26" x14ac:dyDescent="0.25">
      <c r="N250" s="43">
        <v>243</v>
      </c>
      <c r="O250" s="4" t="s">
        <v>662</v>
      </c>
      <c r="P250" s="4" t="s">
        <v>145</v>
      </c>
      <c r="Q250" s="124"/>
      <c r="R250" s="124"/>
      <c r="S250" s="124"/>
      <c r="T250" s="124">
        <v>1</v>
      </c>
      <c r="U250" s="124"/>
      <c r="V250" s="124"/>
      <c r="W250" s="124"/>
      <c r="X250" s="124"/>
      <c r="Y250" s="124"/>
      <c r="Z250" s="125">
        <v>1</v>
      </c>
    </row>
    <row r="251" spans="14:26" x14ac:dyDescent="0.25">
      <c r="N251" s="45">
        <v>244</v>
      </c>
      <c r="O251" s="8" t="s">
        <v>409</v>
      </c>
      <c r="P251" s="8" t="s">
        <v>148</v>
      </c>
      <c r="Q251" s="122"/>
      <c r="R251" s="122"/>
      <c r="S251" s="122"/>
      <c r="T251" s="122">
        <v>23</v>
      </c>
      <c r="U251" s="122"/>
      <c r="V251" s="122"/>
      <c r="W251" s="122">
        <v>3</v>
      </c>
      <c r="X251" s="122"/>
      <c r="Y251" s="122"/>
      <c r="Z251" s="123">
        <v>26</v>
      </c>
    </row>
    <row r="252" spans="14:26" x14ac:dyDescent="0.25">
      <c r="N252" s="43">
        <v>245</v>
      </c>
      <c r="O252" s="4" t="s">
        <v>410</v>
      </c>
      <c r="P252" s="4" t="s">
        <v>142</v>
      </c>
      <c r="Q252" s="124"/>
      <c r="R252" s="124"/>
      <c r="S252" s="124">
        <v>1</v>
      </c>
      <c r="T252" s="124">
        <v>554</v>
      </c>
      <c r="U252" s="124"/>
      <c r="V252" s="124"/>
      <c r="W252" s="124">
        <v>1</v>
      </c>
      <c r="X252" s="124">
        <v>3</v>
      </c>
      <c r="Y252" s="124"/>
      <c r="Z252" s="125">
        <v>559</v>
      </c>
    </row>
    <row r="253" spans="14:26" x14ac:dyDescent="0.25">
      <c r="N253" s="45">
        <v>246</v>
      </c>
      <c r="O253" s="8" t="s">
        <v>411</v>
      </c>
      <c r="P253" s="8" t="s">
        <v>154</v>
      </c>
      <c r="Q253" s="122">
        <v>5</v>
      </c>
      <c r="R253" s="122"/>
      <c r="S253" s="122">
        <v>1</v>
      </c>
      <c r="T253" s="122">
        <v>2752</v>
      </c>
      <c r="U253" s="122"/>
      <c r="V253" s="122"/>
      <c r="W253" s="122">
        <v>1</v>
      </c>
      <c r="X253" s="122"/>
      <c r="Y253" s="122"/>
      <c r="Z253" s="123">
        <v>2759</v>
      </c>
    </row>
    <row r="254" spans="14:26" x14ac:dyDescent="0.25">
      <c r="N254" s="43">
        <v>247</v>
      </c>
      <c r="O254" s="4" t="s">
        <v>412</v>
      </c>
      <c r="P254" s="4" t="s">
        <v>132</v>
      </c>
      <c r="Q254" s="124"/>
      <c r="R254" s="124"/>
      <c r="S254" s="124"/>
      <c r="T254" s="124">
        <v>5</v>
      </c>
      <c r="U254" s="124"/>
      <c r="V254" s="124"/>
      <c r="W254" s="124"/>
      <c r="X254" s="124"/>
      <c r="Y254" s="124"/>
      <c r="Z254" s="125">
        <v>5</v>
      </c>
    </row>
    <row r="255" spans="14:26" x14ac:dyDescent="0.25">
      <c r="N255" s="45">
        <v>248</v>
      </c>
      <c r="O255" s="8" t="s">
        <v>664</v>
      </c>
      <c r="P255" s="8" t="s">
        <v>132</v>
      </c>
      <c r="Q255" s="122"/>
      <c r="R255" s="122"/>
      <c r="S255" s="122"/>
      <c r="T255" s="122">
        <v>81</v>
      </c>
      <c r="U255" s="122"/>
      <c r="V255" s="122"/>
      <c r="W255" s="122">
        <v>1</v>
      </c>
      <c r="X255" s="122"/>
      <c r="Y255" s="122"/>
      <c r="Z255" s="123">
        <v>82</v>
      </c>
    </row>
    <row r="256" spans="14:26" x14ac:dyDescent="0.25">
      <c r="N256" s="43">
        <v>249</v>
      </c>
      <c r="O256" s="4" t="s">
        <v>413</v>
      </c>
      <c r="P256" s="4" t="s">
        <v>128</v>
      </c>
      <c r="Q256" s="124"/>
      <c r="R256" s="124"/>
      <c r="S256" s="124"/>
      <c r="T256" s="124">
        <v>4</v>
      </c>
      <c r="U256" s="124"/>
      <c r="V256" s="124"/>
      <c r="W256" s="124">
        <v>1</v>
      </c>
      <c r="X256" s="124"/>
      <c r="Y256" s="124"/>
      <c r="Z256" s="125">
        <v>5</v>
      </c>
    </row>
    <row r="257" spans="14:26" x14ac:dyDescent="0.25">
      <c r="N257" s="45">
        <v>250</v>
      </c>
      <c r="O257" s="8" t="s">
        <v>414</v>
      </c>
      <c r="P257" s="8" t="s">
        <v>144</v>
      </c>
      <c r="Q257" s="122">
        <v>1</v>
      </c>
      <c r="R257" s="122"/>
      <c r="S257" s="122"/>
      <c r="T257" s="122">
        <v>15</v>
      </c>
      <c r="U257" s="122"/>
      <c r="V257" s="122"/>
      <c r="W257" s="122">
        <v>1</v>
      </c>
      <c r="X257" s="122"/>
      <c r="Y257" s="122"/>
      <c r="Z257" s="123">
        <v>17</v>
      </c>
    </row>
    <row r="258" spans="14:26" x14ac:dyDescent="0.25">
      <c r="N258" s="43">
        <v>251</v>
      </c>
      <c r="O258" s="4" t="s">
        <v>415</v>
      </c>
      <c r="P258" s="4" t="s">
        <v>139</v>
      </c>
      <c r="Q258" s="124"/>
      <c r="R258" s="124"/>
      <c r="S258" s="124"/>
      <c r="T258" s="124">
        <v>3</v>
      </c>
      <c r="U258" s="124"/>
      <c r="V258" s="124"/>
      <c r="W258" s="124"/>
      <c r="X258" s="124"/>
      <c r="Y258" s="124"/>
      <c r="Z258" s="125">
        <v>3</v>
      </c>
    </row>
    <row r="259" spans="14:26" x14ac:dyDescent="0.25">
      <c r="N259" s="45">
        <v>252</v>
      </c>
      <c r="O259" s="8" t="s">
        <v>416</v>
      </c>
      <c r="P259" s="8" t="s">
        <v>139</v>
      </c>
      <c r="Q259" s="122"/>
      <c r="R259" s="122"/>
      <c r="S259" s="122"/>
      <c r="T259" s="122">
        <v>154</v>
      </c>
      <c r="U259" s="122"/>
      <c r="V259" s="122"/>
      <c r="W259" s="122"/>
      <c r="X259" s="122"/>
      <c r="Y259" s="122"/>
      <c r="Z259" s="123">
        <v>154</v>
      </c>
    </row>
    <row r="260" spans="14:26" x14ac:dyDescent="0.25">
      <c r="N260" s="43">
        <v>253</v>
      </c>
      <c r="O260" s="4" t="s">
        <v>417</v>
      </c>
      <c r="P260" s="4" t="s">
        <v>144</v>
      </c>
      <c r="Q260" s="124"/>
      <c r="R260" s="124"/>
      <c r="S260" s="124"/>
      <c r="T260" s="124">
        <v>18</v>
      </c>
      <c r="U260" s="124"/>
      <c r="V260" s="124"/>
      <c r="W260" s="124"/>
      <c r="X260" s="124"/>
      <c r="Y260" s="124"/>
      <c r="Z260" s="125">
        <v>18</v>
      </c>
    </row>
    <row r="261" spans="14:26" x14ac:dyDescent="0.25">
      <c r="N261" s="45">
        <v>254</v>
      </c>
      <c r="O261" s="8" t="s">
        <v>418</v>
      </c>
      <c r="P261" s="8" t="s">
        <v>151</v>
      </c>
      <c r="Q261" s="122"/>
      <c r="R261" s="122"/>
      <c r="S261" s="122"/>
      <c r="T261" s="122">
        <v>20</v>
      </c>
      <c r="U261" s="122"/>
      <c r="V261" s="122"/>
      <c r="W261" s="122">
        <v>1</v>
      </c>
      <c r="X261" s="122"/>
      <c r="Y261" s="122"/>
      <c r="Z261" s="123">
        <v>21</v>
      </c>
    </row>
    <row r="262" spans="14:26" x14ac:dyDescent="0.25">
      <c r="N262" s="43">
        <v>255</v>
      </c>
      <c r="O262" s="4" t="s">
        <v>419</v>
      </c>
      <c r="P262" s="4" t="s">
        <v>151</v>
      </c>
      <c r="Q262" s="124"/>
      <c r="R262" s="124"/>
      <c r="S262" s="124"/>
      <c r="T262" s="124">
        <v>2</v>
      </c>
      <c r="U262" s="124"/>
      <c r="V262" s="124"/>
      <c r="W262" s="124"/>
      <c r="X262" s="124"/>
      <c r="Y262" s="124"/>
      <c r="Z262" s="125">
        <v>2</v>
      </c>
    </row>
    <row r="263" spans="14:26" x14ac:dyDescent="0.25">
      <c r="N263" s="43">
        <v>256</v>
      </c>
      <c r="O263" s="8" t="s">
        <v>420</v>
      </c>
      <c r="P263" s="8" t="s">
        <v>151</v>
      </c>
      <c r="Q263" s="122"/>
      <c r="R263" s="122"/>
      <c r="S263" s="122"/>
      <c r="T263" s="122">
        <v>1</v>
      </c>
      <c r="U263" s="122"/>
      <c r="V263" s="122"/>
      <c r="W263" s="122"/>
      <c r="X263" s="122"/>
      <c r="Y263" s="122"/>
      <c r="Z263" s="123">
        <v>1</v>
      </c>
    </row>
    <row r="264" spans="14:26" x14ac:dyDescent="0.25">
      <c r="N264" s="45">
        <v>257</v>
      </c>
      <c r="O264" s="4" t="s">
        <v>421</v>
      </c>
      <c r="P264" s="4" t="s">
        <v>151</v>
      </c>
      <c r="Q264" s="124"/>
      <c r="R264" s="124"/>
      <c r="S264" s="124"/>
      <c r="T264" s="124">
        <v>5</v>
      </c>
      <c r="U264" s="124"/>
      <c r="V264" s="124"/>
      <c r="W264" s="124"/>
      <c r="X264" s="124"/>
      <c r="Y264" s="124"/>
      <c r="Z264" s="125">
        <v>5</v>
      </c>
    </row>
    <row r="265" spans="14:26" x14ac:dyDescent="0.25">
      <c r="N265" s="43">
        <v>258</v>
      </c>
      <c r="O265" s="8" t="s">
        <v>422</v>
      </c>
      <c r="P265" s="8" t="s">
        <v>131</v>
      </c>
      <c r="Q265" s="122">
        <v>1</v>
      </c>
      <c r="R265" s="122"/>
      <c r="S265" s="122"/>
      <c r="T265" s="122">
        <v>407</v>
      </c>
      <c r="U265" s="122"/>
      <c r="V265" s="122"/>
      <c r="W265" s="122">
        <v>2</v>
      </c>
      <c r="X265" s="122"/>
      <c r="Y265" s="122"/>
      <c r="Z265" s="123">
        <v>410</v>
      </c>
    </row>
    <row r="266" spans="14:26" x14ac:dyDescent="0.25">
      <c r="N266" s="45">
        <v>259</v>
      </c>
      <c r="O266" s="4" t="s">
        <v>423</v>
      </c>
      <c r="P266" s="4" t="s">
        <v>149</v>
      </c>
      <c r="Q266" s="124"/>
      <c r="R266" s="124"/>
      <c r="S266" s="124"/>
      <c r="T266" s="124">
        <v>6</v>
      </c>
      <c r="U266" s="124"/>
      <c r="V266" s="124"/>
      <c r="W266" s="124">
        <v>1</v>
      </c>
      <c r="X266" s="124"/>
      <c r="Y266" s="124"/>
      <c r="Z266" s="125">
        <v>7</v>
      </c>
    </row>
    <row r="267" spans="14:26" x14ac:dyDescent="0.25">
      <c r="N267" s="43">
        <v>260</v>
      </c>
      <c r="O267" s="8" t="s">
        <v>665</v>
      </c>
      <c r="P267" s="8" t="s">
        <v>149</v>
      </c>
      <c r="Q267" s="122"/>
      <c r="R267" s="122"/>
      <c r="S267" s="122"/>
      <c r="T267" s="122"/>
      <c r="U267" s="122"/>
      <c r="V267" s="122"/>
      <c r="W267" s="122">
        <v>1</v>
      </c>
      <c r="X267" s="122"/>
      <c r="Y267" s="122"/>
      <c r="Z267" s="123">
        <v>1</v>
      </c>
    </row>
    <row r="268" spans="14:26" x14ac:dyDescent="0.25">
      <c r="N268" s="45">
        <v>261</v>
      </c>
      <c r="O268" s="4" t="s">
        <v>424</v>
      </c>
      <c r="P268" s="4" t="s">
        <v>153</v>
      </c>
      <c r="Q268" s="124"/>
      <c r="R268" s="124"/>
      <c r="S268" s="124"/>
      <c r="T268" s="124">
        <v>37</v>
      </c>
      <c r="U268" s="124"/>
      <c r="V268" s="124"/>
      <c r="W268" s="124"/>
      <c r="X268" s="124">
        <v>1</v>
      </c>
      <c r="Y268" s="124"/>
      <c r="Z268" s="125">
        <v>38</v>
      </c>
    </row>
    <row r="269" spans="14:26" x14ac:dyDescent="0.25">
      <c r="N269" s="43">
        <v>262</v>
      </c>
      <c r="O269" s="8" t="s">
        <v>425</v>
      </c>
      <c r="P269" s="8" t="s">
        <v>128</v>
      </c>
      <c r="Q269" s="122"/>
      <c r="R269" s="122"/>
      <c r="S269" s="122"/>
      <c r="T269" s="122">
        <v>11</v>
      </c>
      <c r="U269" s="122"/>
      <c r="V269" s="122"/>
      <c r="W269" s="122"/>
      <c r="X269" s="122"/>
      <c r="Y269" s="122"/>
      <c r="Z269" s="123">
        <v>11</v>
      </c>
    </row>
    <row r="270" spans="14:26" x14ac:dyDescent="0.25">
      <c r="N270" s="45">
        <v>263</v>
      </c>
      <c r="O270" s="4" t="s">
        <v>426</v>
      </c>
      <c r="P270" s="4" t="s">
        <v>125</v>
      </c>
      <c r="Q270" s="124"/>
      <c r="R270" s="124"/>
      <c r="S270" s="124"/>
      <c r="T270" s="124">
        <v>1</v>
      </c>
      <c r="U270" s="124"/>
      <c r="V270" s="124"/>
      <c r="W270" s="124"/>
      <c r="X270" s="124"/>
      <c r="Y270" s="124"/>
      <c r="Z270" s="125">
        <v>1</v>
      </c>
    </row>
    <row r="271" spans="14:26" x14ac:dyDescent="0.25">
      <c r="N271" s="43">
        <v>264</v>
      </c>
      <c r="O271" s="8" t="s">
        <v>427</v>
      </c>
      <c r="P271" s="8" t="s">
        <v>150</v>
      </c>
      <c r="Q271" s="122"/>
      <c r="R271" s="122"/>
      <c r="S271" s="122"/>
      <c r="T271" s="122">
        <v>1</v>
      </c>
      <c r="U271" s="122"/>
      <c r="V271" s="122"/>
      <c r="W271" s="122">
        <v>1</v>
      </c>
      <c r="X271" s="122"/>
      <c r="Y271" s="122"/>
      <c r="Z271" s="123">
        <v>2</v>
      </c>
    </row>
    <row r="272" spans="14:26" x14ac:dyDescent="0.25">
      <c r="N272" s="45">
        <v>265</v>
      </c>
      <c r="O272" s="4" t="s">
        <v>428</v>
      </c>
      <c r="P272" s="4" t="s">
        <v>134</v>
      </c>
      <c r="Q272" s="124"/>
      <c r="R272" s="124"/>
      <c r="S272" s="124"/>
      <c r="T272" s="124">
        <v>2</v>
      </c>
      <c r="U272" s="124"/>
      <c r="V272" s="124"/>
      <c r="W272" s="124"/>
      <c r="X272" s="124"/>
      <c r="Y272" s="124"/>
      <c r="Z272" s="125">
        <v>2</v>
      </c>
    </row>
    <row r="273" spans="14:26" x14ac:dyDescent="0.25">
      <c r="N273" s="43">
        <v>266</v>
      </c>
      <c r="O273" s="8" t="s">
        <v>429</v>
      </c>
      <c r="P273" s="8" t="s">
        <v>153</v>
      </c>
      <c r="Q273" s="122"/>
      <c r="R273" s="122"/>
      <c r="S273" s="122"/>
      <c r="T273" s="122">
        <v>5</v>
      </c>
      <c r="U273" s="122"/>
      <c r="V273" s="122"/>
      <c r="W273" s="122"/>
      <c r="X273" s="122"/>
      <c r="Y273" s="122"/>
      <c r="Z273" s="123">
        <v>5</v>
      </c>
    </row>
    <row r="274" spans="14:26" x14ac:dyDescent="0.25">
      <c r="N274" s="45">
        <v>267</v>
      </c>
      <c r="O274" s="4" t="s">
        <v>430</v>
      </c>
      <c r="P274" s="4" t="s">
        <v>153</v>
      </c>
      <c r="Q274" s="124"/>
      <c r="R274" s="124"/>
      <c r="S274" s="124"/>
      <c r="T274" s="124">
        <v>4</v>
      </c>
      <c r="U274" s="124"/>
      <c r="V274" s="124"/>
      <c r="W274" s="124"/>
      <c r="X274" s="124"/>
      <c r="Y274" s="124"/>
      <c r="Z274" s="125">
        <v>4</v>
      </c>
    </row>
    <row r="275" spans="14:26" x14ac:dyDescent="0.25">
      <c r="N275" s="43">
        <v>268</v>
      </c>
      <c r="O275" s="8" t="s">
        <v>431</v>
      </c>
      <c r="P275" s="8" t="s">
        <v>144</v>
      </c>
      <c r="Q275" s="122"/>
      <c r="R275" s="122"/>
      <c r="S275" s="122"/>
      <c r="T275" s="122">
        <v>8</v>
      </c>
      <c r="U275" s="122"/>
      <c r="V275" s="122"/>
      <c r="W275" s="122"/>
      <c r="X275" s="122"/>
      <c r="Y275" s="122"/>
      <c r="Z275" s="123">
        <v>8</v>
      </c>
    </row>
    <row r="276" spans="14:26" x14ac:dyDescent="0.25">
      <c r="N276" s="45">
        <v>269</v>
      </c>
      <c r="O276" s="4" t="s">
        <v>432</v>
      </c>
      <c r="P276" s="4" t="s">
        <v>122</v>
      </c>
      <c r="Q276" s="124"/>
      <c r="R276" s="124"/>
      <c r="S276" s="124"/>
      <c r="T276" s="124">
        <v>1</v>
      </c>
      <c r="U276" s="124"/>
      <c r="V276" s="124"/>
      <c r="W276" s="124"/>
      <c r="X276" s="124"/>
      <c r="Y276" s="124"/>
      <c r="Z276" s="125">
        <v>1</v>
      </c>
    </row>
    <row r="277" spans="14:26" x14ac:dyDescent="0.25">
      <c r="N277" s="43">
        <v>270</v>
      </c>
      <c r="O277" s="8" t="s">
        <v>433</v>
      </c>
      <c r="P277" s="8" t="s">
        <v>143</v>
      </c>
      <c r="Q277" s="122"/>
      <c r="R277" s="122"/>
      <c r="S277" s="122"/>
      <c r="T277" s="122"/>
      <c r="U277" s="122"/>
      <c r="V277" s="122"/>
      <c r="W277" s="122">
        <v>1</v>
      </c>
      <c r="X277" s="122"/>
      <c r="Y277" s="122"/>
      <c r="Z277" s="123">
        <v>1</v>
      </c>
    </row>
    <row r="278" spans="14:26" x14ac:dyDescent="0.25">
      <c r="N278" s="43">
        <v>271</v>
      </c>
      <c r="O278" s="4" t="s">
        <v>434</v>
      </c>
      <c r="P278" s="4" t="s">
        <v>138</v>
      </c>
      <c r="Q278" s="124"/>
      <c r="R278" s="124"/>
      <c r="S278" s="124"/>
      <c r="T278" s="124">
        <v>2</v>
      </c>
      <c r="U278" s="124"/>
      <c r="V278" s="124"/>
      <c r="W278" s="124"/>
      <c r="X278" s="124"/>
      <c r="Y278" s="124"/>
      <c r="Z278" s="125">
        <v>2</v>
      </c>
    </row>
    <row r="279" spans="14:26" x14ac:dyDescent="0.25">
      <c r="N279" s="45">
        <v>272</v>
      </c>
      <c r="O279" s="8" t="s">
        <v>436</v>
      </c>
      <c r="P279" s="8" t="s">
        <v>143</v>
      </c>
      <c r="Q279" s="122"/>
      <c r="R279" s="122"/>
      <c r="S279" s="122"/>
      <c r="T279" s="122">
        <v>1</v>
      </c>
      <c r="U279" s="122"/>
      <c r="V279" s="122"/>
      <c r="W279" s="122"/>
      <c r="X279" s="122"/>
      <c r="Y279" s="122"/>
      <c r="Z279" s="123">
        <v>1</v>
      </c>
    </row>
    <row r="280" spans="14:26" x14ac:dyDescent="0.25">
      <c r="N280" s="43">
        <v>273</v>
      </c>
      <c r="O280" s="4" t="s">
        <v>437</v>
      </c>
      <c r="P280" s="4" t="s">
        <v>131</v>
      </c>
      <c r="Q280" s="124"/>
      <c r="R280" s="124"/>
      <c r="S280" s="124"/>
      <c r="T280" s="124">
        <v>291</v>
      </c>
      <c r="U280" s="124"/>
      <c r="V280" s="124"/>
      <c r="W280" s="124"/>
      <c r="X280" s="124"/>
      <c r="Y280" s="124"/>
      <c r="Z280" s="125">
        <v>291</v>
      </c>
    </row>
    <row r="281" spans="14:26" x14ac:dyDescent="0.25">
      <c r="N281" s="45">
        <v>274</v>
      </c>
      <c r="O281" s="8" t="s">
        <v>438</v>
      </c>
      <c r="P281" s="8" t="s">
        <v>131</v>
      </c>
      <c r="Q281" s="122"/>
      <c r="R281" s="122"/>
      <c r="S281" s="122"/>
      <c r="T281" s="122">
        <v>42</v>
      </c>
      <c r="U281" s="122"/>
      <c r="V281" s="122"/>
      <c r="W281" s="122"/>
      <c r="X281" s="122"/>
      <c r="Y281" s="122"/>
      <c r="Z281" s="123">
        <v>42</v>
      </c>
    </row>
    <row r="282" spans="14:26" x14ac:dyDescent="0.25">
      <c r="N282" s="43">
        <v>275</v>
      </c>
      <c r="O282" s="4" t="s">
        <v>439</v>
      </c>
      <c r="P282" s="4" t="s">
        <v>154</v>
      </c>
      <c r="Q282" s="124"/>
      <c r="R282" s="124"/>
      <c r="S282" s="124"/>
      <c r="T282" s="124">
        <v>10</v>
      </c>
      <c r="U282" s="124"/>
      <c r="V282" s="124"/>
      <c r="W282" s="124"/>
      <c r="X282" s="124"/>
      <c r="Y282" s="124"/>
      <c r="Z282" s="125">
        <v>10</v>
      </c>
    </row>
    <row r="283" spans="14:26" x14ac:dyDescent="0.25">
      <c r="N283" s="45">
        <v>276</v>
      </c>
      <c r="O283" s="8" t="s">
        <v>440</v>
      </c>
      <c r="P283" s="8" t="s">
        <v>154</v>
      </c>
      <c r="Q283" s="122"/>
      <c r="R283" s="122"/>
      <c r="S283" s="122"/>
      <c r="T283" s="122">
        <v>6</v>
      </c>
      <c r="U283" s="122"/>
      <c r="V283" s="122"/>
      <c r="W283" s="122">
        <v>1</v>
      </c>
      <c r="X283" s="122"/>
      <c r="Y283" s="122"/>
      <c r="Z283" s="123">
        <v>7</v>
      </c>
    </row>
    <row r="284" spans="14:26" x14ac:dyDescent="0.25">
      <c r="N284" s="43">
        <v>277</v>
      </c>
      <c r="O284" s="4" t="s">
        <v>441</v>
      </c>
      <c r="P284" s="4" t="s">
        <v>154</v>
      </c>
      <c r="Q284" s="124"/>
      <c r="R284" s="124"/>
      <c r="S284" s="124"/>
      <c r="T284" s="124">
        <v>3</v>
      </c>
      <c r="U284" s="124"/>
      <c r="V284" s="124"/>
      <c r="W284" s="124"/>
      <c r="X284" s="124"/>
      <c r="Y284" s="124"/>
      <c r="Z284" s="125">
        <v>3</v>
      </c>
    </row>
    <row r="285" spans="14:26" x14ac:dyDescent="0.25">
      <c r="N285" s="45">
        <v>278</v>
      </c>
      <c r="O285" s="8" t="s">
        <v>442</v>
      </c>
      <c r="P285" s="8" t="s">
        <v>154</v>
      </c>
      <c r="Q285" s="122"/>
      <c r="R285" s="122"/>
      <c r="S285" s="122"/>
      <c r="T285" s="122">
        <v>32</v>
      </c>
      <c r="U285" s="122"/>
      <c r="V285" s="122"/>
      <c r="W285" s="122">
        <v>1</v>
      </c>
      <c r="X285" s="122"/>
      <c r="Y285" s="122"/>
      <c r="Z285" s="123">
        <v>33</v>
      </c>
    </row>
    <row r="286" spans="14:26" x14ac:dyDescent="0.25">
      <c r="N286" s="43">
        <v>279</v>
      </c>
      <c r="O286" s="4" t="s">
        <v>443</v>
      </c>
      <c r="P286" s="4" t="s">
        <v>136</v>
      </c>
      <c r="Q286" s="124"/>
      <c r="R286" s="124"/>
      <c r="S286" s="124"/>
      <c r="T286" s="124">
        <v>10</v>
      </c>
      <c r="U286" s="124"/>
      <c r="V286" s="124"/>
      <c r="W286" s="124"/>
      <c r="X286" s="124"/>
      <c r="Y286" s="124"/>
      <c r="Z286" s="125">
        <v>10</v>
      </c>
    </row>
    <row r="287" spans="14:26" x14ac:dyDescent="0.25">
      <c r="N287" s="45">
        <v>280</v>
      </c>
      <c r="O287" s="8" t="s">
        <v>444</v>
      </c>
      <c r="P287" s="8" t="s">
        <v>153</v>
      </c>
      <c r="Q287" s="122"/>
      <c r="R287" s="122"/>
      <c r="S287" s="122"/>
      <c r="T287" s="122">
        <v>6</v>
      </c>
      <c r="U287" s="122"/>
      <c r="V287" s="122"/>
      <c r="W287" s="122">
        <v>1</v>
      </c>
      <c r="X287" s="122"/>
      <c r="Y287" s="122"/>
      <c r="Z287" s="123">
        <v>7</v>
      </c>
    </row>
    <row r="288" spans="14:26" x14ac:dyDescent="0.25">
      <c r="N288" s="43">
        <v>281</v>
      </c>
      <c r="O288" s="4" t="s">
        <v>445</v>
      </c>
      <c r="P288" s="4" t="s">
        <v>153</v>
      </c>
      <c r="Q288" s="124"/>
      <c r="R288" s="124"/>
      <c r="S288" s="124"/>
      <c r="T288" s="124">
        <v>7</v>
      </c>
      <c r="U288" s="124"/>
      <c r="V288" s="124"/>
      <c r="W288" s="124">
        <v>1</v>
      </c>
      <c r="X288" s="124"/>
      <c r="Y288" s="124"/>
      <c r="Z288" s="125">
        <v>8</v>
      </c>
    </row>
    <row r="289" spans="14:26" x14ac:dyDescent="0.25">
      <c r="N289" s="45">
        <v>282</v>
      </c>
      <c r="O289" s="8" t="s">
        <v>446</v>
      </c>
      <c r="P289" s="8" t="s">
        <v>153</v>
      </c>
      <c r="Q289" s="122"/>
      <c r="R289" s="122"/>
      <c r="S289" s="122"/>
      <c r="T289" s="122">
        <v>13</v>
      </c>
      <c r="U289" s="122"/>
      <c r="V289" s="122"/>
      <c r="W289" s="122"/>
      <c r="X289" s="122"/>
      <c r="Y289" s="122"/>
      <c r="Z289" s="123">
        <v>13</v>
      </c>
    </row>
    <row r="290" spans="14:26" x14ac:dyDescent="0.25">
      <c r="N290" s="43">
        <v>283</v>
      </c>
      <c r="O290" s="4" t="s">
        <v>447</v>
      </c>
      <c r="P290" s="4" t="s">
        <v>153</v>
      </c>
      <c r="Q290" s="124"/>
      <c r="R290" s="124"/>
      <c r="S290" s="124"/>
      <c r="T290" s="124">
        <v>4</v>
      </c>
      <c r="U290" s="124"/>
      <c r="V290" s="124"/>
      <c r="W290" s="124"/>
      <c r="X290" s="124"/>
      <c r="Y290" s="124"/>
      <c r="Z290" s="125">
        <v>4</v>
      </c>
    </row>
    <row r="291" spans="14:26" x14ac:dyDescent="0.25">
      <c r="N291" s="45">
        <v>284</v>
      </c>
      <c r="O291" s="8" t="s">
        <v>448</v>
      </c>
      <c r="P291" s="8" t="s">
        <v>153</v>
      </c>
      <c r="Q291" s="122"/>
      <c r="R291" s="122"/>
      <c r="S291" s="122"/>
      <c r="T291" s="122">
        <v>2</v>
      </c>
      <c r="U291" s="122"/>
      <c r="V291" s="122"/>
      <c r="W291" s="122"/>
      <c r="X291" s="122"/>
      <c r="Y291" s="122"/>
      <c r="Z291" s="123">
        <v>2</v>
      </c>
    </row>
    <row r="292" spans="14:26" x14ac:dyDescent="0.25">
      <c r="N292" s="43">
        <v>285</v>
      </c>
      <c r="O292" s="4" t="s">
        <v>449</v>
      </c>
      <c r="P292" s="4" t="s">
        <v>131</v>
      </c>
      <c r="Q292" s="124"/>
      <c r="R292" s="124"/>
      <c r="S292" s="124"/>
      <c r="T292" s="124">
        <v>12</v>
      </c>
      <c r="U292" s="124"/>
      <c r="V292" s="124"/>
      <c r="W292" s="124"/>
      <c r="X292" s="124"/>
      <c r="Y292" s="124"/>
      <c r="Z292" s="125">
        <v>12</v>
      </c>
    </row>
    <row r="293" spans="14:26" x14ac:dyDescent="0.25">
      <c r="N293" s="43">
        <v>286</v>
      </c>
      <c r="O293" s="8" t="s">
        <v>450</v>
      </c>
      <c r="P293" s="8" t="s">
        <v>152</v>
      </c>
      <c r="Q293" s="122">
        <v>1</v>
      </c>
      <c r="R293" s="122"/>
      <c r="S293" s="122"/>
      <c r="T293" s="122">
        <v>669</v>
      </c>
      <c r="U293" s="122"/>
      <c r="V293" s="122"/>
      <c r="W293" s="122">
        <v>2</v>
      </c>
      <c r="X293" s="122">
        <v>3</v>
      </c>
      <c r="Y293" s="122"/>
      <c r="Z293" s="123">
        <v>675</v>
      </c>
    </row>
    <row r="294" spans="14:26" x14ac:dyDescent="0.25">
      <c r="N294" s="45">
        <v>287</v>
      </c>
      <c r="O294" s="4" t="s">
        <v>451</v>
      </c>
      <c r="P294" s="4" t="s">
        <v>154</v>
      </c>
      <c r="Q294" s="124"/>
      <c r="R294" s="124"/>
      <c r="S294" s="124"/>
      <c r="T294" s="124">
        <v>2</v>
      </c>
      <c r="U294" s="124"/>
      <c r="V294" s="124"/>
      <c r="W294" s="124">
        <v>1</v>
      </c>
      <c r="X294" s="124"/>
      <c r="Y294" s="124"/>
      <c r="Z294" s="125">
        <v>3</v>
      </c>
    </row>
    <row r="295" spans="14:26" x14ac:dyDescent="0.25">
      <c r="N295" s="43">
        <v>288</v>
      </c>
      <c r="O295" s="8" t="s">
        <v>453</v>
      </c>
      <c r="P295" s="8" t="s">
        <v>152</v>
      </c>
      <c r="Q295" s="122"/>
      <c r="R295" s="122"/>
      <c r="S295" s="122"/>
      <c r="T295" s="122">
        <v>11</v>
      </c>
      <c r="U295" s="122"/>
      <c r="V295" s="122"/>
      <c r="W295" s="122">
        <v>1</v>
      </c>
      <c r="X295" s="122"/>
      <c r="Y295" s="122"/>
      <c r="Z295" s="123">
        <v>12</v>
      </c>
    </row>
    <row r="296" spans="14:26" x14ac:dyDescent="0.25">
      <c r="N296" s="45">
        <v>289</v>
      </c>
      <c r="O296" s="4" t="s">
        <v>454</v>
      </c>
      <c r="P296" s="4" t="s">
        <v>152</v>
      </c>
      <c r="Q296" s="124"/>
      <c r="R296" s="124"/>
      <c r="S296" s="124"/>
      <c r="T296" s="124">
        <v>10</v>
      </c>
      <c r="U296" s="124"/>
      <c r="V296" s="124"/>
      <c r="W296" s="124"/>
      <c r="X296" s="124"/>
      <c r="Y296" s="124"/>
      <c r="Z296" s="125">
        <v>10</v>
      </c>
    </row>
    <row r="297" spans="14:26" x14ac:dyDescent="0.25">
      <c r="N297" s="43">
        <v>290</v>
      </c>
      <c r="O297" s="8" t="s">
        <v>455</v>
      </c>
      <c r="P297" s="8" t="s">
        <v>154</v>
      </c>
      <c r="Q297" s="122"/>
      <c r="R297" s="122"/>
      <c r="S297" s="122"/>
      <c r="T297" s="122">
        <v>46</v>
      </c>
      <c r="U297" s="122"/>
      <c r="V297" s="122"/>
      <c r="W297" s="122">
        <v>2</v>
      </c>
      <c r="X297" s="122"/>
      <c r="Y297" s="122"/>
      <c r="Z297" s="123">
        <v>48</v>
      </c>
    </row>
    <row r="298" spans="14:26" x14ac:dyDescent="0.25">
      <c r="N298" s="45">
        <v>291</v>
      </c>
      <c r="O298" s="4" t="s">
        <v>456</v>
      </c>
      <c r="P298" s="4" t="s">
        <v>153</v>
      </c>
      <c r="Q298" s="124"/>
      <c r="R298" s="124"/>
      <c r="S298" s="124"/>
      <c r="T298" s="124">
        <v>50</v>
      </c>
      <c r="U298" s="124"/>
      <c r="V298" s="124"/>
      <c r="W298" s="124"/>
      <c r="X298" s="124"/>
      <c r="Y298" s="124"/>
      <c r="Z298" s="125">
        <v>50</v>
      </c>
    </row>
    <row r="299" spans="14:26" x14ac:dyDescent="0.25">
      <c r="N299" s="43">
        <v>292</v>
      </c>
      <c r="O299" s="8" t="s">
        <v>457</v>
      </c>
      <c r="P299" s="8" t="s">
        <v>120</v>
      </c>
      <c r="Q299" s="122"/>
      <c r="R299" s="122"/>
      <c r="S299" s="122"/>
      <c r="T299" s="122">
        <v>1</v>
      </c>
      <c r="U299" s="122"/>
      <c r="V299" s="122"/>
      <c r="W299" s="122">
        <v>1</v>
      </c>
      <c r="X299" s="122"/>
      <c r="Y299" s="122"/>
      <c r="Z299" s="123">
        <v>2</v>
      </c>
    </row>
    <row r="300" spans="14:26" x14ac:dyDescent="0.25">
      <c r="N300" s="45">
        <v>293</v>
      </c>
      <c r="O300" s="4" t="s">
        <v>458</v>
      </c>
      <c r="P300" s="4" t="s">
        <v>154</v>
      </c>
      <c r="Q300" s="124"/>
      <c r="R300" s="124"/>
      <c r="S300" s="124"/>
      <c r="T300" s="124">
        <v>1</v>
      </c>
      <c r="U300" s="124"/>
      <c r="V300" s="124"/>
      <c r="W300" s="124">
        <v>1</v>
      </c>
      <c r="X300" s="124"/>
      <c r="Y300" s="124"/>
      <c r="Z300" s="125">
        <v>2</v>
      </c>
    </row>
    <row r="301" spans="14:26" x14ac:dyDescent="0.25">
      <c r="N301" s="43">
        <v>294</v>
      </c>
      <c r="O301" s="8" t="s">
        <v>459</v>
      </c>
      <c r="P301" s="8" t="s">
        <v>134</v>
      </c>
      <c r="Q301" s="122">
        <v>1</v>
      </c>
      <c r="R301" s="122"/>
      <c r="S301" s="122">
        <v>1</v>
      </c>
      <c r="T301" s="122">
        <v>171</v>
      </c>
      <c r="U301" s="122"/>
      <c r="V301" s="122"/>
      <c r="W301" s="122"/>
      <c r="X301" s="122">
        <v>1</v>
      </c>
      <c r="Y301" s="122"/>
      <c r="Z301" s="123">
        <v>174</v>
      </c>
    </row>
    <row r="302" spans="14:26" x14ac:dyDescent="0.25">
      <c r="N302" s="45">
        <v>295</v>
      </c>
      <c r="O302" s="4" t="s">
        <v>460</v>
      </c>
      <c r="P302" s="4" t="s">
        <v>153</v>
      </c>
      <c r="Q302" s="124"/>
      <c r="R302" s="124">
        <v>1</v>
      </c>
      <c r="S302" s="124">
        <v>1</v>
      </c>
      <c r="T302" s="124">
        <v>1580</v>
      </c>
      <c r="U302" s="124">
        <v>1</v>
      </c>
      <c r="V302" s="124"/>
      <c r="W302" s="124"/>
      <c r="X302" s="124">
        <v>4</v>
      </c>
      <c r="Y302" s="124"/>
      <c r="Z302" s="125">
        <v>1587</v>
      </c>
    </row>
    <row r="303" spans="14:26" x14ac:dyDescent="0.25">
      <c r="N303" s="43">
        <v>296</v>
      </c>
      <c r="O303" s="8" t="s">
        <v>461</v>
      </c>
      <c r="P303" s="8" t="s">
        <v>148</v>
      </c>
      <c r="Q303" s="122"/>
      <c r="R303" s="122"/>
      <c r="S303" s="122"/>
      <c r="T303" s="122">
        <v>34</v>
      </c>
      <c r="U303" s="122"/>
      <c r="V303" s="122"/>
      <c r="W303" s="122">
        <v>4</v>
      </c>
      <c r="X303" s="122"/>
      <c r="Y303" s="122"/>
      <c r="Z303" s="123">
        <v>38</v>
      </c>
    </row>
    <row r="304" spans="14:26" x14ac:dyDescent="0.25">
      <c r="N304" s="45">
        <v>297</v>
      </c>
      <c r="O304" s="4" t="s">
        <v>462</v>
      </c>
      <c r="P304" s="4" t="s">
        <v>149</v>
      </c>
      <c r="Q304" s="124"/>
      <c r="R304" s="124"/>
      <c r="S304" s="124">
        <v>1</v>
      </c>
      <c r="T304" s="124">
        <v>331</v>
      </c>
      <c r="U304" s="124"/>
      <c r="V304" s="124"/>
      <c r="W304" s="124">
        <v>2</v>
      </c>
      <c r="X304" s="124">
        <v>1</v>
      </c>
      <c r="Y304" s="124"/>
      <c r="Z304" s="125">
        <v>335</v>
      </c>
    </row>
    <row r="305" spans="14:26" x14ac:dyDescent="0.25">
      <c r="N305" s="43">
        <v>298</v>
      </c>
      <c r="O305" s="8" t="s">
        <v>463</v>
      </c>
      <c r="P305" s="8" t="s">
        <v>131</v>
      </c>
      <c r="Q305" s="122"/>
      <c r="R305" s="122"/>
      <c r="S305" s="122"/>
      <c r="T305" s="122">
        <v>41</v>
      </c>
      <c r="U305" s="122"/>
      <c r="V305" s="122"/>
      <c r="W305" s="122"/>
      <c r="X305" s="122"/>
      <c r="Y305" s="122"/>
      <c r="Z305" s="123">
        <v>41</v>
      </c>
    </row>
    <row r="306" spans="14:26" x14ac:dyDescent="0.25">
      <c r="N306" s="45">
        <v>299</v>
      </c>
      <c r="O306" s="4" t="s">
        <v>464</v>
      </c>
      <c r="P306" s="4" t="s">
        <v>124</v>
      </c>
      <c r="Q306" s="124"/>
      <c r="R306" s="124"/>
      <c r="S306" s="124"/>
      <c r="T306" s="124">
        <v>12</v>
      </c>
      <c r="U306" s="124"/>
      <c r="V306" s="124"/>
      <c r="W306" s="124">
        <v>1</v>
      </c>
      <c r="X306" s="124"/>
      <c r="Y306" s="124"/>
      <c r="Z306" s="125">
        <v>13</v>
      </c>
    </row>
    <row r="307" spans="14:26" x14ac:dyDescent="0.25">
      <c r="N307" s="43">
        <v>300</v>
      </c>
      <c r="O307" s="8" t="s">
        <v>465</v>
      </c>
      <c r="P307" s="8" t="s">
        <v>148</v>
      </c>
      <c r="Q307" s="122"/>
      <c r="R307" s="122"/>
      <c r="S307" s="122"/>
      <c r="T307" s="122">
        <v>9</v>
      </c>
      <c r="U307" s="122"/>
      <c r="V307" s="122"/>
      <c r="W307" s="122">
        <v>1</v>
      </c>
      <c r="X307" s="122"/>
      <c r="Y307" s="122"/>
      <c r="Z307" s="123">
        <v>10</v>
      </c>
    </row>
    <row r="308" spans="14:26" x14ac:dyDescent="0.25">
      <c r="N308" s="43">
        <v>301</v>
      </c>
      <c r="O308" s="4" t="s">
        <v>466</v>
      </c>
      <c r="P308" s="4" t="s">
        <v>137</v>
      </c>
      <c r="Q308" s="124">
        <v>1</v>
      </c>
      <c r="R308" s="124"/>
      <c r="S308" s="124"/>
      <c r="T308" s="124">
        <v>193</v>
      </c>
      <c r="U308" s="124"/>
      <c r="V308" s="124"/>
      <c r="W308" s="124"/>
      <c r="X308" s="124"/>
      <c r="Y308" s="124"/>
      <c r="Z308" s="125">
        <v>194</v>
      </c>
    </row>
    <row r="309" spans="14:26" x14ac:dyDescent="0.25">
      <c r="N309" s="45">
        <v>302</v>
      </c>
      <c r="O309" s="8" t="s">
        <v>468</v>
      </c>
      <c r="P309" s="8" t="s">
        <v>148</v>
      </c>
      <c r="Q309" s="122">
        <v>3</v>
      </c>
      <c r="R309" s="122"/>
      <c r="S309" s="122"/>
      <c r="T309" s="122">
        <v>51</v>
      </c>
      <c r="U309" s="122"/>
      <c r="V309" s="122"/>
      <c r="W309" s="122">
        <v>2</v>
      </c>
      <c r="X309" s="122"/>
      <c r="Y309" s="122"/>
      <c r="Z309" s="123">
        <v>56</v>
      </c>
    </row>
    <row r="310" spans="14:26" x14ac:dyDescent="0.25">
      <c r="N310" s="43">
        <v>303</v>
      </c>
      <c r="O310" s="4" t="s">
        <v>469</v>
      </c>
      <c r="P310" s="4" t="s">
        <v>152</v>
      </c>
      <c r="Q310" s="124"/>
      <c r="R310" s="124"/>
      <c r="S310" s="124"/>
      <c r="T310" s="124">
        <v>3</v>
      </c>
      <c r="U310" s="124"/>
      <c r="V310" s="124"/>
      <c r="W310" s="124">
        <v>1</v>
      </c>
      <c r="X310" s="124"/>
      <c r="Y310" s="124"/>
      <c r="Z310" s="125">
        <v>4</v>
      </c>
    </row>
    <row r="311" spans="14:26" x14ac:dyDescent="0.25">
      <c r="N311" s="45">
        <v>304</v>
      </c>
      <c r="O311" s="8" t="s">
        <v>470</v>
      </c>
      <c r="P311" s="8" t="s">
        <v>149</v>
      </c>
      <c r="Q311" s="122"/>
      <c r="R311" s="122"/>
      <c r="S311" s="122"/>
      <c r="T311" s="122">
        <v>12</v>
      </c>
      <c r="U311" s="122"/>
      <c r="V311" s="122"/>
      <c r="W311" s="122">
        <v>1</v>
      </c>
      <c r="X311" s="122"/>
      <c r="Y311" s="122"/>
      <c r="Z311" s="123">
        <v>13</v>
      </c>
    </row>
    <row r="312" spans="14:26" x14ac:dyDescent="0.25">
      <c r="N312" s="43">
        <v>305</v>
      </c>
      <c r="O312" s="4" t="s">
        <v>471</v>
      </c>
      <c r="P312" s="4" t="s">
        <v>152</v>
      </c>
      <c r="Q312" s="124"/>
      <c r="R312" s="124"/>
      <c r="S312" s="124"/>
      <c r="T312" s="124"/>
      <c r="U312" s="124"/>
      <c r="V312" s="124"/>
      <c r="W312" s="124">
        <v>1</v>
      </c>
      <c r="X312" s="124"/>
      <c r="Y312" s="124"/>
      <c r="Z312" s="125">
        <v>1</v>
      </c>
    </row>
    <row r="313" spans="14:26" x14ac:dyDescent="0.25">
      <c r="N313" s="45">
        <v>306</v>
      </c>
      <c r="O313" s="8" t="s">
        <v>472</v>
      </c>
      <c r="P313" s="8" t="s">
        <v>152</v>
      </c>
      <c r="Q313" s="122"/>
      <c r="R313" s="122"/>
      <c r="S313" s="122"/>
      <c r="T313" s="122">
        <v>3</v>
      </c>
      <c r="U313" s="122"/>
      <c r="V313" s="122"/>
      <c r="W313" s="122"/>
      <c r="X313" s="122"/>
      <c r="Y313" s="122"/>
      <c r="Z313" s="123">
        <v>3</v>
      </c>
    </row>
    <row r="314" spans="14:26" x14ac:dyDescent="0.25">
      <c r="N314" s="43">
        <v>307</v>
      </c>
      <c r="O314" s="4" t="s">
        <v>473</v>
      </c>
      <c r="P314" s="4" t="s">
        <v>135</v>
      </c>
      <c r="Q314" s="124"/>
      <c r="R314" s="124"/>
      <c r="S314" s="124"/>
      <c r="T314" s="124">
        <v>17</v>
      </c>
      <c r="U314" s="124"/>
      <c r="V314" s="124"/>
      <c r="W314" s="124"/>
      <c r="X314" s="124"/>
      <c r="Y314" s="124"/>
      <c r="Z314" s="125">
        <v>17</v>
      </c>
    </row>
    <row r="315" spans="14:26" x14ac:dyDescent="0.25">
      <c r="N315" s="45">
        <v>308</v>
      </c>
      <c r="O315" s="8" t="s">
        <v>474</v>
      </c>
      <c r="P315" s="8" t="s">
        <v>131</v>
      </c>
      <c r="Q315" s="122">
        <v>1</v>
      </c>
      <c r="R315" s="122"/>
      <c r="S315" s="122">
        <v>1</v>
      </c>
      <c r="T315" s="122">
        <v>428</v>
      </c>
      <c r="U315" s="122"/>
      <c r="V315" s="122"/>
      <c r="W315" s="122"/>
      <c r="X315" s="122"/>
      <c r="Y315" s="122"/>
      <c r="Z315" s="123">
        <v>430</v>
      </c>
    </row>
    <row r="316" spans="14:26" x14ac:dyDescent="0.25">
      <c r="N316" s="43">
        <v>309</v>
      </c>
      <c r="O316" s="4" t="s">
        <v>475</v>
      </c>
      <c r="P316" s="4" t="s">
        <v>130</v>
      </c>
      <c r="Q316" s="124">
        <v>1</v>
      </c>
      <c r="R316" s="124"/>
      <c r="S316" s="124"/>
      <c r="T316" s="124">
        <v>135</v>
      </c>
      <c r="U316" s="124"/>
      <c r="V316" s="124"/>
      <c r="W316" s="124"/>
      <c r="X316" s="124"/>
      <c r="Y316" s="124"/>
      <c r="Z316" s="125">
        <v>136</v>
      </c>
    </row>
    <row r="317" spans="14:26" x14ac:dyDescent="0.25">
      <c r="N317" s="45">
        <v>310</v>
      </c>
      <c r="O317" s="8" t="s">
        <v>476</v>
      </c>
      <c r="P317" s="8" t="s">
        <v>152</v>
      </c>
      <c r="Q317" s="122"/>
      <c r="R317" s="122"/>
      <c r="S317" s="122"/>
      <c r="T317" s="122">
        <v>24</v>
      </c>
      <c r="U317" s="122"/>
      <c r="V317" s="122"/>
      <c r="W317" s="122">
        <v>2</v>
      </c>
      <c r="X317" s="122"/>
      <c r="Y317" s="122"/>
      <c r="Z317" s="123">
        <v>26</v>
      </c>
    </row>
    <row r="318" spans="14:26" x14ac:dyDescent="0.25">
      <c r="N318" s="43">
        <v>311</v>
      </c>
      <c r="O318" s="4" t="s">
        <v>477</v>
      </c>
      <c r="P318" s="4" t="s">
        <v>144</v>
      </c>
      <c r="Q318" s="124"/>
      <c r="R318" s="124"/>
      <c r="S318" s="124"/>
      <c r="T318" s="124">
        <v>2</v>
      </c>
      <c r="U318" s="124"/>
      <c r="V318" s="124"/>
      <c r="W318" s="124"/>
      <c r="X318" s="124"/>
      <c r="Y318" s="124"/>
      <c r="Z318" s="125">
        <v>2</v>
      </c>
    </row>
    <row r="319" spans="14:26" x14ac:dyDescent="0.25">
      <c r="N319" s="45">
        <v>312</v>
      </c>
      <c r="O319" s="8" t="s">
        <v>478</v>
      </c>
      <c r="P319" s="8" t="s">
        <v>130</v>
      </c>
      <c r="Q319" s="122"/>
      <c r="R319" s="122"/>
      <c r="S319" s="122"/>
      <c r="T319" s="122">
        <v>427</v>
      </c>
      <c r="U319" s="122"/>
      <c r="V319" s="122"/>
      <c r="W319" s="122"/>
      <c r="X319" s="122"/>
      <c r="Y319" s="122"/>
      <c r="Z319" s="123">
        <v>427</v>
      </c>
    </row>
    <row r="320" spans="14:26" x14ac:dyDescent="0.25">
      <c r="N320" s="43">
        <v>313</v>
      </c>
      <c r="O320" s="4" t="s">
        <v>479</v>
      </c>
      <c r="P320" s="4" t="s">
        <v>146</v>
      </c>
      <c r="Q320" s="124">
        <v>2</v>
      </c>
      <c r="R320" s="124">
        <v>1</v>
      </c>
      <c r="S320" s="124">
        <v>1</v>
      </c>
      <c r="T320" s="124">
        <v>1596</v>
      </c>
      <c r="U320" s="124"/>
      <c r="V320" s="124"/>
      <c r="W320" s="124">
        <v>3</v>
      </c>
      <c r="X320" s="124">
        <v>1</v>
      </c>
      <c r="Y320" s="124"/>
      <c r="Z320" s="125">
        <v>1604</v>
      </c>
    </row>
    <row r="321" spans="14:26" x14ac:dyDescent="0.25">
      <c r="N321" s="45">
        <v>314</v>
      </c>
      <c r="O321" s="8" t="s">
        <v>480</v>
      </c>
      <c r="P321" s="8" t="s">
        <v>146</v>
      </c>
      <c r="Q321" s="122"/>
      <c r="R321" s="122"/>
      <c r="S321" s="122"/>
      <c r="T321" s="122">
        <v>17</v>
      </c>
      <c r="U321" s="122"/>
      <c r="V321" s="122"/>
      <c r="W321" s="122"/>
      <c r="X321" s="122"/>
      <c r="Y321" s="122"/>
      <c r="Z321" s="123">
        <v>17</v>
      </c>
    </row>
    <row r="322" spans="14:26" x14ac:dyDescent="0.25">
      <c r="N322" s="43">
        <v>315</v>
      </c>
      <c r="O322" s="4" t="s">
        <v>481</v>
      </c>
      <c r="P322" s="4" t="s">
        <v>130</v>
      </c>
      <c r="Q322" s="124"/>
      <c r="R322" s="124"/>
      <c r="S322" s="124"/>
      <c r="T322" s="124">
        <v>118</v>
      </c>
      <c r="U322" s="124"/>
      <c r="V322" s="124"/>
      <c r="W322" s="124"/>
      <c r="X322" s="124"/>
      <c r="Y322" s="124"/>
      <c r="Z322" s="125">
        <v>118</v>
      </c>
    </row>
    <row r="323" spans="14:26" x14ac:dyDescent="0.25">
      <c r="N323" s="43">
        <v>316</v>
      </c>
      <c r="O323" s="8" t="s">
        <v>482</v>
      </c>
      <c r="P323" s="8" t="s">
        <v>154</v>
      </c>
      <c r="Q323" s="122"/>
      <c r="R323" s="122"/>
      <c r="S323" s="122"/>
      <c r="T323" s="122">
        <v>168</v>
      </c>
      <c r="U323" s="122"/>
      <c r="V323" s="122"/>
      <c r="W323" s="122"/>
      <c r="X323" s="122"/>
      <c r="Y323" s="122"/>
      <c r="Z323" s="123">
        <v>168</v>
      </c>
    </row>
    <row r="324" spans="14:26" x14ac:dyDescent="0.25">
      <c r="N324" s="45">
        <v>317</v>
      </c>
      <c r="O324" s="4" t="s">
        <v>483</v>
      </c>
      <c r="P324" s="4" t="s">
        <v>135</v>
      </c>
      <c r="Q324" s="124"/>
      <c r="R324" s="124"/>
      <c r="S324" s="124"/>
      <c r="T324" s="124">
        <v>5</v>
      </c>
      <c r="U324" s="124"/>
      <c r="V324" s="124"/>
      <c r="W324" s="124"/>
      <c r="X324" s="124"/>
      <c r="Y324" s="124"/>
      <c r="Z324" s="125">
        <v>5</v>
      </c>
    </row>
    <row r="325" spans="14:26" x14ac:dyDescent="0.25">
      <c r="N325" s="43">
        <v>318</v>
      </c>
      <c r="O325" s="8" t="s">
        <v>668</v>
      </c>
      <c r="P325" s="8" t="s">
        <v>153</v>
      </c>
      <c r="Q325" s="122"/>
      <c r="R325" s="122"/>
      <c r="S325" s="122"/>
      <c r="T325" s="122">
        <v>1</v>
      </c>
      <c r="U325" s="122"/>
      <c r="V325" s="122"/>
      <c r="W325" s="122"/>
      <c r="X325" s="122"/>
      <c r="Y325" s="122"/>
      <c r="Z325" s="123">
        <v>1</v>
      </c>
    </row>
    <row r="326" spans="14:26" x14ac:dyDescent="0.25">
      <c r="N326" s="45">
        <v>319</v>
      </c>
      <c r="O326" s="4" t="s">
        <v>484</v>
      </c>
      <c r="P326" s="4" t="s">
        <v>139</v>
      </c>
      <c r="Q326" s="124"/>
      <c r="R326" s="124"/>
      <c r="S326" s="124"/>
      <c r="T326" s="124">
        <v>3</v>
      </c>
      <c r="U326" s="124"/>
      <c r="V326" s="124"/>
      <c r="W326" s="124"/>
      <c r="X326" s="124"/>
      <c r="Y326" s="124"/>
      <c r="Z326" s="125">
        <v>3</v>
      </c>
    </row>
    <row r="327" spans="14:26" x14ac:dyDescent="0.25">
      <c r="N327" s="43">
        <v>320</v>
      </c>
      <c r="O327" s="8" t="s">
        <v>485</v>
      </c>
      <c r="P327" s="8" t="s">
        <v>152</v>
      </c>
      <c r="Q327" s="122"/>
      <c r="R327" s="122"/>
      <c r="S327" s="122"/>
      <c r="T327" s="122">
        <v>4</v>
      </c>
      <c r="U327" s="122"/>
      <c r="V327" s="122"/>
      <c r="W327" s="122"/>
      <c r="X327" s="122"/>
      <c r="Y327" s="122"/>
      <c r="Z327" s="123">
        <v>4</v>
      </c>
    </row>
    <row r="328" spans="14:26" x14ac:dyDescent="0.25">
      <c r="N328" s="45">
        <v>321</v>
      </c>
      <c r="O328" s="4" t="s">
        <v>486</v>
      </c>
      <c r="P328" s="4" t="s">
        <v>122</v>
      </c>
      <c r="Q328" s="124"/>
      <c r="R328" s="124"/>
      <c r="S328" s="124"/>
      <c r="T328" s="124">
        <v>9</v>
      </c>
      <c r="U328" s="124"/>
      <c r="V328" s="124"/>
      <c r="W328" s="124"/>
      <c r="X328" s="124"/>
      <c r="Y328" s="124"/>
      <c r="Z328" s="125">
        <v>9</v>
      </c>
    </row>
    <row r="329" spans="14:26" x14ac:dyDescent="0.25">
      <c r="N329" s="43">
        <v>322</v>
      </c>
      <c r="O329" s="8" t="s">
        <v>487</v>
      </c>
      <c r="P329" s="8" t="s">
        <v>122</v>
      </c>
      <c r="Q329" s="122"/>
      <c r="R329" s="122"/>
      <c r="S329" s="122"/>
      <c r="T329" s="122">
        <v>1</v>
      </c>
      <c r="U329" s="122"/>
      <c r="V329" s="122"/>
      <c r="W329" s="122"/>
      <c r="X329" s="122"/>
      <c r="Y329" s="122"/>
      <c r="Z329" s="123">
        <v>1</v>
      </c>
    </row>
    <row r="330" spans="14:26" x14ac:dyDescent="0.25">
      <c r="N330" s="45">
        <v>323</v>
      </c>
      <c r="O330" s="4" t="s">
        <v>488</v>
      </c>
      <c r="P330" s="4" t="s">
        <v>148</v>
      </c>
      <c r="Q330" s="124"/>
      <c r="R330" s="124"/>
      <c r="S330" s="124"/>
      <c r="T330" s="124">
        <v>15</v>
      </c>
      <c r="U330" s="124"/>
      <c r="V330" s="124"/>
      <c r="W330" s="124"/>
      <c r="X330" s="124"/>
      <c r="Y330" s="124"/>
      <c r="Z330" s="125">
        <v>15</v>
      </c>
    </row>
    <row r="331" spans="14:26" x14ac:dyDescent="0.25">
      <c r="N331" s="43">
        <v>324</v>
      </c>
      <c r="O331" s="8" t="s">
        <v>489</v>
      </c>
      <c r="P331" s="8" t="s">
        <v>147</v>
      </c>
      <c r="Q331" s="122"/>
      <c r="R331" s="122"/>
      <c r="S331" s="122"/>
      <c r="T331" s="122">
        <v>7</v>
      </c>
      <c r="U331" s="122"/>
      <c r="V331" s="122"/>
      <c r="W331" s="122"/>
      <c r="X331" s="122"/>
      <c r="Y331" s="122"/>
      <c r="Z331" s="123">
        <v>7</v>
      </c>
    </row>
    <row r="332" spans="14:26" x14ac:dyDescent="0.25">
      <c r="N332" s="45">
        <v>325</v>
      </c>
      <c r="O332" s="4" t="s">
        <v>490</v>
      </c>
      <c r="P332" s="4" t="s">
        <v>131</v>
      </c>
      <c r="Q332" s="124"/>
      <c r="R332" s="124"/>
      <c r="S332" s="124"/>
      <c r="T332" s="124">
        <v>131</v>
      </c>
      <c r="U332" s="124"/>
      <c r="V332" s="124"/>
      <c r="W332" s="124"/>
      <c r="X332" s="124"/>
      <c r="Y332" s="124"/>
      <c r="Z332" s="125">
        <v>131</v>
      </c>
    </row>
    <row r="333" spans="14:26" x14ac:dyDescent="0.25">
      <c r="N333" s="43">
        <v>326</v>
      </c>
      <c r="O333" s="8" t="s">
        <v>491</v>
      </c>
      <c r="P333" s="8" t="s">
        <v>132</v>
      </c>
      <c r="Q333" s="122">
        <v>3</v>
      </c>
      <c r="R333" s="122">
        <v>1</v>
      </c>
      <c r="S333" s="122">
        <v>2</v>
      </c>
      <c r="T333" s="122">
        <v>1255</v>
      </c>
      <c r="U333" s="122">
        <v>1</v>
      </c>
      <c r="V333" s="122"/>
      <c r="W333" s="122">
        <v>2</v>
      </c>
      <c r="X333" s="122">
        <v>1</v>
      </c>
      <c r="Y333" s="122"/>
      <c r="Z333" s="123">
        <v>1265</v>
      </c>
    </row>
    <row r="334" spans="14:26" x14ac:dyDescent="0.25">
      <c r="N334" s="45">
        <v>327</v>
      </c>
      <c r="O334" s="4" t="s">
        <v>492</v>
      </c>
      <c r="P334" s="4" t="s">
        <v>149</v>
      </c>
      <c r="Q334" s="124"/>
      <c r="R334" s="124"/>
      <c r="S334" s="124"/>
      <c r="T334" s="124">
        <v>16</v>
      </c>
      <c r="U334" s="124"/>
      <c r="V334" s="124"/>
      <c r="W334" s="124">
        <v>2</v>
      </c>
      <c r="X334" s="124"/>
      <c r="Y334" s="124"/>
      <c r="Z334" s="125">
        <v>18</v>
      </c>
    </row>
    <row r="335" spans="14:26" x14ac:dyDescent="0.25">
      <c r="N335" s="43">
        <v>328</v>
      </c>
      <c r="O335" s="8" t="s">
        <v>493</v>
      </c>
      <c r="P335" s="8" t="s">
        <v>153</v>
      </c>
      <c r="Q335" s="122"/>
      <c r="R335" s="122"/>
      <c r="S335" s="122"/>
      <c r="T335" s="122">
        <v>47</v>
      </c>
      <c r="U335" s="122"/>
      <c r="V335" s="122"/>
      <c r="W335" s="122"/>
      <c r="X335" s="122"/>
      <c r="Y335" s="122"/>
      <c r="Z335" s="123">
        <v>47</v>
      </c>
    </row>
    <row r="336" spans="14:26" x14ac:dyDescent="0.25">
      <c r="N336" s="45">
        <v>329</v>
      </c>
      <c r="O336" s="4" t="s">
        <v>494</v>
      </c>
      <c r="P336" s="4" t="s">
        <v>139</v>
      </c>
      <c r="Q336" s="124"/>
      <c r="R336" s="124"/>
      <c r="S336" s="124"/>
      <c r="T336" s="124">
        <v>12</v>
      </c>
      <c r="U336" s="124"/>
      <c r="V336" s="124"/>
      <c r="W336" s="124"/>
      <c r="X336" s="124"/>
      <c r="Y336" s="124"/>
      <c r="Z336" s="125">
        <v>12</v>
      </c>
    </row>
    <row r="337" spans="14:26" x14ac:dyDescent="0.25">
      <c r="N337" s="43">
        <v>330</v>
      </c>
      <c r="O337" s="8" t="s">
        <v>495</v>
      </c>
      <c r="P337" s="8" t="s">
        <v>131</v>
      </c>
      <c r="Q337" s="122"/>
      <c r="R337" s="122"/>
      <c r="S337" s="122"/>
      <c r="T337" s="122">
        <v>218</v>
      </c>
      <c r="U337" s="122"/>
      <c r="V337" s="122"/>
      <c r="W337" s="122"/>
      <c r="X337" s="122"/>
      <c r="Y337" s="122"/>
      <c r="Z337" s="123">
        <v>218</v>
      </c>
    </row>
    <row r="338" spans="14:26" x14ac:dyDescent="0.25">
      <c r="N338" s="43">
        <v>331</v>
      </c>
      <c r="O338" s="4" t="s">
        <v>496</v>
      </c>
      <c r="P338" s="4" t="s">
        <v>134</v>
      </c>
      <c r="Q338" s="124"/>
      <c r="R338" s="124"/>
      <c r="S338" s="124"/>
      <c r="T338" s="124">
        <v>1</v>
      </c>
      <c r="U338" s="124"/>
      <c r="V338" s="124"/>
      <c r="W338" s="124"/>
      <c r="X338" s="124"/>
      <c r="Y338" s="124"/>
      <c r="Z338" s="125">
        <v>1</v>
      </c>
    </row>
    <row r="339" spans="14:26" x14ac:dyDescent="0.25">
      <c r="N339" s="45">
        <v>332</v>
      </c>
      <c r="O339" s="8" t="s">
        <v>500</v>
      </c>
      <c r="P339" s="8" t="s">
        <v>130</v>
      </c>
      <c r="Q339" s="122"/>
      <c r="R339" s="122"/>
      <c r="S339" s="122"/>
      <c r="T339" s="122">
        <v>75</v>
      </c>
      <c r="U339" s="122"/>
      <c r="V339" s="122"/>
      <c r="W339" s="122"/>
      <c r="X339" s="122"/>
      <c r="Y339" s="122"/>
      <c r="Z339" s="123">
        <v>75</v>
      </c>
    </row>
    <row r="340" spans="14:26" x14ac:dyDescent="0.25">
      <c r="N340" s="43">
        <v>333</v>
      </c>
      <c r="O340" s="4" t="s">
        <v>501</v>
      </c>
      <c r="P340" s="4" t="s">
        <v>129</v>
      </c>
      <c r="Q340" s="124"/>
      <c r="R340" s="124"/>
      <c r="S340" s="124"/>
      <c r="T340" s="124">
        <v>140</v>
      </c>
      <c r="U340" s="124"/>
      <c r="V340" s="124"/>
      <c r="W340" s="124">
        <v>1</v>
      </c>
      <c r="X340" s="124">
        <v>2</v>
      </c>
      <c r="Y340" s="124"/>
      <c r="Z340" s="125">
        <v>143</v>
      </c>
    </row>
    <row r="341" spans="14:26" x14ac:dyDescent="0.25">
      <c r="N341" s="45">
        <v>334</v>
      </c>
      <c r="O341" s="8" t="s">
        <v>502</v>
      </c>
      <c r="P341" s="8" t="s">
        <v>130</v>
      </c>
      <c r="Q341" s="122"/>
      <c r="R341" s="122"/>
      <c r="S341" s="122"/>
      <c r="T341" s="122">
        <v>145</v>
      </c>
      <c r="U341" s="122"/>
      <c r="V341" s="122"/>
      <c r="W341" s="122"/>
      <c r="X341" s="122"/>
      <c r="Y341" s="122"/>
      <c r="Z341" s="123">
        <v>145</v>
      </c>
    </row>
    <row r="342" spans="14:26" x14ac:dyDescent="0.25">
      <c r="N342" s="43">
        <v>335</v>
      </c>
      <c r="O342" s="4" t="s">
        <v>503</v>
      </c>
      <c r="P342" s="4" t="s">
        <v>145</v>
      </c>
      <c r="Q342" s="124"/>
      <c r="R342" s="124"/>
      <c r="S342" s="124"/>
      <c r="T342" s="124">
        <v>1</v>
      </c>
      <c r="U342" s="124"/>
      <c r="V342" s="124"/>
      <c r="W342" s="124"/>
      <c r="X342" s="124"/>
      <c r="Y342" s="124"/>
      <c r="Z342" s="125">
        <v>1</v>
      </c>
    </row>
    <row r="343" spans="14:26" x14ac:dyDescent="0.25">
      <c r="N343" s="45">
        <v>336</v>
      </c>
      <c r="O343" s="8" t="s">
        <v>504</v>
      </c>
      <c r="P343" s="8" t="s">
        <v>125</v>
      </c>
      <c r="Q343" s="122"/>
      <c r="R343" s="122"/>
      <c r="S343" s="122"/>
      <c r="T343" s="122">
        <v>12</v>
      </c>
      <c r="U343" s="122"/>
      <c r="V343" s="122"/>
      <c r="W343" s="122"/>
      <c r="X343" s="122"/>
      <c r="Y343" s="122"/>
      <c r="Z343" s="123">
        <v>12</v>
      </c>
    </row>
    <row r="344" spans="14:26" x14ac:dyDescent="0.25">
      <c r="N344" s="43">
        <v>337</v>
      </c>
      <c r="O344" s="4" t="s">
        <v>505</v>
      </c>
      <c r="P344" s="4" t="s">
        <v>130</v>
      </c>
      <c r="Q344" s="124"/>
      <c r="R344" s="124"/>
      <c r="S344" s="124"/>
      <c r="T344" s="124">
        <v>17</v>
      </c>
      <c r="U344" s="124"/>
      <c r="V344" s="124"/>
      <c r="W344" s="124"/>
      <c r="X344" s="124"/>
      <c r="Y344" s="124"/>
      <c r="Z344" s="125">
        <v>17</v>
      </c>
    </row>
    <row r="345" spans="14:26" x14ac:dyDescent="0.25">
      <c r="N345" s="45">
        <v>338</v>
      </c>
      <c r="O345" s="8" t="s">
        <v>506</v>
      </c>
      <c r="P345" s="8" t="s">
        <v>146</v>
      </c>
      <c r="Q345" s="122"/>
      <c r="R345" s="122"/>
      <c r="S345" s="122"/>
      <c r="T345" s="122">
        <v>12</v>
      </c>
      <c r="U345" s="122"/>
      <c r="V345" s="122"/>
      <c r="W345" s="122"/>
      <c r="X345" s="122"/>
      <c r="Y345" s="122"/>
      <c r="Z345" s="123">
        <v>12</v>
      </c>
    </row>
    <row r="346" spans="14:26" x14ac:dyDescent="0.25">
      <c r="N346" s="43">
        <v>339</v>
      </c>
      <c r="O346" s="4" t="s">
        <v>507</v>
      </c>
      <c r="P346" s="4" t="s">
        <v>146</v>
      </c>
      <c r="Q346" s="124"/>
      <c r="R346" s="124"/>
      <c r="S346" s="124"/>
      <c r="T346" s="124">
        <v>17</v>
      </c>
      <c r="U346" s="124"/>
      <c r="V346" s="124"/>
      <c r="W346" s="124">
        <v>1</v>
      </c>
      <c r="X346" s="124"/>
      <c r="Y346" s="124"/>
      <c r="Z346" s="125">
        <v>18</v>
      </c>
    </row>
    <row r="347" spans="14:26" x14ac:dyDescent="0.25">
      <c r="N347" s="45">
        <v>340</v>
      </c>
      <c r="O347" s="8" t="s">
        <v>509</v>
      </c>
      <c r="P347" s="8" t="s">
        <v>122</v>
      </c>
      <c r="Q347" s="122"/>
      <c r="R347" s="122"/>
      <c r="S347" s="122"/>
      <c r="T347" s="122">
        <v>3</v>
      </c>
      <c r="U347" s="122"/>
      <c r="V347" s="122"/>
      <c r="W347" s="122"/>
      <c r="X347" s="122"/>
      <c r="Y347" s="122"/>
      <c r="Z347" s="123">
        <v>3</v>
      </c>
    </row>
    <row r="348" spans="14:26" x14ac:dyDescent="0.25">
      <c r="N348" s="43">
        <v>341</v>
      </c>
      <c r="O348" s="4" t="s">
        <v>511</v>
      </c>
      <c r="P348" s="4" t="s">
        <v>130</v>
      </c>
      <c r="Q348" s="124"/>
      <c r="R348" s="124"/>
      <c r="S348" s="124"/>
      <c r="T348" s="124">
        <v>182</v>
      </c>
      <c r="U348" s="124"/>
      <c r="V348" s="124"/>
      <c r="W348" s="124"/>
      <c r="X348" s="124">
        <v>2</v>
      </c>
      <c r="Y348" s="124"/>
      <c r="Z348" s="125">
        <v>184</v>
      </c>
    </row>
    <row r="349" spans="14:26" x14ac:dyDescent="0.25">
      <c r="N349" s="45">
        <v>342</v>
      </c>
      <c r="O349" s="8" t="s">
        <v>512</v>
      </c>
      <c r="P349" s="8" t="s">
        <v>135</v>
      </c>
      <c r="Q349" s="122">
        <v>2</v>
      </c>
      <c r="R349" s="122"/>
      <c r="S349" s="122">
        <v>2</v>
      </c>
      <c r="T349" s="122">
        <v>759</v>
      </c>
      <c r="U349" s="122">
        <v>1</v>
      </c>
      <c r="V349" s="122"/>
      <c r="W349" s="122"/>
      <c r="X349" s="122"/>
      <c r="Y349" s="122"/>
      <c r="Z349" s="123">
        <v>764</v>
      </c>
    </row>
    <row r="350" spans="14:26" x14ac:dyDescent="0.25">
      <c r="N350" s="43">
        <v>343</v>
      </c>
      <c r="O350" s="4" t="s">
        <v>513</v>
      </c>
      <c r="P350" s="4" t="s">
        <v>132</v>
      </c>
      <c r="Q350" s="124"/>
      <c r="R350" s="124"/>
      <c r="S350" s="124"/>
      <c r="T350" s="124">
        <v>44</v>
      </c>
      <c r="U350" s="124"/>
      <c r="V350" s="124"/>
      <c r="W350" s="124">
        <v>1</v>
      </c>
      <c r="X350" s="124"/>
      <c r="Y350" s="124"/>
      <c r="Z350" s="125">
        <v>45</v>
      </c>
    </row>
    <row r="351" spans="14:26" x14ac:dyDescent="0.25">
      <c r="N351" s="45">
        <v>344</v>
      </c>
      <c r="O351" s="8" t="s">
        <v>514</v>
      </c>
      <c r="P351" s="8" t="s">
        <v>154</v>
      </c>
      <c r="Q351" s="122"/>
      <c r="R351" s="122"/>
      <c r="S351" s="122"/>
      <c r="T351" s="122">
        <v>28</v>
      </c>
      <c r="U351" s="122"/>
      <c r="V351" s="122"/>
      <c r="W351" s="122">
        <v>1</v>
      </c>
      <c r="X351" s="122"/>
      <c r="Y351" s="122"/>
      <c r="Z351" s="123">
        <v>29</v>
      </c>
    </row>
    <row r="352" spans="14:26" x14ac:dyDescent="0.25">
      <c r="N352" s="43">
        <v>345</v>
      </c>
      <c r="O352" s="4" t="s">
        <v>515</v>
      </c>
      <c r="P352" s="4" t="s">
        <v>131</v>
      </c>
      <c r="Q352" s="124"/>
      <c r="R352" s="124"/>
      <c r="S352" s="124"/>
      <c r="T352" s="124">
        <v>8</v>
      </c>
      <c r="U352" s="124"/>
      <c r="V352" s="124"/>
      <c r="W352" s="124"/>
      <c r="X352" s="124"/>
      <c r="Y352" s="124"/>
      <c r="Z352" s="125">
        <v>8</v>
      </c>
    </row>
    <row r="353" spans="14:26" x14ac:dyDescent="0.25">
      <c r="N353" s="43">
        <v>346</v>
      </c>
      <c r="O353" s="8" t="s">
        <v>516</v>
      </c>
      <c r="P353" s="8" t="s">
        <v>132</v>
      </c>
      <c r="Q353" s="122"/>
      <c r="R353" s="122"/>
      <c r="S353" s="122"/>
      <c r="T353" s="122">
        <v>15</v>
      </c>
      <c r="U353" s="122"/>
      <c r="V353" s="122"/>
      <c r="W353" s="122">
        <v>1</v>
      </c>
      <c r="X353" s="122"/>
      <c r="Y353" s="122"/>
      <c r="Z353" s="123">
        <v>16</v>
      </c>
    </row>
    <row r="354" spans="14:26" x14ac:dyDescent="0.25">
      <c r="N354" s="45">
        <v>347</v>
      </c>
      <c r="O354" s="4" t="s">
        <v>518</v>
      </c>
      <c r="P354" s="4" t="s">
        <v>128</v>
      </c>
      <c r="Q354" s="124"/>
      <c r="R354" s="124"/>
      <c r="S354" s="124"/>
      <c r="T354" s="124">
        <v>10</v>
      </c>
      <c r="U354" s="124"/>
      <c r="V354" s="124"/>
      <c r="W354" s="124">
        <v>1</v>
      </c>
      <c r="X354" s="124"/>
      <c r="Y354" s="124"/>
      <c r="Z354" s="125">
        <v>11</v>
      </c>
    </row>
    <row r="355" spans="14:26" x14ac:dyDescent="0.25">
      <c r="N355" s="43">
        <v>348</v>
      </c>
      <c r="O355" s="8" t="s">
        <v>519</v>
      </c>
      <c r="P355" s="8" t="s">
        <v>152</v>
      </c>
      <c r="Q355" s="122"/>
      <c r="R355" s="122"/>
      <c r="S355" s="122"/>
      <c r="T355" s="122">
        <v>4</v>
      </c>
      <c r="U355" s="122"/>
      <c r="V355" s="122"/>
      <c r="W355" s="122"/>
      <c r="X355" s="122"/>
      <c r="Y355" s="122"/>
      <c r="Z355" s="123">
        <v>4</v>
      </c>
    </row>
    <row r="356" spans="14:26" x14ac:dyDescent="0.25">
      <c r="N356" s="45">
        <v>349</v>
      </c>
      <c r="O356" s="4" t="s">
        <v>520</v>
      </c>
      <c r="P356" s="4" t="s">
        <v>132</v>
      </c>
      <c r="Q356" s="124"/>
      <c r="R356" s="124"/>
      <c r="S356" s="124"/>
      <c r="T356" s="124">
        <v>1</v>
      </c>
      <c r="U356" s="124"/>
      <c r="V356" s="124"/>
      <c r="W356" s="124">
        <v>1</v>
      </c>
      <c r="X356" s="124"/>
      <c r="Y356" s="124"/>
      <c r="Z356" s="125">
        <v>2</v>
      </c>
    </row>
    <row r="357" spans="14:26" x14ac:dyDescent="0.25">
      <c r="N357" s="43">
        <v>350</v>
      </c>
      <c r="O357" s="8" t="s">
        <v>521</v>
      </c>
      <c r="P357" s="8" t="s">
        <v>125</v>
      </c>
      <c r="Q357" s="122"/>
      <c r="R357" s="122"/>
      <c r="S357" s="122"/>
      <c r="T357" s="122">
        <v>3</v>
      </c>
      <c r="U357" s="122"/>
      <c r="V357" s="122"/>
      <c r="W357" s="122"/>
      <c r="X357" s="122"/>
      <c r="Y357" s="122"/>
      <c r="Z357" s="123">
        <v>3</v>
      </c>
    </row>
    <row r="358" spans="14:26" x14ac:dyDescent="0.25">
      <c r="N358" s="45">
        <v>351</v>
      </c>
      <c r="O358" s="4" t="s">
        <v>522</v>
      </c>
      <c r="P358" s="4" t="s">
        <v>130</v>
      </c>
      <c r="Q358" s="124">
        <v>5</v>
      </c>
      <c r="R358" s="124">
        <v>5</v>
      </c>
      <c r="S358" s="124">
        <v>1</v>
      </c>
      <c r="T358" s="124">
        <v>3685</v>
      </c>
      <c r="U358" s="124">
        <v>1</v>
      </c>
      <c r="V358" s="124"/>
      <c r="W358" s="124">
        <v>2</v>
      </c>
      <c r="X358" s="124">
        <v>4</v>
      </c>
      <c r="Y358" s="124">
        <v>1</v>
      </c>
      <c r="Z358" s="125">
        <v>3704</v>
      </c>
    </row>
    <row r="359" spans="14:26" x14ac:dyDescent="0.25">
      <c r="N359" s="43">
        <v>352</v>
      </c>
      <c r="O359" s="8" t="s">
        <v>523</v>
      </c>
      <c r="P359" s="8" t="s">
        <v>140</v>
      </c>
      <c r="Q359" s="122"/>
      <c r="R359" s="122"/>
      <c r="S359" s="122"/>
      <c r="T359" s="122">
        <v>1</v>
      </c>
      <c r="U359" s="122"/>
      <c r="V359" s="122"/>
      <c r="W359" s="122"/>
      <c r="X359" s="122"/>
      <c r="Y359" s="122"/>
      <c r="Z359" s="123">
        <v>1</v>
      </c>
    </row>
    <row r="360" spans="14:26" x14ac:dyDescent="0.25">
      <c r="N360" s="45">
        <v>353</v>
      </c>
      <c r="O360" s="4" t="s">
        <v>524</v>
      </c>
      <c r="P360" s="4" t="s">
        <v>140</v>
      </c>
      <c r="Q360" s="124"/>
      <c r="R360" s="124"/>
      <c r="S360" s="124"/>
      <c r="T360" s="124">
        <v>1</v>
      </c>
      <c r="U360" s="124"/>
      <c r="V360" s="124"/>
      <c r="W360" s="124"/>
      <c r="X360" s="124"/>
      <c r="Y360" s="124"/>
      <c r="Z360" s="125">
        <v>1</v>
      </c>
    </row>
    <row r="361" spans="14:26" x14ac:dyDescent="0.25">
      <c r="N361" s="43">
        <v>354</v>
      </c>
      <c r="O361" s="8" t="s">
        <v>525</v>
      </c>
      <c r="P361" s="8" t="s">
        <v>124</v>
      </c>
      <c r="Q361" s="122">
        <v>1</v>
      </c>
      <c r="R361" s="122"/>
      <c r="S361" s="122"/>
      <c r="T361" s="122">
        <v>300</v>
      </c>
      <c r="U361" s="122"/>
      <c r="V361" s="122"/>
      <c r="W361" s="122">
        <v>3</v>
      </c>
      <c r="X361" s="122"/>
      <c r="Y361" s="122"/>
      <c r="Z361" s="123">
        <v>304</v>
      </c>
    </row>
    <row r="362" spans="14:26" x14ac:dyDescent="0.25">
      <c r="N362" s="45">
        <v>355</v>
      </c>
      <c r="O362" s="4" t="s">
        <v>526</v>
      </c>
      <c r="P362" s="4" t="s">
        <v>154</v>
      </c>
      <c r="Q362" s="124"/>
      <c r="R362" s="124"/>
      <c r="S362" s="124"/>
      <c r="T362" s="124">
        <v>19</v>
      </c>
      <c r="U362" s="124"/>
      <c r="V362" s="124"/>
      <c r="W362" s="124"/>
      <c r="X362" s="124"/>
      <c r="Y362" s="124"/>
      <c r="Z362" s="125">
        <v>19</v>
      </c>
    </row>
    <row r="363" spans="14:26" x14ac:dyDescent="0.25">
      <c r="N363" s="43">
        <v>356</v>
      </c>
      <c r="O363" s="8" t="s">
        <v>527</v>
      </c>
      <c r="P363" s="8" t="s">
        <v>134</v>
      </c>
      <c r="Q363" s="122"/>
      <c r="R363" s="122"/>
      <c r="S363" s="122"/>
      <c r="T363" s="122">
        <v>1</v>
      </c>
      <c r="U363" s="122"/>
      <c r="V363" s="122"/>
      <c r="W363" s="122">
        <v>1</v>
      </c>
      <c r="X363" s="122"/>
      <c r="Y363" s="122"/>
      <c r="Z363" s="123">
        <v>2</v>
      </c>
    </row>
    <row r="364" spans="14:26" x14ac:dyDescent="0.25">
      <c r="N364" s="45">
        <v>357</v>
      </c>
      <c r="O364" s="4" t="s">
        <v>528</v>
      </c>
      <c r="P364" s="4" t="s">
        <v>146</v>
      </c>
      <c r="Q364" s="124"/>
      <c r="R364" s="124"/>
      <c r="S364" s="124"/>
      <c r="T364" s="124">
        <v>68</v>
      </c>
      <c r="U364" s="124"/>
      <c r="V364" s="124"/>
      <c r="W364" s="124"/>
      <c r="X364" s="124"/>
      <c r="Y364" s="124"/>
      <c r="Z364" s="125">
        <v>68</v>
      </c>
    </row>
    <row r="365" spans="14:26" x14ac:dyDescent="0.25">
      <c r="N365" s="43">
        <v>358</v>
      </c>
      <c r="O365" s="8" t="s">
        <v>529</v>
      </c>
      <c r="P365" s="8" t="s">
        <v>154</v>
      </c>
      <c r="Q365" s="122"/>
      <c r="R365" s="122"/>
      <c r="S365" s="122"/>
      <c r="T365" s="122">
        <v>704</v>
      </c>
      <c r="U365" s="122"/>
      <c r="V365" s="122"/>
      <c r="W365" s="122">
        <v>1</v>
      </c>
      <c r="X365" s="122"/>
      <c r="Y365" s="122"/>
      <c r="Z365" s="123">
        <v>705</v>
      </c>
    </row>
    <row r="366" spans="14:26" x14ac:dyDescent="0.25">
      <c r="N366" s="45">
        <v>359</v>
      </c>
      <c r="O366" s="4" t="s">
        <v>530</v>
      </c>
      <c r="P366" s="4" t="s">
        <v>148</v>
      </c>
      <c r="Q366" s="124"/>
      <c r="R366" s="124"/>
      <c r="S366" s="124"/>
      <c r="T366" s="124">
        <v>8</v>
      </c>
      <c r="U366" s="124"/>
      <c r="V366" s="124"/>
      <c r="W366" s="124">
        <v>1</v>
      </c>
      <c r="X366" s="124"/>
      <c r="Y366" s="124"/>
      <c r="Z366" s="125">
        <v>9</v>
      </c>
    </row>
    <row r="367" spans="14:26" x14ac:dyDescent="0.25">
      <c r="N367" s="43">
        <v>360</v>
      </c>
      <c r="O367" s="8" t="s">
        <v>531</v>
      </c>
      <c r="P367" s="8" t="s">
        <v>131</v>
      </c>
      <c r="Q367" s="122">
        <v>3</v>
      </c>
      <c r="R367" s="122"/>
      <c r="S367" s="122"/>
      <c r="T367" s="122">
        <v>1250</v>
      </c>
      <c r="U367" s="122"/>
      <c r="V367" s="122"/>
      <c r="W367" s="122">
        <v>1</v>
      </c>
      <c r="X367" s="122"/>
      <c r="Y367" s="122"/>
      <c r="Z367" s="123">
        <v>1254</v>
      </c>
    </row>
    <row r="368" spans="14:26" x14ac:dyDescent="0.25">
      <c r="N368" s="43">
        <v>361</v>
      </c>
      <c r="O368" s="4" t="s">
        <v>532</v>
      </c>
      <c r="P368" s="4" t="s">
        <v>149</v>
      </c>
      <c r="Q368" s="124"/>
      <c r="R368" s="124"/>
      <c r="S368" s="124"/>
      <c r="T368" s="124">
        <v>2</v>
      </c>
      <c r="U368" s="124"/>
      <c r="V368" s="124"/>
      <c r="W368" s="124">
        <v>1</v>
      </c>
      <c r="X368" s="124"/>
      <c r="Y368" s="124"/>
      <c r="Z368" s="125">
        <v>3</v>
      </c>
    </row>
    <row r="369" spans="14:26" x14ac:dyDescent="0.25">
      <c r="N369" s="45">
        <v>362</v>
      </c>
      <c r="O369" s="8" t="s">
        <v>533</v>
      </c>
      <c r="P369" s="8" t="s">
        <v>152</v>
      </c>
      <c r="Q369" s="122"/>
      <c r="R369" s="122"/>
      <c r="S369" s="122"/>
      <c r="T369" s="122">
        <v>3</v>
      </c>
      <c r="U369" s="122"/>
      <c r="V369" s="122"/>
      <c r="W369" s="122">
        <v>1</v>
      </c>
      <c r="X369" s="122"/>
      <c r="Y369" s="122"/>
      <c r="Z369" s="123">
        <v>4</v>
      </c>
    </row>
    <row r="370" spans="14:26" x14ac:dyDescent="0.25">
      <c r="N370" s="43">
        <v>363</v>
      </c>
      <c r="O370" s="4" t="s">
        <v>534</v>
      </c>
      <c r="P370" s="4" t="s">
        <v>143</v>
      </c>
      <c r="Q370" s="124"/>
      <c r="R370" s="124"/>
      <c r="S370" s="124"/>
      <c r="T370" s="124">
        <v>3</v>
      </c>
      <c r="U370" s="124"/>
      <c r="V370" s="124"/>
      <c r="W370" s="124"/>
      <c r="X370" s="124"/>
      <c r="Y370" s="124"/>
      <c r="Z370" s="125">
        <v>3</v>
      </c>
    </row>
    <row r="371" spans="14:26" x14ac:dyDescent="0.25">
      <c r="N371" s="45">
        <v>364</v>
      </c>
      <c r="O371" s="8" t="s">
        <v>535</v>
      </c>
      <c r="P371" s="8" t="s">
        <v>154</v>
      </c>
      <c r="Q371" s="122"/>
      <c r="R371" s="122"/>
      <c r="S371" s="122"/>
      <c r="T371" s="122">
        <v>76</v>
      </c>
      <c r="U371" s="122"/>
      <c r="V371" s="122"/>
      <c r="W371" s="122">
        <v>1</v>
      </c>
      <c r="X371" s="122"/>
      <c r="Y371" s="122"/>
      <c r="Z371" s="123">
        <v>77</v>
      </c>
    </row>
    <row r="372" spans="14:26" x14ac:dyDescent="0.25">
      <c r="N372" s="43">
        <v>365</v>
      </c>
      <c r="O372" s="4" t="s">
        <v>536</v>
      </c>
      <c r="P372" s="4" t="s">
        <v>122</v>
      </c>
      <c r="Q372" s="124"/>
      <c r="R372" s="124"/>
      <c r="S372" s="124"/>
      <c r="T372" s="124">
        <v>1</v>
      </c>
      <c r="U372" s="124"/>
      <c r="V372" s="124"/>
      <c r="W372" s="124"/>
      <c r="X372" s="124"/>
      <c r="Y372" s="124"/>
      <c r="Z372" s="125">
        <v>1</v>
      </c>
    </row>
    <row r="373" spans="14:26" x14ac:dyDescent="0.25">
      <c r="N373" s="45">
        <v>366</v>
      </c>
      <c r="O373" s="8" t="s">
        <v>537</v>
      </c>
      <c r="P373" s="8" t="s">
        <v>132</v>
      </c>
      <c r="Q373" s="122"/>
      <c r="R373" s="122"/>
      <c r="S373" s="122"/>
      <c r="T373" s="122">
        <v>303</v>
      </c>
      <c r="U373" s="122"/>
      <c r="V373" s="122"/>
      <c r="W373" s="122">
        <v>1</v>
      </c>
      <c r="X373" s="122"/>
      <c r="Y373" s="122"/>
      <c r="Z373" s="123">
        <v>304</v>
      </c>
    </row>
    <row r="374" spans="14:26" x14ac:dyDescent="0.25">
      <c r="N374" s="43">
        <v>367</v>
      </c>
      <c r="O374" s="4" t="s">
        <v>539</v>
      </c>
      <c r="P374" s="4" t="s">
        <v>132</v>
      </c>
      <c r="Q374" s="124"/>
      <c r="R374" s="124"/>
      <c r="S374" s="124"/>
      <c r="T374" s="124">
        <v>29</v>
      </c>
      <c r="U374" s="124"/>
      <c r="V374" s="124"/>
      <c r="W374" s="124"/>
      <c r="X374" s="124"/>
      <c r="Y374" s="124"/>
      <c r="Z374" s="125">
        <v>29</v>
      </c>
    </row>
    <row r="375" spans="14:26" x14ac:dyDescent="0.25">
      <c r="N375" s="45">
        <v>368</v>
      </c>
      <c r="O375" s="8" t="s">
        <v>540</v>
      </c>
      <c r="P375" s="8" t="s">
        <v>131</v>
      </c>
      <c r="Q375" s="122"/>
      <c r="R375" s="122"/>
      <c r="S375" s="122"/>
      <c r="T375" s="122">
        <v>127</v>
      </c>
      <c r="U375" s="122"/>
      <c r="V375" s="122"/>
      <c r="W375" s="122"/>
      <c r="X375" s="122"/>
      <c r="Y375" s="122"/>
      <c r="Z375" s="123">
        <v>127</v>
      </c>
    </row>
    <row r="376" spans="14:26" x14ac:dyDescent="0.25">
      <c r="N376" s="43">
        <v>369</v>
      </c>
      <c r="O376" s="4" t="s">
        <v>541</v>
      </c>
      <c r="P376" s="4" t="s">
        <v>126</v>
      </c>
      <c r="Q376" s="124"/>
      <c r="R376" s="124">
        <v>1</v>
      </c>
      <c r="S376" s="124"/>
      <c r="T376" s="124">
        <v>720</v>
      </c>
      <c r="U376" s="124"/>
      <c r="V376" s="124"/>
      <c r="W376" s="124"/>
      <c r="X376" s="124">
        <v>1</v>
      </c>
      <c r="Y376" s="124"/>
      <c r="Z376" s="125">
        <v>722</v>
      </c>
    </row>
    <row r="377" spans="14:26" x14ac:dyDescent="0.25">
      <c r="N377" s="45">
        <v>370</v>
      </c>
      <c r="O377" s="8" t="s">
        <v>542</v>
      </c>
      <c r="P377" s="8" t="s">
        <v>152</v>
      </c>
      <c r="Q377" s="122"/>
      <c r="R377" s="122"/>
      <c r="S377" s="122"/>
      <c r="T377" s="122">
        <v>12</v>
      </c>
      <c r="U377" s="122"/>
      <c r="V377" s="122"/>
      <c r="W377" s="122">
        <v>1</v>
      </c>
      <c r="X377" s="122"/>
      <c r="Y377" s="122"/>
      <c r="Z377" s="123">
        <v>13</v>
      </c>
    </row>
    <row r="378" spans="14:26" x14ac:dyDescent="0.25">
      <c r="N378" s="43">
        <v>371</v>
      </c>
      <c r="O378" s="4" t="s">
        <v>543</v>
      </c>
      <c r="P378" s="4" t="s">
        <v>152</v>
      </c>
      <c r="Q378" s="124"/>
      <c r="R378" s="124"/>
      <c r="S378" s="124"/>
      <c r="T378" s="124">
        <v>1</v>
      </c>
      <c r="U378" s="124"/>
      <c r="V378" s="124"/>
      <c r="W378" s="124">
        <v>1</v>
      </c>
      <c r="X378" s="124"/>
      <c r="Y378" s="124"/>
      <c r="Z378" s="125">
        <v>2</v>
      </c>
    </row>
    <row r="379" spans="14:26" x14ac:dyDescent="0.25">
      <c r="N379" s="45">
        <v>372</v>
      </c>
      <c r="O379" s="8" t="s">
        <v>544</v>
      </c>
      <c r="P379" s="8" t="s">
        <v>148</v>
      </c>
      <c r="Q379" s="122"/>
      <c r="R379" s="122"/>
      <c r="S379" s="122"/>
      <c r="T379" s="122">
        <v>5</v>
      </c>
      <c r="U379" s="122"/>
      <c r="V379" s="122"/>
      <c r="W379" s="122"/>
      <c r="X379" s="122"/>
      <c r="Y379" s="122"/>
      <c r="Z379" s="123">
        <v>5</v>
      </c>
    </row>
    <row r="380" spans="14:26" x14ac:dyDescent="0.25">
      <c r="N380" s="43">
        <v>373</v>
      </c>
      <c r="O380" s="4" t="s">
        <v>545</v>
      </c>
      <c r="P380" s="4" t="s">
        <v>145</v>
      </c>
      <c r="Q380" s="124">
        <v>1</v>
      </c>
      <c r="R380" s="124"/>
      <c r="S380" s="124"/>
      <c r="T380" s="124">
        <v>25</v>
      </c>
      <c r="U380" s="124"/>
      <c r="V380" s="124"/>
      <c r="W380" s="124"/>
      <c r="X380" s="124"/>
      <c r="Y380" s="124"/>
      <c r="Z380" s="125">
        <v>26</v>
      </c>
    </row>
    <row r="381" spans="14:26" x14ac:dyDescent="0.25">
      <c r="N381" s="45">
        <v>374</v>
      </c>
      <c r="O381" s="8" t="s">
        <v>546</v>
      </c>
      <c r="P381" s="8" t="s">
        <v>145</v>
      </c>
      <c r="Q381" s="122"/>
      <c r="R381" s="122"/>
      <c r="S381" s="122"/>
      <c r="T381" s="122">
        <v>1</v>
      </c>
      <c r="U381" s="122"/>
      <c r="V381" s="122"/>
      <c r="W381" s="122"/>
      <c r="X381" s="122"/>
      <c r="Y381" s="122"/>
      <c r="Z381" s="123">
        <v>1</v>
      </c>
    </row>
    <row r="382" spans="14:26" x14ac:dyDescent="0.25">
      <c r="N382" s="43">
        <v>375</v>
      </c>
      <c r="O382" s="4" t="s">
        <v>547</v>
      </c>
      <c r="P382" s="4" t="s">
        <v>130</v>
      </c>
      <c r="Q382" s="124"/>
      <c r="R382" s="124"/>
      <c r="S382" s="124"/>
      <c r="T382" s="124">
        <v>56</v>
      </c>
      <c r="U382" s="124"/>
      <c r="V382" s="124"/>
      <c r="W382" s="124"/>
      <c r="X382" s="124"/>
      <c r="Y382" s="124"/>
      <c r="Z382" s="125">
        <v>56</v>
      </c>
    </row>
    <row r="383" spans="14:26" x14ac:dyDescent="0.25">
      <c r="N383" s="43">
        <v>376</v>
      </c>
      <c r="O383" s="8" t="s">
        <v>548</v>
      </c>
      <c r="P383" s="8" t="s">
        <v>129</v>
      </c>
      <c r="Q383" s="122"/>
      <c r="R383" s="122"/>
      <c r="S383" s="122"/>
      <c r="T383" s="122">
        <v>55</v>
      </c>
      <c r="U383" s="122"/>
      <c r="V383" s="122"/>
      <c r="W383" s="122">
        <v>1</v>
      </c>
      <c r="X383" s="122"/>
      <c r="Y383" s="122"/>
      <c r="Z383" s="123">
        <v>56</v>
      </c>
    </row>
    <row r="384" spans="14:26" x14ac:dyDescent="0.25">
      <c r="N384" s="45">
        <v>377</v>
      </c>
      <c r="O384" s="4" t="s">
        <v>549</v>
      </c>
      <c r="P384" s="4" t="s">
        <v>122</v>
      </c>
      <c r="Q384" s="124"/>
      <c r="R384" s="124"/>
      <c r="S384" s="124"/>
      <c r="T384" s="124">
        <v>1</v>
      </c>
      <c r="U384" s="124"/>
      <c r="V384" s="124"/>
      <c r="W384" s="124"/>
      <c r="X384" s="124"/>
      <c r="Y384" s="124"/>
      <c r="Z384" s="125">
        <v>1</v>
      </c>
    </row>
    <row r="385" spans="14:26" x14ac:dyDescent="0.25">
      <c r="N385" s="43">
        <v>378</v>
      </c>
      <c r="O385" s="8" t="s">
        <v>550</v>
      </c>
      <c r="P385" s="8" t="s">
        <v>129</v>
      </c>
      <c r="Q385" s="122"/>
      <c r="R385" s="122"/>
      <c r="S385" s="122"/>
      <c r="T385" s="122">
        <v>430</v>
      </c>
      <c r="U385" s="122"/>
      <c r="V385" s="122"/>
      <c r="W385" s="122"/>
      <c r="X385" s="122"/>
      <c r="Y385" s="122"/>
      <c r="Z385" s="123">
        <v>430</v>
      </c>
    </row>
    <row r="386" spans="14:26" x14ac:dyDescent="0.25">
      <c r="N386" s="45">
        <v>379</v>
      </c>
      <c r="O386" s="4" t="s">
        <v>551</v>
      </c>
      <c r="P386" s="4" t="s">
        <v>134</v>
      </c>
      <c r="Q386" s="124"/>
      <c r="R386" s="124"/>
      <c r="S386" s="124"/>
      <c r="T386" s="124">
        <v>1</v>
      </c>
      <c r="U386" s="124"/>
      <c r="V386" s="124"/>
      <c r="W386" s="124">
        <v>1</v>
      </c>
      <c r="X386" s="124"/>
      <c r="Y386" s="124"/>
      <c r="Z386" s="125">
        <v>2</v>
      </c>
    </row>
    <row r="387" spans="14:26" x14ac:dyDescent="0.25">
      <c r="N387" s="43">
        <v>380</v>
      </c>
      <c r="O387" s="8" t="s">
        <v>552</v>
      </c>
      <c r="P387" s="8" t="s">
        <v>130</v>
      </c>
      <c r="Q387" s="122"/>
      <c r="R387" s="122"/>
      <c r="S387" s="122"/>
      <c r="T387" s="122">
        <v>255</v>
      </c>
      <c r="U387" s="122"/>
      <c r="V387" s="122"/>
      <c r="W387" s="122"/>
      <c r="X387" s="122">
        <v>2</v>
      </c>
      <c r="Y387" s="122"/>
      <c r="Z387" s="123">
        <v>257</v>
      </c>
    </row>
    <row r="388" spans="14:26" x14ac:dyDescent="0.25">
      <c r="N388" s="45">
        <v>381</v>
      </c>
      <c r="O388" s="4" t="s">
        <v>553</v>
      </c>
      <c r="P388" s="4" t="s">
        <v>143</v>
      </c>
      <c r="Q388" s="124"/>
      <c r="R388" s="124"/>
      <c r="S388" s="124"/>
      <c r="T388" s="124">
        <v>2</v>
      </c>
      <c r="U388" s="124"/>
      <c r="V388" s="124"/>
      <c r="W388" s="124"/>
      <c r="X388" s="124"/>
      <c r="Y388" s="124"/>
      <c r="Z388" s="125">
        <v>2</v>
      </c>
    </row>
    <row r="389" spans="14:26" x14ac:dyDescent="0.25">
      <c r="N389" s="43">
        <v>382</v>
      </c>
      <c r="O389" s="8" t="s">
        <v>554</v>
      </c>
      <c r="P389" s="8" t="s">
        <v>143</v>
      </c>
      <c r="Q389" s="122"/>
      <c r="R389" s="122"/>
      <c r="S389" s="122"/>
      <c r="T389" s="122">
        <v>3</v>
      </c>
      <c r="U389" s="122"/>
      <c r="V389" s="122"/>
      <c r="W389" s="122"/>
      <c r="X389" s="122"/>
      <c r="Y389" s="122"/>
      <c r="Z389" s="123">
        <v>3</v>
      </c>
    </row>
    <row r="390" spans="14:26" x14ac:dyDescent="0.25">
      <c r="N390" s="45">
        <v>383</v>
      </c>
      <c r="O390" s="4" t="s">
        <v>556</v>
      </c>
      <c r="P390" s="4" t="s">
        <v>143</v>
      </c>
      <c r="Q390" s="124"/>
      <c r="R390" s="124"/>
      <c r="S390" s="124"/>
      <c r="T390" s="124">
        <v>14</v>
      </c>
      <c r="U390" s="124"/>
      <c r="V390" s="124"/>
      <c r="W390" s="124">
        <v>1</v>
      </c>
      <c r="X390" s="124"/>
      <c r="Y390" s="124"/>
      <c r="Z390" s="125">
        <v>15</v>
      </c>
    </row>
    <row r="391" spans="14:26" x14ac:dyDescent="0.25">
      <c r="N391" s="43">
        <v>384</v>
      </c>
      <c r="O391" s="8" t="s">
        <v>557</v>
      </c>
      <c r="P391" s="8" t="s">
        <v>142</v>
      </c>
      <c r="Q391" s="122"/>
      <c r="R391" s="122"/>
      <c r="S391" s="122"/>
      <c r="T391" s="122">
        <v>27</v>
      </c>
      <c r="U391" s="122"/>
      <c r="V391" s="122"/>
      <c r="W391" s="122">
        <v>1</v>
      </c>
      <c r="X391" s="122"/>
      <c r="Y391" s="122"/>
      <c r="Z391" s="123">
        <v>28</v>
      </c>
    </row>
    <row r="392" spans="14:26" x14ac:dyDescent="0.25">
      <c r="N392" s="45">
        <v>385</v>
      </c>
      <c r="O392" s="4" t="s">
        <v>558</v>
      </c>
      <c r="P392" s="4" t="s">
        <v>142</v>
      </c>
      <c r="Q392" s="124"/>
      <c r="R392" s="124"/>
      <c r="S392" s="124"/>
      <c r="T392" s="124">
        <v>9</v>
      </c>
      <c r="U392" s="124"/>
      <c r="V392" s="124"/>
      <c r="W392" s="124"/>
      <c r="X392" s="124"/>
      <c r="Y392" s="124"/>
      <c r="Z392" s="125">
        <v>9</v>
      </c>
    </row>
    <row r="393" spans="14:26" x14ac:dyDescent="0.25">
      <c r="N393" s="43">
        <v>386</v>
      </c>
      <c r="O393" s="8" t="s">
        <v>559</v>
      </c>
      <c r="P393" s="8" t="s">
        <v>129</v>
      </c>
      <c r="Q393" s="122"/>
      <c r="R393" s="122"/>
      <c r="S393" s="122"/>
      <c r="T393" s="122">
        <v>42</v>
      </c>
      <c r="U393" s="122"/>
      <c r="V393" s="122"/>
      <c r="W393" s="122"/>
      <c r="X393" s="122"/>
      <c r="Y393" s="122"/>
      <c r="Z393" s="123">
        <v>42</v>
      </c>
    </row>
    <row r="394" spans="14:26" x14ac:dyDescent="0.25">
      <c r="N394" s="45">
        <v>387</v>
      </c>
      <c r="O394" s="4" t="s">
        <v>560</v>
      </c>
      <c r="P394" s="4" t="s">
        <v>131</v>
      </c>
      <c r="Q394" s="124"/>
      <c r="R394" s="124"/>
      <c r="S394" s="124"/>
      <c r="T394" s="124">
        <v>32</v>
      </c>
      <c r="U394" s="124"/>
      <c r="V394" s="124"/>
      <c r="W394" s="124"/>
      <c r="X394" s="124"/>
      <c r="Y394" s="124"/>
      <c r="Z394" s="125">
        <v>32</v>
      </c>
    </row>
    <row r="395" spans="14:26" x14ac:dyDescent="0.25">
      <c r="N395" s="43">
        <v>388</v>
      </c>
      <c r="O395" s="8" t="s">
        <v>561</v>
      </c>
      <c r="P395" s="8" t="s">
        <v>128</v>
      </c>
      <c r="Q395" s="122"/>
      <c r="R395" s="122"/>
      <c r="S395" s="122"/>
      <c r="T395" s="122">
        <v>5</v>
      </c>
      <c r="U395" s="122"/>
      <c r="V395" s="122"/>
      <c r="W395" s="122"/>
      <c r="X395" s="122"/>
      <c r="Y395" s="122"/>
      <c r="Z395" s="123">
        <v>5</v>
      </c>
    </row>
    <row r="396" spans="14:26" x14ac:dyDescent="0.25">
      <c r="N396" s="45">
        <v>389</v>
      </c>
      <c r="O396" s="4" t="s">
        <v>563</v>
      </c>
      <c r="P396" s="4" t="s">
        <v>131</v>
      </c>
      <c r="Q396" s="124">
        <v>20</v>
      </c>
      <c r="R396" s="124">
        <v>2</v>
      </c>
      <c r="S396" s="124">
        <v>4</v>
      </c>
      <c r="T396" s="124">
        <v>10621</v>
      </c>
      <c r="U396" s="124"/>
      <c r="V396" s="124"/>
      <c r="W396" s="124">
        <v>1</v>
      </c>
      <c r="X396" s="124">
        <v>8</v>
      </c>
      <c r="Y396" s="124">
        <v>1</v>
      </c>
      <c r="Z396" s="125">
        <v>10657</v>
      </c>
    </row>
    <row r="397" spans="14:26" x14ac:dyDescent="0.25">
      <c r="N397" s="43">
        <v>390</v>
      </c>
      <c r="O397" s="8" t="s">
        <v>564</v>
      </c>
      <c r="P397" s="8" t="s">
        <v>130</v>
      </c>
      <c r="Q397" s="122">
        <v>1</v>
      </c>
      <c r="R397" s="122"/>
      <c r="S397" s="122"/>
      <c r="T397" s="122">
        <v>1075</v>
      </c>
      <c r="U397" s="122"/>
      <c r="V397" s="122"/>
      <c r="W397" s="122"/>
      <c r="X397" s="122"/>
      <c r="Y397" s="122"/>
      <c r="Z397" s="123">
        <v>1076</v>
      </c>
    </row>
    <row r="398" spans="14:26" x14ac:dyDescent="0.25">
      <c r="N398" s="43">
        <v>391</v>
      </c>
      <c r="O398" s="4" t="s">
        <v>565</v>
      </c>
      <c r="P398" s="4" t="s">
        <v>133</v>
      </c>
      <c r="Q398" s="124"/>
      <c r="R398" s="124"/>
      <c r="S398" s="124"/>
      <c r="T398" s="124">
        <v>14</v>
      </c>
      <c r="U398" s="124"/>
      <c r="V398" s="124"/>
      <c r="W398" s="124"/>
      <c r="X398" s="124"/>
      <c r="Y398" s="124"/>
      <c r="Z398" s="125">
        <v>14</v>
      </c>
    </row>
    <row r="399" spans="14:26" x14ac:dyDescent="0.25">
      <c r="N399" s="45">
        <v>392</v>
      </c>
      <c r="O399" s="8" t="s">
        <v>566</v>
      </c>
      <c r="P399" s="8" t="s">
        <v>123</v>
      </c>
      <c r="Q399" s="122"/>
      <c r="R399" s="122"/>
      <c r="S399" s="122"/>
      <c r="T399" s="122">
        <v>90</v>
      </c>
      <c r="U399" s="122"/>
      <c r="V399" s="122"/>
      <c r="W399" s="122"/>
      <c r="X399" s="122"/>
      <c r="Y399" s="122"/>
      <c r="Z399" s="123">
        <v>90</v>
      </c>
    </row>
    <row r="400" spans="14:26" x14ac:dyDescent="0.25">
      <c r="N400" s="43">
        <v>393</v>
      </c>
      <c r="O400" s="4" t="s">
        <v>567</v>
      </c>
      <c r="P400" s="4" t="s">
        <v>148</v>
      </c>
      <c r="Q400" s="124"/>
      <c r="R400" s="124"/>
      <c r="S400" s="124"/>
      <c r="T400" s="124">
        <v>1</v>
      </c>
      <c r="U400" s="124"/>
      <c r="V400" s="124"/>
      <c r="W400" s="124"/>
      <c r="X400" s="124"/>
      <c r="Y400" s="124"/>
      <c r="Z400" s="125">
        <v>1</v>
      </c>
    </row>
    <row r="401" spans="14:26" x14ac:dyDescent="0.25">
      <c r="N401" s="45">
        <v>394</v>
      </c>
      <c r="O401" s="8" t="s">
        <v>570</v>
      </c>
      <c r="P401" s="8" t="s">
        <v>148</v>
      </c>
      <c r="Q401" s="122"/>
      <c r="R401" s="122"/>
      <c r="S401" s="122"/>
      <c r="T401" s="122">
        <v>7</v>
      </c>
      <c r="U401" s="122"/>
      <c r="V401" s="122"/>
      <c r="W401" s="122">
        <v>1</v>
      </c>
      <c r="X401" s="122"/>
      <c r="Y401" s="122"/>
      <c r="Z401" s="123">
        <v>8</v>
      </c>
    </row>
    <row r="402" spans="14:26" x14ac:dyDescent="0.25">
      <c r="N402" s="43">
        <v>395</v>
      </c>
      <c r="O402" s="4" t="s">
        <v>571</v>
      </c>
      <c r="P402" s="4" t="s">
        <v>133</v>
      </c>
      <c r="Q402" s="124"/>
      <c r="R402" s="124"/>
      <c r="S402" s="124"/>
      <c r="T402" s="124">
        <v>21</v>
      </c>
      <c r="U402" s="124"/>
      <c r="V402" s="124"/>
      <c r="W402" s="124"/>
      <c r="X402" s="124"/>
      <c r="Y402" s="124"/>
      <c r="Z402" s="125">
        <v>21</v>
      </c>
    </row>
    <row r="403" spans="14:26" x14ac:dyDescent="0.25">
      <c r="N403" s="45">
        <v>396</v>
      </c>
      <c r="O403" s="8" t="s">
        <v>572</v>
      </c>
      <c r="P403" s="8" t="s">
        <v>152</v>
      </c>
      <c r="Q403" s="122"/>
      <c r="R403" s="122"/>
      <c r="S403" s="122"/>
      <c r="T403" s="122">
        <v>7</v>
      </c>
      <c r="U403" s="122"/>
      <c r="V403" s="122"/>
      <c r="W403" s="122"/>
      <c r="X403" s="122"/>
      <c r="Y403" s="122"/>
      <c r="Z403" s="123">
        <v>7</v>
      </c>
    </row>
    <row r="404" spans="14:26" x14ac:dyDescent="0.25">
      <c r="N404" s="43">
        <v>397</v>
      </c>
      <c r="O404" s="4" t="s">
        <v>573</v>
      </c>
      <c r="P404" s="4" t="s">
        <v>133</v>
      </c>
      <c r="Q404" s="124"/>
      <c r="R404" s="124"/>
      <c r="S404" s="124"/>
      <c r="T404" s="124">
        <v>8</v>
      </c>
      <c r="U404" s="124"/>
      <c r="V404" s="124"/>
      <c r="W404" s="124"/>
      <c r="X404" s="124"/>
      <c r="Y404" s="124"/>
      <c r="Z404" s="125">
        <v>8</v>
      </c>
    </row>
    <row r="405" spans="14:26" x14ac:dyDescent="0.25">
      <c r="N405" s="45">
        <v>398</v>
      </c>
      <c r="O405" s="8" t="s">
        <v>574</v>
      </c>
      <c r="P405" s="8" t="s">
        <v>124</v>
      </c>
      <c r="Q405" s="122">
        <v>16</v>
      </c>
      <c r="R405" s="122">
        <v>2</v>
      </c>
      <c r="S405" s="122"/>
      <c r="T405" s="122">
        <v>6230</v>
      </c>
      <c r="U405" s="122">
        <v>1</v>
      </c>
      <c r="V405" s="122">
        <v>3</v>
      </c>
      <c r="W405" s="122">
        <v>1</v>
      </c>
      <c r="X405" s="122"/>
      <c r="Y405" s="122"/>
      <c r="Z405" s="123">
        <v>6253</v>
      </c>
    </row>
    <row r="406" spans="14:26" x14ac:dyDescent="0.25">
      <c r="N406" s="43">
        <v>399</v>
      </c>
      <c r="O406" s="4" t="s">
        <v>575</v>
      </c>
      <c r="P406" s="4" t="s">
        <v>124</v>
      </c>
      <c r="Q406" s="124">
        <v>5</v>
      </c>
      <c r="R406" s="124"/>
      <c r="S406" s="124"/>
      <c r="T406" s="124">
        <v>1279</v>
      </c>
      <c r="U406" s="124"/>
      <c r="V406" s="124"/>
      <c r="W406" s="124">
        <v>1</v>
      </c>
      <c r="X406" s="124"/>
      <c r="Y406" s="124"/>
      <c r="Z406" s="125">
        <v>1285</v>
      </c>
    </row>
    <row r="407" spans="14:26" x14ac:dyDescent="0.25">
      <c r="N407" s="45">
        <v>400</v>
      </c>
      <c r="O407" s="8" t="s">
        <v>576</v>
      </c>
      <c r="P407" s="8" t="s">
        <v>139</v>
      </c>
      <c r="Q407" s="122"/>
      <c r="R407" s="122"/>
      <c r="S407" s="122"/>
      <c r="T407" s="122">
        <v>41</v>
      </c>
      <c r="U407" s="122"/>
      <c r="V407" s="122"/>
      <c r="W407" s="122"/>
      <c r="X407" s="122"/>
      <c r="Y407" s="122"/>
      <c r="Z407" s="123">
        <v>41</v>
      </c>
    </row>
    <row r="408" spans="14:26" x14ac:dyDescent="0.25">
      <c r="N408" s="43">
        <v>401</v>
      </c>
      <c r="O408" s="4" t="s">
        <v>577</v>
      </c>
      <c r="P408" s="4" t="s">
        <v>154</v>
      </c>
      <c r="Q408" s="124"/>
      <c r="R408" s="124"/>
      <c r="S408" s="124"/>
      <c r="T408" s="124">
        <v>317</v>
      </c>
      <c r="U408" s="124"/>
      <c r="V408" s="124"/>
      <c r="W408" s="124"/>
      <c r="X408" s="124"/>
      <c r="Y408" s="124"/>
      <c r="Z408" s="125">
        <v>317</v>
      </c>
    </row>
    <row r="409" spans="14:26" x14ac:dyDescent="0.25">
      <c r="N409" s="45">
        <v>402</v>
      </c>
      <c r="O409" s="8" t="s">
        <v>578</v>
      </c>
      <c r="P409" s="8" t="s">
        <v>128</v>
      </c>
      <c r="Q409" s="122"/>
      <c r="R409" s="122"/>
      <c r="S409" s="122"/>
      <c r="T409" s="122">
        <v>25</v>
      </c>
      <c r="U409" s="122"/>
      <c r="V409" s="122"/>
      <c r="W409" s="122">
        <v>1</v>
      </c>
      <c r="X409" s="122"/>
      <c r="Y409" s="122"/>
      <c r="Z409" s="123">
        <v>26</v>
      </c>
    </row>
    <row r="410" spans="14:26" x14ac:dyDescent="0.25">
      <c r="N410" s="43">
        <v>403</v>
      </c>
      <c r="O410" s="4" t="s">
        <v>579</v>
      </c>
      <c r="P410" s="4" t="s">
        <v>128</v>
      </c>
      <c r="Q410" s="124"/>
      <c r="R410" s="124"/>
      <c r="S410" s="124"/>
      <c r="T410" s="124">
        <v>4</v>
      </c>
      <c r="U410" s="124"/>
      <c r="V410" s="124"/>
      <c r="W410" s="124">
        <v>1</v>
      </c>
      <c r="X410" s="124"/>
      <c r="Y410" s="124"/>
      <c r="Z410" s="125">
        <v>5</v>
      </c>
    </row>
    <row r="411" spans="14:26" x14ac:dyDescent="0.25">
      <c r="N411" s="45">
        <v>404</v>
      </c>
      <c r="O411" s="8" t="s">
        <v>580</v>
      </c>
      <c r="P411" s="8" t="s">
        <v>138</v>
      </c>
      <c r="Q411" s="122"/>
      <c r="R411" s="122"/>
      <c r="S411" s="122"/>
      <c r="T411" s="122">
        <v>270</v>
      </c>
      <c r="U411" s="122"/>
      <c r="V411" s="122"/>
      <c r="W411" s="122"/>
      <c r="X411" s="122"/>
      <c r="Y411" s="122"/>
      <c r="Z411" s="123">
        <v>270</v>
      </c>
    </row>
    <row r="412" spans="14:26" x14ac:dyDescent="0.25">
      <c r="N412" s="43">
        <v>405</v>
      </c>
      <c r="O412" s="4" t="s">
        <v>581</v>
      </c>
      <c r="P412" s="4" t="s">
        <v>154</v>
      </c>
      <c r="Q412" s="124"/>
      <c r="R412" s="124"/>
      <c r="S412" s="124"/>
      <c r="T412" s="124">
        <v>9</v>
      </c>
      <c r="U412" s="124"/>
      <c r="V412" s="124"/>
      <c r="W412" s="124"/>
      <c r="X412" s="124"/>
      <c r="Y412" s="124"/>
      <c r="Z412" s="125">
        <v>9</v>
      </c>
    </row>
    <row r="413" spans="14:26" x14ac:dyDescent="0.25">
      <c r="N413" s="45">
        <v>406</v>
      </c>
      <c r="O413" s="8" t="s">
        <v>582</v>
      </c>
      <c r="P413" s="8" t="s">
        <v>154</v>
      </c>
      <c r="Q413" s="122"/>
      <c r="R413" s="122"/>
      <c r="S413" s="122"/>
      <c r="T413" s="122">
        <v>11</v>
      </c>
      <c r="U413" s="122"/>
      <c r="V413" s="122"/>
      <c r="W413" s="122"/>
      <c r="X413" s="122"/>
      <c r="Y413" s="122"/>
      <c r="Z413" s="123">
        <v>11</v>
      </c>
    </row>
    <row r="414" spans="14:26" x14ac:dyDescent="0.25">
      <c r="N414" s="43">
        <v>407</v>
      </c>
      <c r="O414" s="4" t="s">
        <v>583</v>
      </c>
      <c r="P414" s="4" t="s">
        <v>154</v>
      </c>
      <c r="Q414" s="124"/>
      <c r="R414" s="124"/>
      <c r="S414" s="124"/>
      <c r="T414" s="124">
        <v>8</v>
      </c>
      <c r="U414" s="124"/>
      <c r="V414" s="124"/>
      <c r="W414" s="124">
        <v>1</v>
      </c>
      <c r="X414" s="124"/>
      <c r="Y414" s="124"/>
      <c r="Z414" s="125">
        <v>9</v>
      </c>
    </row>
    <row r="415" spans="14:26" x14ac:dyDescent="0.25">
      <c r="N415" s="45">
        <v>408</v>
      </c>
      <c r="O415" s="8" t="s">
        <v>584</v>
      </c>
      <c r="P415" s="8" t="s">
        <v>133</v>
      </c>
      <c r="Q415" s="122"/>
      <c r="R415" s="122"/>
      <c r="S415" s="122"/>
      <c r="T415" s="122">
        <v>4</v>
      </c>
      <c r="U415" s="122"/>
      <c r="V415" s="122"/>
      <c r="W415" s="122"/>
      <c r="X415" s="122">
        <v>1</v>
      </c>
      <c r="Y415" s="122"/>
      <c r="Z415" s="123">
        <v>5</v>
      </c>
    </row>
    <row r="416" spans="14:26" x14ac:dyDescent="0.25">
      <c r="N416" s="43">
        <v>409</v>
      </c>
      <c r="O416" s="4" t="s">
        <v>585</v>
      </c>
      <c r="P416" s="4" t="s">
        <v>136</v>
      </c>
      <c r="Q416" s="124"/>
      <c r="R416" s="124"/>
      <c r="S416" s="124"/>
      <c r="T416" s="124">
        <v>66</v>
      </c>
      <c r="U416" s="124"/>
      <c r="V416" s="124"/>
      <c r="W416" s="124"/>
      <c r="X416" s="124"/>
      <c r="Y416" s="124"/>
      <c r="Z416" s="125">
        <v>66</v>
      </c>
    </row>
    <row r="417" spans="14:26" x14ac:dyDescent="0.25">
      <c r="N417" s="45">
        <v>410</v>
      </c>
      <c r="O417" s="8" t="s">
        <v>586</v>
      </c>
      <c r="P417" s="8" t="s">
        <v>129</v>
      </c>
      <c r="Q417" s="122"/>
      <c r="R417" s="122"/>
      <c r="S417" s="122"/>
      <c r="T417" s="122">
        <v>304</v>
      </c>
      <c r="U417" s="122"/>
      <c r="V417" s="122"/>
      <c r="W417" s="122"/>
      <c r="X417" s="122"/>
      <c r="Y417" s="122"/>
      <c r="Z417" s="123">
        <v>304</v>
      </c>
    </row>
    <row r="418" spans="14:26" x14ac:dyDescent="0.25">
      <c r="N418" s="43">
        <v>411</v>
      </c>
      <c r="O418" s="4" t="s">
        <v>587</v>
      </c>
      <c r="P418" s="4" t="s">
        <v>154</v>
      </c>
      <c r="Q418" s="124"/>
      <c r="R418" s="124"/>
      <c r="S418" s="124"/>
      <c r="T418" s="124">
        <v>230</v>
      </c>
      <c r="U418" s="124"/>
      <c r="V418" s="124"/>
      <c r="W418" s="124">
        <v>1</v>
      </c>
      <c r="X418" s="124"/>
      <c r="Y418" s="124"/>
      <c r="Z418" s="125">
        <v>231</v>
      </c>
    </row>
    <row r="419" spans="14:26" x14ac:dyDescent="0.25">
      <c r="N419" s="45">
        <v>412</v>
      </c>
      <c r="O419" s="8" t="s">
        <v>588</v>
      </c>
      <c r="P419" s="8" t="s">
        <v>128</v>
      </c>
      <c r="Q419" s="122"/>
      <c r="R419" s="122"/>
      <c r="S419" s="122"/>
      <c r="T419" s="122">
        <v>17</v>
      </c>
      <c r="U419" s="122"/>
      <c r="V419" s="122"/>
      <c r="W419" s="122"/>
      <c r="X419" s="122"/>
      <c r="Y419" s="122"/>
      <c r="Z419" s="123">
        <v>17</v>
      </c>
    </row>
    <row r="420" spans="14:26" x14ac:dyDescent="0.25">
      <c r="N420" s="43">
        <v>413</v>
      </c>
      <c r="O420" s="4" t="s">
        <v>589</v>
      </c>
      <c r="P420" s="4" t="s">
        <v>130</v>
      </c>
      <c r="Q420" s="124"/>
      <c r="R420" s="124"/>
      <c r="S420" s="124"/>
      <c r="T420" s="124">
        <v>365</v>
      </c>
      <c r="U420" s="124"/>
      <c r="V420" s="124"/>
      <c r="W420" s="124"/>
      <c r="X420" s="124"/>
      <c r="Y420" s="124"/>
      <c r="Z420" s="125">
        <v>365</v>
      </c>
    </row>
    <row r="421" spans="14:26" x14ac:dyDescent="0.25">
      <c r="N421" s="45">
        <v>414</v>
      </c>
      <c r="O421" s="8" t="s">
        <v>590</v>
      </c>
      <c r="P421" s="8" t="s">
        <v>145</v>
      </c>
      <c r="Q421" s="122"/>
      <c r="R421" s="122"/>
      <c r="S421" s="122"/>
      <c r="T421" s="122"/>
      <c r="U421" s="122"/>
      <c r="V421" s="122"/>
      <c r="W421" s="122">
        <v>1</v>
      </c>
      <c r="X421" s="122"/>
      <c r="Y421" s="122"/>
      <c r="Z421" s="123">
        <v>1</v>
      </c>
    </row>
    <row r="422" spans="14:26" x14ac:dyDescent="0.25">
      <c r="N422" s="43">
        <v>415</v>
      </c>
      <c r="O422" s="4" t="s">
        <v>591</v>
      </c>
      <c r="P422" s="4" t="s">
        <v>145</v>
      </c>
      <c r="Q422" s="124"/>
      <c r="R422" s="124"/>
      <c r="S422" s="124"/>
      <c r="T422" s="124">
        <v>1</v>
      </c>
      <c r="U422" s="124"/>
      <c r="V422" s="124"/>
      <c r="W422" s="124"/>
      <c r="X422" s="124"/>
      <c r="Y422" s="124"/>
      <c r="Z422" s="125">
        <v>1</v>
      </c>
    </row>
    <row r="423" spans="14:26" x14ac:dyDescent="0.25">
      <c r="N423" s="45">
        <v>416</v>
      </c>
      <c r="O423" s="8" t="s">
        <v>592</v>
      </c>
      <c r="P423" s="8" t="s">
        <v>130</v>
      </c>
      <c r="Q423" s="122"/>
      <c r="R423" s="122"/>
      <c r="S423" s="122"/>
      <c r="T423" s="122">
        <v>148</v>
      </c>
      <c r="U423" s="122"/>
      <c r="V423" s="122"/>
      <c r="W423" s="122"/>
      <c r="X423" s="122"/>
      <c r="Y423" s="122"/>
      <c r="Z423" s="123">
        <v>148</v>
      </c>
    </row>
    <row r="424" spans="14:26" x14ac:dyDescent="0.25">
      <c r="N424" s="43">
        <v>417</v>
      </c>
      <c r="O424" s="4" t="s">
        <v>593</v>
      </c>
      <c r="P424" s="4" t="s">
        <v>141</v>
      </c>
      <c r="Q424" s="124"/>
      <c r="R424" s="124"/>
      <c r="S424" s="124"/>
      <c r="T424" s="124">
        <v>37</v>
      </c>
      <c r="U424" s="124"/>
      <c r="V424" s="124"/>
      <c r="W424" s="124"/>
      <c r="X424" s="124"/>
      <c r="Y424" s="124"/>
      <c r="Z424" s="125">
        <v>37</v>
      </c>
    </row>
    <row r="425" spans="14:26" x14ac:dyDescent="0.25">
      <c r="N425" s="45">
        <v>418</v>
      </c>
      <c r="O425" s="8" t="s">
        <v>594</v>
      </c>
      <c r="P425" s="8" t="s">
        <v>141</v>
      </c>
      <c r="Q425" s="122"/>
      <c r="R425" s="122"/>
      <c r="S425" s="122"/>
      <c r="T425" s="122">
        <v>1</v>
      </c>
      <c r="U425" s="122"/>
      <c r="V425" s="122"/>
      <c r="W425" s="122">
        <v>1</v>
      </c>
      <c r="X425" s="122"/>
      <c r="Y425" s="122"/>
      <c r="Z425" s="123">
        <v>2</v>
      </c>
    </row>
    <row r="426" spans="14:26" x14ac:dyDescent="0.25">
      <c r="N426" s="43">
        <v>419</v>
      </c>
      <c r="O426" s="4" t="s">
        <v>596</v>
      </c>
      <c r="P426" s="4" t="s">
        <v>143</v>
      </c>
      <c r="Q426" s="124">
        <v>1</v>
      </c>
      <c r="R426" s="124"/>
      <c r="S426" s="124">
        <v>1</v>
      </c>
      <c r="T426" s="124">
        <v>17</v>
      </c>
      <c r="U426" s="124"/>
      <c r="V426" s="124"/>
      <c r="W426" s="124"/>
      <c r="X426" s="124">
        <v>1</v>
      </c>
      <c r="Y426" s="124"/>
      <c r="Z426" s="125">
        <v>20</v>
      </c>
    </row>
    <row r="427" spans="14:26" x14ac:dyDescent="0.25">
      <c r="N427" s="45">
        <v>420</v>
      </c>
      <c r="O427" s="8" t="s">
        <v>597</v>
      </c>
      <c r="P427" s="8" t="s">
        <v>154</v>
      </c>
      <c r="Q427" s="122"/>
      <c r="R427" s="122"/>
      <c r="S427" s="122"/>
      <c r="T427" s="122">
        <v>193</v>
      </c>
      <c r="U427" s="122"/>
      <c r="V427" s="122"/>
      <c r="W427" s="122">
        <v>2</v>
      </c>
      <c r="X427" s="122"/>
      <c r="Y427" s="122"/>
      <c r="Z427" s="123">
        <v>195</v>
      </c>
    </row>
    <row r="428" spans="14:26" x14ac:dyDescent="0.25">
      <c r="N428" s="43">
        <v>421</v>
      </c>
      <c r="O428" s="4" t="s">
        <v>598</v>
      </c>
      <c r="P428" s="4" t="s">
        <v>149</v>
      </c>
      <c r="Q428" s="124"/>
      <c r="R428" s="124"/>
      <c r="S428" s="124"/>
      <c r="T428" s="124">
        <v>2</v>
      </c>
      <c r="U428" s="124"/>
      <c r="V428" s="124"/>
      <c r="W428" s="124">
        <v>1</v>
      </c>
      <c r="X428" s="124"/>
      <c r="Y428" s="124"/>
      <c r="Z428" s="125">
        <v>3</v>
      </c>
    </row>
    <row r="429" spans="14:26" x14ac:dyDescent="0.25">
      <c r="N429" s="45">
        <v>422</v>
      </c>
      <c r="O429" s="8" t="s">
        <v>600</v>
      </c>
      <c r="P429" s="8" t="s">
        <v>149</v>
      </c>
      <c r="Q429" s="122"/>
      <c r="R429" s="122"/>
      <c r="S429" s="122"/>
      <c r="T429" s="122">
        <v>9</v>
      </c>
      <c r="U429" s="122"/>
      <c r="V429" s="122"/>
      <c r="W429" s="122"/>
      <c r="X429" s="122"/>
      <c r="Y429" s="122"/>
      <c r="Z429" s="123">
        <v>9</v>
      </c>
    </row>
    <row r="430" spans="14:26" x14ac:dyDescent="0.25">
      <c r="N430" s="43">
        <v>423</v>
      </c>
      <c r="O430" s="4" t="s">
        <v>601</v>
      </c>
      <c r="P430" s="4" t="s">
        <v>151</v>
      </c>
      <c r="Q430" s="124"/>
      <c r="R430" s="124"/>
      <c r="S430" s="124"/>
      <c r="T430" s="124">
        <v>9</v>
      </c>
      <c r="U430" s="124"/>
      <c r="V430" s="124"/>
      <c r="W430" s="124"/>
      <c r="X430" s="124"/>
      <c r="Y430" s="124"/>
      <c r="Z430" s="125">
        <v>9</v>
      </c>
    </row>
    <row r="431" spans="14:26" x14ac:dyDescent="0.25">
      <c r="N431" s="45">
        <v>424</v>
      </c>
      <c r="O431" s="8" t="s">
        <v>602</v>
      </c>
      <c r="P431" s="8" t="s">
        <v>148</v>
      </c>
      <c r="Q431" s="122"/>
      <c r="R431" s="122"/>
      <c r="S431" s="122"/>
      <c r="T431" s="122">
        <v>8</v>
      </c>
      <c r="U431" s="122"/>
      <c r="V431" s="122"/>
      <c r="W431" s="122">
        <v>1</v>
      </c>
      <c r="X431" s="122"/>
      <c r="Y431" s="122"/>
      <c r="Z431" s="123">
        <v>9</v>
      </c>
    </row>
    <row r="432" spans="14:26" x14ac:dyDescent="0.25">
      <c r="N432" s="43">
        <v>425</v>
      </c>
      <c r="O432" s="4" t="s">
        <v>603</v>
      </c>
      <c r="P432" s="4" t="s">
        <v>131</v>
      </c>
      <c r="Q432" s="124"/>
      <c r="R432" s="124"/>
      <c r="S432" s="124"/>
      <c r="T432" s="124">
        <v>74</v>
      </c>
      <c r="U432" s="124"/>
      <c r="V432" s="124"/>
      <c r="W432" s="124"/>
      <c r="X432" s="124"/>
      <c r="Y432" s="124"/>
      <c r="Z432" s="125">
        <v>74</v>
      </c>
    </row>
    <row r="433" spans="14:26" x14ac:dyDescent="0.25">
      <c r="N433" s="45">
        <v>426</v>
      </c>
      <c r="O433" s="8" t="s">
        <v>604</v>
      </c>
      <c r="P433" s="8" t="s">
        <v>140</v>
      </c>
      <c r="Q433" s="122"/>
      <c r="R433" s="122"/>
      <c r="S433" s="122"/>
      <c r="T433" s="122">
        <v>1</v>
      </c>
      <c r="U433" s="122"/>
      <c r="V433" s="122"/>
      <c r="W433" s="122">
        <v>1</v>
      </c>
      <c r="X433" s="122"/>
      <c r="Y433" s="122"/>
      <c r="Z433" s="123">
        <v>2</v>
      </c>
    </row>
    <row r="434" spans="14:26" x14ac:dyDescent="0.25">
      <c r="N434" s="43">
        <v>427</v>
      </c>
      <c r="O434" s="4" t="s">
        <v>605</v>
      </c>
      <c r="P434" s="4" t="s">
        <v>131</v>
      </c>
      <c r="Q434" s="124"/>
      <c r="R434" s="124"/>
      <c r="S434" s="124"/>
      <c r="T434" s="124">
        <v>162</v>
      </c>
      <c r="U434" s="124"/>
      <c r="V434" s="124"/>
      <c r="W434" s="124">
        <v>1</v>
      </c>
      <c r="X434" s="124"/>
      <c r="Y434" s="124"/>
      <c r="Z434" s="125">
        <v>163</v>
      </c>
    </row>
    <row r="435" spans="14:26" x14ac:dyDescent="0.25">
      <c r="N435" s="45">
        <v>428</v>
      </c>
      <c r="O435" s="8" t="s">
        <v>606</v>
      </c>
      <c r="P435" s="8" t="s">
        <v>139</v>
      </c>
      <c r="Q435" s="122"/>
      <c r="R435" s="122"/>
      <c r="S435" s="122"/>
      <c r="T435" s="122">
        <v>20</v>
      </c>
      <c r="U435" s="122"/>
      <c r="V435" s="122"/>
      <c r="W435" s="122"/>
      <c r="X435" s="122"/>
      <c r="Y435" s="122"/>
      <c r="Z435" s="123">
        <v>20</v>
      </c>
    </row>
    <row r="436" spans="14:26" x14ac:dyDescent="0.25">
      <c r="N436" s="43">
        <v>429</v>
      </c>
      <c r="O436" s="4" t="s">
        <v>607</v>
      </c>
      <c r="P436" s="4" t="s">
        <v>139</v>
      </c>
      <c r="Q436" s="124"/>
      <c r="R436" s="124"/>
      <c r="S436" s="124"/>
      <c r="T436" s="124">
        <v>1</v>
      </c>
      <c r="U436" s="124"/>
      <c r="V436" s="124"/>
      <c r="W436" s="124"/>
      <c r="X436" s="124"/>
      <c r="Y436" s="124"/>
      <c r="Z436" s="125">
        <v>1</v>
      </c>
    </row>
    <row r="437" spans="14:26" x14ac:dyDescent="0.25">
      <c r="N437" s="45">
        <v>430</v>
      </c>
      <c r="O437" s="8" t="s">
        <v>608</v>
      </c>
      <c r="P437" s="8" t="s">
        <v>131</v>
      </c>
      <c r="Q437" s="122"/>
      <c r="R437" s="122"/>
      <c r="S437" s="122"/>
      <c r="T437" s="122">
        <v>358</v>
      </c>
      <c r="U437" s="122"/>
      <c r="V437" s="122"/>
      <c r="W437" s="122">
        <v>1</v>
      </c>
      <c r="X437" s="122"/>
      <c r="Y437" s="122"/>
      <c r="Z437" s="123">
        <v>359</v>
      </c>
    </row>
    <row r="438" spans="14:26" x14ac:dyDescent="0.25">
      <c r="N438" s="43">
        <v>431</v>
      </c>
      <c r="O438" s="4" t="s">
        <v>609</v>
      </c>
      <c r="P438" s="4" t="s">
        <v>148</v>
      </c>
      <c r="Q438" s="124"/>
      <c r="R438" s="124"/>
      <c r="S438" s="124"/>
      <c r="T438" s="124">
        <v>10</v>
      </c>
      <c r="U438" s="124"/>
      <c r="V438" s="124"/>
      <c r="W438" s="124">
        <v>1</v>
      </c>
      <c r="X438" s="124"/>
      <c r="Y438" s="124"/>
      <c r="Z438" s="125">
        <v>11</v>
      </c>
    </row>
    <row r="439" spans="14:26" x14ac:dyDescent="0.25">
      <c r="N439" s="45">
        <v>432</v>
      </c>
      <c r="O439" s="8" t="s">
        <v>611</v>
      </c>
      <c r="P439" s="8" t="s">
        <v>144</v>
      </c>
      <c r="Q439" s="122"/>
      <c r="R439" s="122"/>
      <c r="S439" s="122"/>
      <c r="T439" s="122">
        <v>1</v>
      </c>
      <c r="U439" s="122"/>
      <c r="V439" s="122"/>
      <c r="W439" s="122"/>
      <c r="X439" s="122"/>
      <c r="Y439" s="122"/>
      <c r="Z439" s="123">
        <v>1</v>
      </c>
    </row>
    <row r="440" spans="14:26" x14ac:dyDescent="0.25">
      <c r="N440" s="43">
        <v>433</v>
      </c>
      <c r="O440" s="4" t="s">
        <v>612</v>
      </c>
      <c r="P440" s="4" t="s">
        <v>139</v>
      </c>
      <c r="Q440" s="124"/>
      <c r="R440" s="124"/>
      <c r="S440" s="124"/>
      <c r="T440" s="124">
        <v>5</v>
      </c>
      <c r="U440" s="124"/>
      <c r="V440" s="124"/>
      <c r="W440" s="124"/>
      <c r="X440" s="124"/>
      <c r="Y440" s="124"/>
      <c r="Z440" s="125">
        <v>5</v>
      </c>
    </row>
    <row r="441" spans="14:26" x14ac:dyDescent="0.25">
      <c r="N441" s="45">
        <v>434</v>
      </c>
      <c r="O441" s="8" t="s">
        <v>613</v>
      </c>
      <c r="P441" s="8" t="s">
        <v>130</v>
      </c>
      <c r="Q441" s="122"/>
      <c r="R441" s="122"/>
      <c r="S441" s="122"/>
      <c r="T441" s="122">
        <v>46</v>
      </c>
      <c r="U441" s="122"/>
      <c r="V441" s="122"/>
      <c r="W441" s="122"/>
      <c r="X441" s="122"/>
      <c r="Y441" s="122"/>
      <c r="Z441" s="123">
        <v>46</v>
      </c>
    </row>
    <row r="442" spans="14:26" x14ac:dyDescent="0.25">
      <c r="N442" s="43">
        <v>435</v>
      </c>
      <c r="O442" s="4" t="s">
        <v>614</v>
      </c>
      <c r="P442" s="4" t="s">
        <v>130</v>
      </c>
      <c r="Q442" s="124"/>
      <c r="R442" s="124"/>
      <c r="S442" s="124"/>
      <c r="T442" s="124">
        <v>40</v>
      </c>
      <c r="U442" s="124"/>
      <c r="V442" s="124"/>
      <c r="W442" s="124"/>
      <c r="X442" s="124">
        <v>1</v>
      </c>
      <c r="Y442" s="124"/>
      <c r="Z442" s="125">
        <v>41</v>
      </c>
    </row>
    <row r="443" spans="14:26" x14ac:dyDescent="0.25">
      <c r="N443" s="45">
        <v>436</v>
      </c>
      <c r="O443" s="8" t="s">
        <v>617</v>
      </c>
      <c r="P443" s="8" t="s">
        <v>126</v>
      </c>
      <c r="Q443" s="122">
        <v>3</v>
      </c>
      <c r="R443" s="122">
        <v>4</v>
      </c>
      <c r="S443" s="122">
        <v>1</v>
      </c>
      <c r="T443" s="122">
        <v>1106</v>
      </c>
      <c r="U443" s="122"/>
      <c r="V443" s="122"/>
      <c r="W443" s="122">
        <v>1</v>
      </c>
      <c r="X443" s="122">
        <v>4</v>
      </c>
      <c r="Y443" s="122"/>
      <c r="Z443" s="123">
        <v>1119</v>
      </c>
    </row>
    <row r="444" spans="14:26" x14ac:dyDescent="0.25">
      <c r="N444" s="216"/>
      <c r="O444" s="217" t="s">
        <v>9</v>
      </c>
      <c r="P444" s="216"/>
      <c r="Q444" s="51">
        <f>SUM(Q8:Q443)</f>
        <v>623</v>
      </c>
      <c r="R444" s="51">
        <f t="shared" ref="R444:Z444" si="1">SUM(R8:R443)</f>
        <v>93</v>
      </c>
      <c r="S444" s="51">
        <f t="shared" si="1"/>
        <v>117</v>
      </c>
      <c r="T444" s="51">
        <f t="shared" si="1"/>
        <v>145701</v>
      </c>
      <c r="U444" s="51">
        <f t="shared" si="1"/>
        <v>196</v>
      </c>
      <c r="V444" s="51">
        <f t="shared" si="1"/>
        <v>1924</v>
      </c>
      <c r="W444" s="51">
        <f t="shared" si="1"/>
        <v>229</v>
      </c>
      <c r="X444" s="51">
        <f t="shared" si="1"/>
        <v>238</v>
      </c>
      <c r="Y444" s="51">
        <f t="shared" si="1"/>
        <v>57</v>
      </c>
      <c r="Z444" s="51">
        <f t="shared" si="1"/>
        <v>149178</v>
      </c>
    </row>
  </sheetData>
  <sheetProtection algorithmName="SHA-512" hashValue="iXL5aqcuSinVEJqxHf2adWc6S+Pj+wkpTj8aOBHoYMXQma8b9ICGJmkT1MYHiGwb3Xz9XGhIHDapJ+3Qz/xRrQ==" saltValue="BqGbQqPiIj2DOh11u7zUcg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7"/>
  <sheetViews>
    <sheetView view="pageBreakPreview" topLeftCell="A8" zoomScaleNormal="100" zoomScaleSheetLayoutView="100" workbookViewId="0">
      <selection activeCell="C45" sqref="C45"/>
    </sheetView>
  </sheetViews>
  <sheetFormatPr defaultRowHeight="15" x14ac:dyDescent="0.25"/>
  <cols>
    <col min="1" max="1" width="6.5703125" style="13" customWidth="1"/>
    <col min="2" max="2" width="29.28515625" style="13" bestFit="1" customWidth="1"/>
    <col min="3" max="4" width="12.7109375" style="13" customWidth="1"/>
    <col min="5" max="5" width="15.42578125" style="13" bestFit="1" customWidth="1"/>
    <col min="6" max="16384" width="9.140625" style="13"/>
  </cols>
  <sheetData>
    <row r="1" spans="1:4" s="1" customFormat="1" ht="20.100000000000001" customHeight="1" x14ac:dyDescent="0.25">
      <c r="A1" s="215" t="s">
        <v>85</v>
      </c>
      <c r="B1" s="231" t="s">
        <v>770</v>
      </c>
      <c r="C1" s="231"/>
      <c r="D1" s="232"/>
    </row>
    <row r="2" spans="1:4" s="1" customFormat="1" ht="5.25" customHeight="1" x14ac:dyDescent="0.25">
      <c r="A2" s="215"/>
      <c r="B2" s="210"/>
      <c r="C2" s="210"/>
      <c r="D2" s="211"/>
    </row>
    <row r="3" spans="1:4" s="1" customFormat="1" ht="20.100000000000001" customHeight="1" x14ac:dyDescent="0.25">
      <c r="A3" s="38"/>
      <c r="B3" s="32"/>
      <c r="C3" s="117"/>
      <c r="D3" s="66"/>
    </row>
    <row r="4" spans="1:4" s="1" customFormat="1" ht="20.100000000000001" customHeight="1" x14ac:dyDescent="0.25">
      <c r="A4" s="38"/>
      <c r="B4" s="33"/>
      <c r="C4" s="118"/>
      <c r="D4" s="66"/>
    </row>
    <row r="5" spans="1:4" s="1" customFormat="1" ht="20.100000000000001" customHeight="1" x14ac:dyDescent="0.25">
      <c r="A5" s="255" t="s">
        <v>37</v>
      </c>
      <c r="B5" s="256"/>
      <c r="C5" s="256"/>
      <c r="D5" s="66"/>
    </row>
    <row r="6" spans="1:4" s="18" customFormat="1" ht="35.1" customHeight="1" x14ac:dyDescent="0.25">
      <c r="A6" s="255"/>
      <c r="B6" s="256"/>
      <c r="C6" s="256"/>
      <c r="D6" s="66"/>
    </row>
    <row r="7" spans="1:4" s="18" customFormat="1" ht="20.100000000000001" customHeight="1" x14ac:dyDescent="0.25">
      <c r="A7" s="83"/>
      <c r="B7" s="111"/>
      <c r="C7" s="111"/>
      <c r="D7" s="66"/>
    </row>
    <row r="8" spans="1:4" ht="15" customHeight="1" x14ac:dyDescent="0.25">
      <c r="A8" s="38"/>
      <c r="B8" s="33"/>
      <c r="C8" s="115" t="s">
        <v>35</v>
      </c>
      <c r="D8" s="66"/>
    </row>
    <row r="9" spans="1:4" x14ac:dyDescent="0.25">
      <c r="A9" s="137" t="s">
        <v>12</v>
      </c>
      <c r="B9" s="139" t="s">
        <v>11</v>
      </c>
      <c r="C9" s="251" t="s">
        <v>36</v>
      </c>
      <c r="D9" s="155"/>
    </row>
    <row r="10" spans="1:4" x14ac:dyDescent="0.25">
      <c r="A10" s="138"/>
      <c r="B10" s="140"/>
      <c r="C10" s="252"/>
      <c r="D10" s="155"/>
    </row>
    <row r="11" spans="1:4" x14ac:dyDescent="0.25">
      <c r="A11" s="78">
        <v>1</v>
      </c>
      <c r="B11" s="26" t="s">
        <v>122</v>
      </c>
      <c r="C11" s="79">
        <v>152.1976363</v>
      </c>
      <c r="D11" s="155"/>
    </row>
    <row r="12" spans="1:4" x14ac:dyDescent="0.25">
      <c r="A12" s="80">
        <v>2</v>
      </c>
      <c r="B12" s="19" t="s">
        <v>123</v>
      </c>
      <c r="C12" s="81">
        <v>1214.9149877899999</v>
      </c>
      <c r="D12" s="155"/>
    </row>
    <row r="13" spans="1:4" x14ac:dyDescent="0.25">
      <c r="A13" s="78">
        <v>3</v>
      </c>
      <c r="B13" s="26" t="s">
        <v>124</v>
      </c>
      <c r="C13" s="82">
        <v>7112.9269604589999</v>
      </c>
      <c r="D13" s="155"/>
    </row>
    <row r="14" spans="1:4" x14ac:dyDescent="0.25">
      <c r="A14" s="80">
        <v>4</v>
      </c>
      <c r="B14" s="20" t="s">
        <v>125</v>
      </c>
      <c r="C14" s="81">
        <v>24.560759099999999</v>
      </c>
      <c r="D14" s="155"/>
    </row>
    <row r="15" spans="1:4" x14ac:dyDescent="0.25">
      <c r="A15" s="78">
        <v>5</v>
      </c>
      <c r="B15" s="8" t="s">
        <v>126</v>
      </c>
      <c r="C15" s="79">
        <v>3183.9573431650001</v>
      </c>
      <c r="D15" s="155"/>
    </row>
    <row r="16" spans="1:4" x14ac:dyDescent="0.25">
      <c r="A16" s="80">
        <v>6</v>
      </c>
      <c r="B16" s="20" t="s">
        <v>127</v>
      </c>
      <c r="C16" s="81">
        <v>115697.88742045801</v>
      </c>
      <c r="D16" s="155"/>
    </row>
    <row r="17" spans="1:4" x14ac:dyDescent="0.25">
      <c r="A17" s="78">
        <v>7</v>
      </c>
      <c r="B17" s="8" t="s">
        <v>120</v>
      </c>
      <c r="C17" s="79">
        <v>8.3484283999999995</v>
      </c>
      <c r="D17" s="155"/>
    </row>
    <row r="18" spans="1:4" x14ac:dyDescent="0.25">
      <c r="A18" s="80">
        <v>8</v>
      </c>
      <c r="B18" s="20" t="s">
        <v>128</v>
      </c>
      <c r="C18" s="81">
        <v>319.2033811</v>
      </c>
      <c r="D18" s="155"/>
    </row>
    <row r="19" spans="1:4" x14ac:dyDescent="0.25">
      <c r="A19" s="78">
        <v>9</v>
      </c>
      <c r="B19" s="8" t="s">
        <v>129</v>
      </c>
      <c r="C19" s="79">
        <v>8950.2378229490005</v>
      </c>
      <c r="D19" s="155"/>
    </row>
    <row r="20" spans="1:4" x14ac:dyDescent="0.25">
      <c r="A20" s="80">
        <v>10</v>
      </c>
      <c r="B20" s="20" t="s">
        <v>130</v>
      </c>
      <c r="C20" s="81">
        <v>5197.1755713920002</v>
      </c>
      <c r="D20" s="155"/>
    </row>
    <row r="21" spans="1:4" x14ac:dyDescent="0.25">
      <c r="A21" s="78">
        <v>11</v>
      </c>
      <c r="B21" s="8" t="s">
        <v>131</v>
      </c>
      <c r="C21" s="79">
        <v>11547.749060751999</v>
      </c>
      <c r="D21" s="155"/>
    </row>
    <row r="22" spans="1:4" x14ac:dyDescent="0.25">
      <c r="A22" s="80">
        <v>12</v>
      </c>
      <c r="B22" s="20" t="s">
        <v>132</v>
      </c>
      <c r="C22" s="81">
        <v>543.04149459500002</v>
      </c>
      <c r="D22" s="155"/>
    </row>
    <row r="23" spans="1:4" x14ac:dyDescent="0.25">
      <c r="A23" s="78">
        <v>13</v>
      </c>
      <c r="B23" s="8" t="s">
        <v>133</v>
      </c>
      <c r="C23" s="79">
        <v>191.2396785</v>
      </c>
      <c r="D23" s="155"/>
    </row>
    <row r="24" spans="1:4" x14ac:dyDescent="0.25">
      <c r="A24" s="80">
        <v>14</v>
      </c>
      <c r="B24" s="20" t="s">
        <v>134</v>
      </c>
      <c r="C24" s="81">
        <v>1329.9396701999999</v>
      </c>
      <c r="D24" s="155"/>
    </row>
    <row r="25" spans="1:4" x14ac:dyDescent="0.25">
      <c r="A25" s="78">
        <v>15</v>
      </c>
      <c r="B25" s="8" t="s">
        <v>135</v>
      </c>
      <c r="C25" s="79">
        <v>405.60812414100002</v>
      </c>
      <c r="D25" s="155"/>
    </row>
    <row r="26" spans="1:4" x14ac:dyDescent="0.25">
      <c r="A26" s="80">
        <v>16</v>
      </c>
      <c r="B26" s="20" t="s">
        <v>136</v>
      </c>
      <c r="C26" s="81">
        <v>42.700569899999998</v>
      </c>
      <c r="D26" s="155"/>
    </row>
    <row r="27" spans="1:4" x14ac:dyDescent="0.25">
      <c r="A27" s="78">
        <v>17</v>
      </c>
      <c r="B27" s="8" t="s">
        <v>137</v>
      </c>
      <c r="C27" s="79">
        <v>421.29459630000002</v>
      </c>
      <c r="D27" s="155"/>
    </row>
    <row r="28" spans="1:4" x14ac:dyDescent="0.25">
      <c r="A28" s="80">
        <v>18</v>
      </c>
      <c r="B28" s="20" t="s">
        <v>138</v>
      </c>
      <c r="C28" s="81">
        <v>689.27271235800004</v>
      </c>
      <c r="D28" s="155"/>
    </row>
    <row r="29" spans="1:4" x14ac:dyDescent="0.25">
      <c r="A29" s="78">
        <v>19</v>
      </c>
      <c r="B29" s="8" t="s">
        <v>139</v>
      </c>
      <c r="C29" s="79">
        <v>613.72817642500002</v>
      </c>
      <c r="D29" s="155"/>
    </row>
    <row r="30" spans="1:4" x14ac:dyDescent="0.25">
      <c r="A30" s="80">
        <v>20</v>
      </c>
      <c r="B30" s="20" t="s">
        <v>140</v>
      </c>
      <c r="C30" s="81">
        <v>26.578298400000001</v>
      </c>
      <c r="D30" s="155"/>
    </row>
    <row r="31" spans="1:4" x14ac:dyDescent="0.25">
      <c r="A31" s="78">
        <v>21</v>
      </c>
      <c r="B31" s="8" t="s">
        <v>141</v>
      </c>
      <c r="C31" s="79">
        <v>34.891466700000002</v>
      </c>
      <c r="D31" s="155"/>
    </row>
    <row r="32" spans="1:4" x14ac:dyDescent="0.25">
      <c r="A32" s="80">
        <v>22</v>
      </c>
      <c r="B32" s="20" t="s">
        <v>142</v>
      </c>
      <c r="C32" s="81">
        <v>63.258683900000001</v>
      </c>
      <c r="D32" s="155"/>
    </row>
    <row r="33" spans="1:6" x14ac:dyDescent="0.25">
      <c r="A33" s="78">
        <v>23</v>
      </c>
      <c r="B33" s="8" t="s">
        <v>143</v>
      </c>
      <c r="C33" s="79">
        <v>76.008390004000006</v>
      </c>
      <c r="D33" s="155"/>
    </row>
    <row r="34" spans="1:6" x14ac:dyDescent="0.25">
      <c r="A34" s="80">
        <v>24</v>
      </c>
      <c r="B34" s="20" t="s">
        <v>144</v>
      </c>
      <c r="C34" s="81">
        <v>81.081202399999995</v>
      </c>
      <c r="D34" s="155"/>
    </row>
    <row r="35" spans="1:6" x14ac:dyDescent="0.25">
      <c r="A35" s="78">
        <v>25</v>
      </c>
      <c r="B35" s="8" t="s">
        <v>145</v>
      </c>
      <c r="C35" s="79">
        <v>17.2925635</v>
      </c>
      <c r="D35" s="155"/>
    </row>
    <row r="36" spans="1:6" x14ac:dyDescent="0.25">
      <c r="A36" s="80">
        <v>26</v>
      </c>
      <c r="B36" s="20" t="s">
        <v>146</v>
      </c>
      <c r="C36" s="81">
        <v>621.34924882500002</v>
      </c>
      <c r="D36" s="155"/>
    </row>
    <row r="37" spans="1:6" x14ac:dyDescent="0.25">
      <c r="A37" s="78">
        <v>27</v>
      </c>
      <c r="B37" s="8" t="s">
        <v>147</v>
      </c>
      <c r="C37" s="79">
        <v>19.610209699999999</v>
      </c>
      <c r="D37" s="155"/>
    </row>
    <row r="38" spans="1:6" x14ac:dyDescent="0.25">
      <c r="A38" s="80">
        <v>28</v>
      </c>
      <c r="B38" s="20" t="s">
        <v>148</v>
      </c>
      <c r="C38" s="81">
        <v>763.14274032699996</v>
      </c>
      <c r="D38" s="155"/>
    </row>
    <row r="39" spans="1:6" x14ac:dyDescent="0.25">
      <c r="A39" s="78">
        <v>29</v>
      </c>
      <c r="B39" s="8" t="s">
        <v>149</v>
      </c>
      <c r="C39" s="79">
        <v>99.323953200000005</v>
      </c>
      <c r="D39" s="155"/>
    </row>
    <row r="40" spans="1:6" x14ac:dyDescent="0.25">
      <c r="A40" s="80">
        <v>30</v>
      </c>
      <c r="B40" s="20" t="s">
        <v>150</v>
      </c>
      <c r="C40" s="81">
        <v>27.219293</v>
      </c>
      <c r="D40" s="155"/>
    </row>
    <row r="41" spans="1:6" x14ac:dyDescent="0.25">
      <c r="A41" s="78">
        <v>31</v>
      </c>
      <c r="B41" s="8" t="s">
        <v>151</v>
      </c>
      <c r="C41" s="79">
        <v>114.42309705</v>
      </c>
      <c r="D41" s="155"/>
    </row>
    <row r="42" spans="1:6" x14ac:dyDescent="0.25">
      <c r="A42" s="80">
        <v>32</v>
      </c>
      <c r="B42" s="20" t="s">
        <v>152</v>
      </c>
      <c r="C42" s="81">
        <v>1036.802273927</v>
      </c>
      <c r="D42" s="155"/>
    </row>
    <row r="43" spans="1:6" x14ac:dyDescent="0.25">
      <c r="A43" s="78">
        <v>33</v>
      </c>
      <c r="B43" s="8" t="s">
        <v>153</v>
      </c>
      <c r="C43" s="79">
        <v>1105.1411687950001</v>
      </c>
      <c r="D43" s="155"/>
    </row>
    <row r="44" spans="1:6" x14ac:dyDescent="0.25">
      <c r="A44" s="80">
        <v>34</v>
      </c>
      <c r="B44" s="20" t="s">
        <v>154</v>
      </c>
      <c r="C44" s="81">
        <v>4257.7981168899996</v>
      </c>
      <c r="D44" s="155"/>
      <c r="F44" s="203"/>
    </row>
    <row r="45" spans="1:6" x14ac:dyDescent="0.25">
      <c r="A45" s="253" t="s">
        <v>9</v>
      </c>
      <c r="B45" s="254"/>
      <c r="C45" s="116">
        <f>SUM(C11:C44)</f>
        <v>165989.90510090196</v>
      </c>
      <c r="D45" s="155"/>
    </row>
    <row r="46" spans="1:6" x14ac:dyDescent="0.25">
      <c r="A46" s="38"/>
      <c r="B46" s="33"/>
      <c r="C46" s="33"/>
      <c r="D46" s="66"/>
    </row>
    <row r="47" spans="1:6" x14ac:dyDescent="0.25">
      <c r="A47" s="156"/>
      <c r="B47" s="153"/>
      <c r="C47" s="153"/>
      <c r="D47" s="154"/>
    </row>
  </sheetData>
  <sheetProtection algorithmName="SHA-512" hashValue="Di2S0HpaCwnpTj8Vs0y9IaUqyo2gEiWeVZCznWGDXtpg4h1MWZ0AXwhx+Ov3uNZThO6tTiz0Z41lMzzmjSbc9w==" saltValue="8tRip02RyXlwWqfPAIam8A==" spinCount="100000" sheet="1" deleteColumns="0" deleteRows="0"/>
  <mergeCells count="4">
    <mergeCell ref="C9:C10"/>
    <mergeCell ref="A45:B45"/>
    <mergeCell ref="A5:C6"/>
    <mergeCell ref="B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456"/>
  <sheetViews>
    <sheetView workbookViewId="0">
      <pane ySplit="9" topLeftCell="A10" activePane="bottomLeft" state="frozen"/>
      <selection pane="bottomLeft" activeCell="B10" sqref="B10"/>
    </sheetView>
  </sheetViews>
  <sheetFormatPr defaultRowHeight="15" x14ac:dyDescent="0.25"/>
  <cols>
    <col min="1" max="1" width="7" customWidth="1"/>
    <col min="2" max="2" width="37.85546875" customWidth="1"/>
    <col min="3" max="3" width="35.42578125" customWidth="1"/>
    <col min="4" max="4" width="18.140625" customWidth="1"/>
    <col min="5" max="8" width="12.7109375" customWidth="1"/>
  </cols>
  <sheetData>
    <row r="1" spans="1:8" s="1" customFormat="1" ht="20.100000000000001" customHeight="1" x14ac:dyDescent="0.25">
      <c r="A1" s="112" t="s">
        <v>90</v>
      </c>
      <c r="B1" s="36"/>
      <c r="C1" s="36"/>
      <c r="D1" s="37" t="s">
        <v>770</v>
      </c>
      <c r="E1" s="2"/>
    </row>
    <row r="2" spans="1:8" s="1" customFormat="1" ht="6.75" customHeight="1" x14ac:dyDescent="0.25">
      <c r="A2" s="112"/>
      <c r="B2" s="213"/>
      <c r="C2" s="213"/>
      <c r="D2" s="211"/>
      <c r="E2" s="2"/>
    </row>
    <row r="3" spans="1:8" s="1" customFormat="1" ht="20.100000000000001" customHeight="1" x14ac:dyDescent="0.25">
      <c r="A3" s="38"/>
      <c r="B3" s="32"/>
      <c r="C3" s="32"/>
      <c r="D3" s="39"/>
      <c r="E3" s="2"/>
    </row>
    <row r="4" spans="1:8" s="1" customFormat="1" ht="20.100000000000001" customHeight="1" x14ac:dyDescent="0.25">
      <c r="A4" s="38"/>
      <c r="B4" s="33"/>
      <c r="C4" s="33"/>
      <c r="D4" s="40"/>
      <c r="E4" s="2"/>
    </row>
    <row r="5" spans="1:8" s="18" customFormat="1" ht="35.1" customHeight="1" x14ac:dyDescent="0.25">
      <c r="A5" s="41" t="s">
        <v>38</v>
      </c>
      <c r="B5" s="34"/>
      <c r="C5" s="34"/>
      <c r="D5" s="42"/>
    </row>
    <row r="6" spans="1:8" s="18" customFormat="1" ht="20.100000000000001" customHeight="1" x14ac:dyDescent="0.25">
      <c r="A6" s="41"/>
      <c r="B6" s="34"/>
      <c r="C6" s="34"/>
      <c r="D6" s="42"/>
    </row>
    <row r="7" spans="1:8" ht="15.75" x14ac:dyDescent="0.25">
      <c r="A7" s="84"/>
      <c r="B7" s="85"/>
      <c r="C7" s="85"/>
      <c r="D7" s="77" t="s">
        <v>35</v>
      </c>
    </row>
    <row r="8" spans="1:8" x14ac:dyDescent="0.25">
      <c r="A8" s="249" t="s">
        <v>12</v>
      </c>
      <c r="B8" s="244" t="s">
        <v>13</v>
      </c>
      <c r="C8" s="244" t="s">
        <v>14</v>
      </c>
      <c r="D8" s="251" t="s">
        <v>36</v>
      </c>
    </row>
    <row r="9" spans="1:8" ht="15" customHeight="1" x14ac:dyDescent="0.25">
      <c r="A9" s="250"/>
      <c r="B9" s="245"/>
      <c r="C9" s="245"/>
      <c r="D9" s="252"/>
    </row>
    <row r="10" spans="1:8" x14ac:dyDescent="0.25">
      <c r="A10" s="43">
        <v>1</v>
      </c>
      <c r="B10" s="6" t="s">
        <v>156</v>
      </c>
      <c r="C10" s="6" t="s">
        <v>122</v>
      </c>
      <c r="D10" s="86">
        <v>2.2253942000000002</v>
      </c>
      <c r="F10" s="24"/>
      <c r="G10" s="24"/>
      <c r="H10" s="24"/>
    </row>
    <row r="11" spans="1:8" x14ac:dyDescent="0.25">
      <c r="A11" s="45">
        <v>2</v>
      </c>
      <c r="B11" s="8" t="s">
        <v>157</v>
      </c>
      <c r="C11" s="8" t="s">
        <v>122</v>
      </c>
      <c r="D11" s="87">
        <v>0.86683829999999995</v>
      </c>
      <c r="F11" s="24"/>
      <c r="G11" s="24"/>
      <c r="H11" s="24"/>
    </row>
    <row r="12" spans="1:8" x14ac:dyDescent="0.25">
      <c r="A12" s="43">
        <v>3</v>
      </c>
      <c r="B12" s="6" t="s">
        <v>158</v>
      </c>
      <c r="C12" s="6" t="s">
        <v>122</v>
      </c>
      <c r="D12" s="86">
        <v>16.160273400000001</v>
      </c>
      <c r="F12" s="24"/>
      <c r="G12" s="24"/>
      <c r="H12" s="24"/>
    </row>
    <row r="13" spans="1:8" x14ac:dyDescent="0.25">
      <c r="A13" s="45">
        <v>4</v>
      </c>
      <c r="B13" s="8" t="s">
        <v>159</v>
      </c>
      <c r="C13" s="8" t="s">
        <v>122</v>
      </c>
      <c r="D13" s="87">
        <v>4.2590104999999996</v>
      </c>
      <c r="F13" s="24"/>
      <c r="G13" s="24"/>
      <c r="H13" s="24"/>
    </row>
    <row r="14" spans="1:8" x14ac:dyDescent="0.25">
      <c r="A14" s="43">
        <v>5</v>
      </c>
      <c r="B14" s="6" t="s">
        <v>160</v>
      </c>
      <c r="C14" s="6" t="s">
        <v>122</v>
      </c>
      <c r="D14" s="86">
        <v>3.1315564999999999</v>
      </c>
      <c r="F14" s="24"/>
      <c r="G14" s="24"/>
      <c r="H14" s="24"/>
    </row>
    <row r="15" spans="1:8" x14ac:dyDescent="0.25">
      <c r="A15" s="45">
        <v>6</v>
      </c>
      <c r="B15" s="8" t="s">
        <v>161</v>
      </c>
      <c r="C15" s="8" t="s">
        <v>122</v>
      </c>
      <c r="D15" s="87">
        <v>0.16837440000000001</v>
      </c>
      <c r="F15" s="24"/>
      <c r="G15" s="24"/>
      <c r="H15" s="24"/>
    </row>
    <row r="16" spans="1:8" x14ac:dyDescent="0.25">
      <c r="A16" s="43">
        <v>7</v>
      </c>
      <c r="B16" s="6" t="s">
        <v>162</v>
      </c>
      <c r="C16" s="6" t="s">
        <v>122</v>
      </c>
      <c r="D16" s="86">
        <v>1.8932100999999999</v>
      </c>
      <c r="F16" s="24"/>
      <c r="G16" s="24"/>
      <c r="H16" s="24"/>
    </row>
    <row r="17" spans="1:8" x14ac:dyDescent="0.25">
      <c r="A17" s="45">
        <v>8</v>
      </c>
      <c r="B17" s="8" t="s">
        <v>163</v>
      </c>
      <c r="C17" s="8" t="s">
        <v>122</v>
      </c>
      <c r="D17" s="87">
        <v>2.41764</v>
      </c>
      <c r="F17" s="24"/>
      <c r="G17" s="24"/>
      <c r="H17" s="24"/>
    </row>
    <row r="18" spans="1:8" x14ac:dyDescent="0.25">
      <c r="A18" s="43">
        <v>9</v>
      </c>
      <c r="B18" s="6" t="s">
        <v>164</v>
      </c>
      <c r="C18" s="6" t="s">
        <v>122</v>
      </c>
      <c r="D18" s="86">
        <v>0.3917233</v>
      </c>
      <c r="F18" s="24"/>
      <c r="G18" s="24"/>
      <c r="H18" s="24"/>
    </row>
    <row r="19" spans="1:8" x14ac:dyDescent="0.25">
      <c r="A19" s="45">
        <v>10</v>
      </c>
      <c r="B19" s="8" t="s">
        <v>165</v>
      </c>
      <c r="C19" s="8" t="s">
        <v>122</v>
      </c>
      <c r="D19" s="87">
        <v>2.0465179999999998</v>
      </c>
      <c r="F19" s="24"/>
      <c r="G19" s="24"/>
      <c r="H19" s="24"/>
    </row>
    <row r="20" spans="1:8" x14ac:dyDescent="0.25">
      <c r="A20" s="43">
        <v>11</v>
      </c>
      <c r="B20" s="6" t="s">
        <v>166</v>
      </c>
      <c r="C20" s="6" t="s">
        <v>122</v>
      </c>
      <c r="D20" s="86">
        <v>4.5040864000000003</v>
      </c>
      <c r="F20" s="24"/>
      <c r="G20" s="24"/>
      <c r="H20" s="24"/>
    </row>
    <row r="21" spans="1:8" x14ac:dyDescent="0.25">
      <c r="A21" s="45">
        <v>12</v>
      </c>
      <c r="B21" s="8" t="s">
        <v>167</v>
      </c>
      <c r="C21" s="8" t="s">
        <v>152</v>
      </c>
      <c r="D21" s="87">
        <v>7.8193441999999997</v>
      </c>
      <c r="F21" s="24"/>
      <c r="G21" s="24"/>
      <c r="H21" s="24"/>
    </row>
    <row r="22" spans="1:8" x14ac:dyDescent="0.25">
      <c r="A22" s="43">
        <v>13</v>
      </c>
      <c r="B22" s="6" t="s">
        <v>168</v>
      </c>
      <c r="C22" s="6" t="s">
        <v>143</v>
      </c>
      <c r="D22" s="86">
        <v>1.1558907</v>
      </c>
      <c r="F22" s="24"/>
      <c r="G22" s="24"/>
      <c r="H22" s="24"/>
    </row>
    <row r="23" spans="1:8" x14ac:dyDescent="0.25">
      <c r="A23" s="45">
        <v>14</v>
      </c>
      <c r="B23" s="8" t="s">
        <v>169</v>
      </c>
      <c r="C23" s="8" t="s">
        <v>140</v>
      </c>
      <c r="D23" s="87">
        <v>16.591146500000001</v>
      </c>
      <c r="F23" s="24"/>
      <c r="G23" s="24"/>
      <c r="H23" s="24"/>
    </row>
    <row r="24" spans="1:8" x14ac:dyDescent="0.25">
      <c r="A24" s="43">
        <v>15</v>
      </c>
      <c r="B24" s="6" t="s">
        <v>170</v>
      </c>
      <c r="C24" s="6" t="s">
        <v>154</v>
      </c>
      <c r="D24" s="86">
        <v>9.4982192439999995</v>
      </c>
      <c r="F24" s="24"/>
      <c r="G24" s="24"/>
      <c r="H24" s="24"/>
    </row>
    <row r="25" spans="1:8" x14ac:dyDescent="0.25">
      <c r="A25" s="45">
        <v>16</v>
      </c>
      <c r="B25" s="8" t="s">
        <v>171</v>
      </c>
      <c r="C25" s="8" t="s">
        <v>144</v>
      </c>
      <c r="D25" s="87">
        <v>3.9899999999999999E-4</v>
      </c>
      <c r="F25" s="24"/>
      <c r="G25" s="24"/>
      <c r="H25" s="24"/>
    </row>
    <row r="26" spans="1:8" x14ac:dyDescent="0.25">
      <c r="A26" s="43">
        <v>17</v>
      </c>
      <c r="B26" s="6" t="s">
        <v>172</v>
      </c>
      <c r="C26" s="6" t="s">
        <v>123</v>
      </c>
      <c r="D26" s="86">
        <v>102.98202809999999</v>
      </c>
      <c r="F26" s="24"/>
      <c r="G26" s="24"/>
      <c r="H26" s="24"/>
    </row>
    <row r="27" spans="1:8" x14ac:dyDescent="0.25">
      <c r="A27" s="45">
        <v>18</v>
      </c>
      <c r="B27" s="8" t="s">
        <v>173</v>
      </c>
      <c r="C27" s="8" t="s">
        <v>133</v>
      </c>
      <c r="D27" s="87">
        <v>0.42721680000000001</v>
      </c>
      <c r="F27" s="24"/>
      <c r="G27" s="24"/>
      <c r="H27" s="24"/>
    </row>
    <row r="28" spans="1:8" x14ac:dyDescent="0.25">
      <c r="A28" s="43">
        <v>19</v>
      </c>
      <c r="B28" s="6" t="s">
        <v>174</v>
      </c>
      <c r="C28" s="6" t="s">
        <v>135</v>
      </c>
      <c r="D28" s="86">
        <v>207.38400011900001</v>
      </c>
      <c r="F28" s="24"/>
      <c r="G28" s="24"/>
      <c r="H28" s="24"/>
    </row>
    <row r="29" spans="1:8" x14ac:dyDescent="0.25">
      <c r="A29" s="45">
        <v>20</v>
      </c>
      <c r="B29" s="8" t="s">
        <v>175</v>
      </c>
      <c r="C29" s="8" t="s">
        <v>122</v>
      </c>
      <c r="D29" s="87">
        <v>84.720697999999999</v>
      </c>
      <c r="F29" s="24"/>
      <c r="G29" s="24"/>
      <c r="H29" s="24"/>
    </row>
    <row r="30" spans="1:8" x14ac:dyDescent="0.25">
      <c r="A30" s="43">
        <v>21</v>
      </c>
      <c r="B30" s="6" t="s">
        <v>176</v>
      </c>
      <c r="C30" s="6" t="s">
        <v>139</v>
      </c>
      <c r="D30" s="86">
        <v>548.97008252499995</v>
      </c>
      <c r="F30" s="24"/>
      <c r="G30" s="24"/>
      <c r="H30" s="24"/>
    </row>
    <row r="31" spans="1:8" x14ac:dyDescent="0.25">
      <c r="A31" s="45">
        <v>22</v>
      </c>
      <c r="B31" s="8" t="s">
        <v>177</v>
      </c>
      <c r="C31" s="8" t="s">
        <v>129</v>
      </c>
      <c r="D31" s="87">
        <v>2994.0401403800001</v>
      </c>
      <c r="F31" s="24"/>
      <c r="G31" s="24"/>
      <c r="H31" s="24"/>
    </row>
    <row r="32" spans="1:8" x14ac:dyDescent="0.25">
      <c r="A32" s="43">
        <v>23</v>
      </c>
      <c r="B32" s="6" t="s">
        <v>178</v>
      </c>
      <c r="C32" s="6" t="s">
        <v>129</v>
      </c>
      <c r="D32" s="86">
        <v>39.986152300000001</v>
      </c>
      <c r="F32" s="24"/>
      <c r="G32" s="24"/>
      <c r="H32" s="24"/>
    </row>
    <row r="33" spans="1:8" x14ac:dyDescent="0.25">
      <c r="A33" s="45">
        <v>24</v>
      </c>
      <c r="B33" s="8" t="s">
        <v>179</v>
      </c>
      <c r="C33" s="8" t="s">
        <v>149</v>
      </c>
      <c r="D33" s="87">
        <v>3.5820170999999998</v>
      </c>
      <c r="F33" s="24"/>
      <c r="G33" s="24"/>
      <c r="H33" s="24"/>
    </row>
    <row r="34" spans="1:8" x14ac:dyDescent="0.25">
      <c r="A34" s="43">
        <v>25</v>
      </c>
      <c r="B34" s="6" t="s">
        <v>180</v>
      </c>
      <c r="C34" s="6" t="s">
        <v>149</v>
      </c>
      <c r="D34" s="86">
        <v>0.16368460000000001</v>
      </c>
      <c r="F34" s="24"/>
      <c r="G34" s="24"/>
      <c r="H34" s="24"/>
    </row>
    <row r="35" spans="1:8" x14ac:dyDescent="0.25">
      <c r="A35" s="45">
        <v>26</v>
      </c>
      <c r="B35" s="8" t="s">
        <v>181</v>
      </c>
      <c r="C35" s="8" t="s">
        <v>137</v>
      </c>
      <c r="D35" s="87">
        <v>12.3524884</v>
      </c>
      <c r="F35" s="24"/>
      <c r="G35" s="24"/>
      <c r="H35" s="24"/>
    </row>
    <row r="36" spans="1:8" x14ac:dyDescent="0.25">
      <c r="A36" s="43">
        <v>27</v>
      </c>
      <c r="B36" s="6" t="s">
        <v>182</v>
      </c>
      <c r="C36" s="6" t="s">
        <v>137</v>
      </c>
      <c r="D36" s="86">
        <v>5.5186104</v>
      </c>
      <c r="F36" s="24"/>
      <c r="G36" s="24"/>
      <c r="H36" s="24"/>
    </row>
    <row r="37" spans="1:8" x14ac:dyDescent="0.25">
      <c r="A37" s="45">
        <v>28</v>
      </c>
      <c r="B37" s="8" t="s">
        <v>183</v>
      </c>
      <c r="C37" s="8" t="s">
        <v>137</v>
      </c>
      <c r="D37" s="87">
        <v>1.3550453</v>
      </c>
      <c r="F37" s="24"/>
      <c r="G37" s="24"/>
      <c r="H37" s="24"/>
    </row>
    <row r="38" spans="1:8" x14ac:dyDescent="0.25">
      <c r="A38" s="43">
        <v>29</v>
      </c>
      <c r="B38" s="6" t="s">
        <v>184</v>
      </c>
      <c r="C38" s="6" t="s">
        <v>137</v>
      </c>
      <c r="D38" s="86">
        <v>10.127663500000001</v>
      </c>
      <c r="F38" s="24"/>
      <c r="G38" s="24"/>
      <c r="H38" s="24"/>
    </row>
    <row r="39" spans="1:8" x14ac:dyDescent="0.25">
      <c r="A39" s="45">
        <v>30</v>
      </c>
      <c r="B39" s="8" t="s">
        <v>185</v>
      </c>
      <c r="C39" s="8" t="s">
        <v>131</v>
      </c>
      <c r="D39" s="87">
        <v>20.780526299999998</v>
      </c>
      <c r="F39" s="24"/>
      <c r="G39" s="24"/>
      <c r="H39" s="24"/>
    </row>
    <row r="40" spans="1:8" x14ac:dyDescent="0.25">
      <c r="A40" s="43">
        <v>31</v>
      </c>
      <c r="B40" s="6" t="s">
        <v>186</v>
      </c>
      <c r="C40" s="6" t="s">
        <v>123</v>
      </c>
      <c r="D40" s="86">
        <v>17.220692400000001</v>
      </c>
      <c r="F40" s="24"/>
      <c r="G40" s="24"/>
      <c r="H40" s="24"/>
    </row>
    <row r="41" spans="1:8" x14ac:dyDescent="0.25">
      <c r="A41" s="45">
        <v>32</v>
      </c>
      <c r="B41" s="8" t="s">
        <v>187</v>
      </c>
      <c r="C41" s="8" t="s">
        <v>133</v>
      </c>
      <c r="D41" s="87">
        <v>25.163588345000001</v>
      </c>
      <c r="F41" s="24"/>
      <c r="G41" s="24"/>
      <c r="H41" s="24"/>
    </row>
    <row r="42" spans="1:8" x14ac:dyDescent="0.25">
      <c r="A42" s="43">
        <v>33</v>
      </c>
      <c r="B42" s="6" t="s">
        <v>188</v>
      </c>
      <c r="C42" s="6" t="s">
        <v>133</v>
      </c>
      <c r="D42" s="86">
        <v>17.523629400000001</v>
      </c>
      <c r="F42" s="24"/>
      <c r="G42" s="24"/>
      <c r="H42" s="24"/>
    </row>
    <row r="43" spans="1:8" x14ac:dyDescent="0.25">
      <c r="A43" s="45">
        <v>34</v>
      </c>
      <c r="B43" s="8" t="s">
        <v>189</v>
      </c>
      <c r="C43" s="8" t="s">
        <v>133</v>
      </c>
      <c r="D43" s="87">
        <v>108.69076680000001</v>
      </c>
      <c r="F43" s="24"/>
      <c r="G43" s="24"/>
      <c r="H43" s="24"/>
    </row>
    <row r="44" spans="1:8" x14ac:dyDescent="0.25">
      <c r="A44" s="43">
        <v>35</v>
      </c>
      <c r="B44" s="6" t="s">
        <v>190</v>
      </c>
      <c r="C44" s="6" t="s">
        <v>130</v>
      </c>
      <c r="D44" s="86">
        <v>8.0429206999999998</v>
      </c>
      <c r="F44" s="24"/>
      <c r="G44" s="24"/>
      <c r="H44" s="24"/>
    </row>
    <row r="45" spans="1:8" x14ac:dyDescent="0.25">
      <c r="A45" s="45">
        <v>36</v>
      </c>
      <c r="B45" s="8" t="s">
        <v>191</v>
      </c>
      <c r="C45" s="8" t="s">
        <v>148</v>
      </c>
      <c r="D45" s="87">
        <v>6.8791199999999997E-2</v>
      </c>
      <c r="F45" s="24"/>
      <c r="G45" s="24"/>
      <c r="H45" s="24"/>
    </row>
    <row r="46" spans="1:8" x14ac:dyDescent="0.25">
      <c r="A46" s="43">
        <v>37</v>
      </c>
      <c r="B46" s="6" t="s">
        <v>192</v>
      </c>
      <c r="C46" s="6" t="s">
        <v>126</v>
      </c>
      <c r="D46" s="86">
        <v>745.51638945000002</v>
      </c>
      <c r="F46" s="24"/>
      <c r="G46" s="24"/>
      <c r="H46" s="24"/>
    </row>
    <row r="47" spans="1:8" x14ac:dyDescent="0.25">
      <c r="A47" s="45">
        <v>38</v>
      </c>
      <c r="B47" s="8" t="s">
        <v>193</v>
      </c>
      <c r="C47" s="8" t="s">
        <v>153</v>
      </c>
      <c r="D47" s="87">
        <v>10.818533800000001</v>
      </c>
      <c r="F47" s="24"/>
      <c r="G47" s="24"/>
      <c r="H47" s="24"/>
    </row>
    <row r="48" spans="1:8" x14ac:dyDescent="0.25">
      <c r="A48" s="43">
        <v>39</v>
      </c>
      <c r="B48" s="6" t="s">
        <v>194</v>
      </c>
      <c r="C48" s="6" t="s">
        <v>130</v>
      </c>
      <c r="D48" s="86">
        <v>95.172694500000006</v>
      </c>
      <c r="F48" s="24"/>
      <c r="G48" s="24"/>
      <c r="H48" s="24"/>
    </row>
    <row r="49" spans="1:8" x14ac:dyDescent="0.25">
      <c r="A49" s="45">
        <v>40</v>
      </c>
      <c r="B49" s="8" t="s">
        <v>195</v>
      </c>
      <c r="C49" s="8" t="s">
        <v>131</v>
      </c>
      <c r="D49" s="87">
        <v>27.563294825</v>
      </c>
      <c r="F49" s="24"/>
      <c r="G49" s="24"/>
      <c r="H49" s="24"/>
    </row>
    <row r="50" spans="1:8" x14ac:dyDescent="0.25">
      <c r="A50" s="43">
        <v>41</v>
      </c>
      <c r="B50" s="6" t="s">
        <v>196</v>
      </c>
      <c r="C50" s="6" t="s">
        <v>133</v>
      </c>
      <c r="D50" s="86">
        <v>2.9788744999999999</v>
      </c>
      <c r="F50" s="24"/>
      <c r="G50" s="24"/>
      <c r="H50" s="24"/>
    </row>
    <row r="51" spans="1:8" x14ac:dyDescent="0.25">
      <c r="A51" s="45">
        <v>42</v>
      </c>
      <c r="B51" s="8" t="s">
        <v>197</v>
      </c>
      <c r="C51" s="8" t="s">
        <v>134</v>
      </c>
      <c r="D51" s="87">
        <v>2.5924037000000002</v>
      </c>
      <c r="F51" s="24"/>
      <c r="G51" s="24"/>
      <c r="H51" s="24"/>
    </row>
    <row r="52" spans="1:8" x14ac:dyDescent="0.25">
      <c r="A52" s="43">
        <v>43</v>
      </c>
      <c r="B52" s="6" t="s">
        <v>198</v>
      </c>
      <c r="C52" s="6" t="s">
        <v>134</v>
      </c>
      <c r="D52" s="86">
        <v>0.60652759999999994</v>
      </c>
      <c r="F52" s="24"/>
      <c r="G52" s="24"/>
      <c r="H52" s="24"/>
    </row>
    <row r="53" spans="1:8" x14ac:dyDescent="0.25">
      <c r="A53" s="45">
        <v>44</v>
      </c>
      <c r="B53" s="8" t="s">
        <v>199</v>
      </c>
      <c r="C53" s="8" t="s">
        <v>134</v>
      </c>
      <c r="D53" s="87">
        <v>0.41812539999999998</v>
      </c>
      <c r="F53" s="24"/>
      <c r="G53" s="24"/>
      <c r="H53" s="24"/>
    </row>
    <row r="54" spans="1:8" x14ac:dyDescent="0.25">
      <c r="A54" s="43">
        <v>45</v>
      </c>
      <c r="B54" s="6" t="s">
        <v>200</v>
      </c>
      <c r="C54" s="6" t="s">
        <v>148</v>
      </c>
      <c r="D54" s="86">
        <v>0.3727548</v>
      </c>
      <c r="F54" s="24"/>
      <c r="G54" s="24"/>
      <c r="H54" s="24"/>
    </row>
    <row r="55" spans="1:8" x14ac:dyDescent="0.25">
      <c r="A55" s="45">
        <v>46</v>
      </c>
      <c r="B55" s="8" t="s">
        <v>201</v>
      </c>
      <c r="C55" s="8" t="s">
        <v>138</v>
      </c>
      <c r="D55" s="87">
        <v>481.55050705799999</v>
      </c>
      <c r="F55" s="24"/>
      <c r="G55" s="24"/>
      <c r="H55" s="24"/>
    </row>
    <row r="56" spans="1:8" x14ac:dyDescent="0.25">
      <c r="A56" s="43">
        <v>47</v>
      </c>
      <c r="B56" s="6" t="s">
        <v>202</v>
      </c>
      <c r="C56" s="6" t="s">
        <v>130</v>
      </c>
      <c r="D56" s="86">
        <v>7.471228</v>
      </c>
      <c r="F56" s="24"/>
      <c r="G56" s="24"/>
      <c r="H56" s="24"/>
    </row>
    <row r="57" spans="1:8" x14ac:dyDescent="0.25">
      <c r="A57" s="45">
        <v>48</v>
      </c>
      <c r="B57" s="8" t="s">
        <v>203</v>
      </c>
      <c r="C57" s="8" t="s">
        <v>128</v>
      </c>
      <c r="D57" s="87">
        <v>3.2236802</v>
      </c>
      <c r="F57" s="24"/>
      <c r="G57" s="24"/>
      <c r="H57" s="24"/>
    </row>
    <row r="58" spans="1:8" x14ac:dyDescent="0.25">
      <c r="A58" s="43">
        <v>49</v>
      </c>
      <c r="B58" s="6" t="s">
        <v>204</v>
      </c>
      <c r="C58" s="6" t="s">
        <v>131</v>
      </c>
      <c r="D58" s="86">
        <v>32.0059532</v>
      </c>
      <c r="F58" s="24"/>
      <c r="G58" s="24"/>
      <c r="H58" s="24"/>
    </row>
    <row r="59" spans="1:8" x14ac:dyDescent="0.25">
      <c r="A59" s="45">
        <v>50</v>
      </c>
      <c r="B59" s="8" t="s">
        <v>205</v>
      </c>
      <c r="C59" s="8" t="s">
        <v>154</v>
      </c>
      <c r="D59" s="87">
        <v>3.0474049000000001</v>
      </c>
      <c r="F59" s="24"/>
      <c r="G59" s="24"/>
      <c r="H59" s="24"/>
    </row>
    <row r="60" spans="1:8" x14ac:dyDescent="0.25">
      <c r="A60" s="43">
        <v>51</v>
      </c>
      <c r="B60" s="6" t="s">
        <v>206</v>
      </c>
      <c r="C60" s="6" t="s">
        <v>150</v>
      </c>
      <c r="D60" s="86">
        <v>1.760116</v>
      </c>
      <c r="F60" s="24"/>
      <c r="G60" s="24"/>
      <c r="H60" s="24"/>
    </row>
    <row r="61" spans="1:8" x14ac:dyDescent="0.25">
      <c r="A61" s="45">
        <v>52</v>
      </c>
      <c r="B61" s="8" t="s">
        <v>207</v>
      </c>
      <c r="C61" s="8" t="s">
        <v>129</v>
      </c>
      <c r="D61" s="87">
        <v>2272.5106324849999</v>
      </c>
      <c r="F61" s="24"/>
      <c r="G61" s="24"/>
      <c r="H61" s="24"/>
    </row>
    <row r="62" spans="1:8" x14ac:dyDescent="0.25">
      <c r="A62" s="43">
        <v>53</v>
      </c>
      <c r="B62" s="6" t="s">
        <v>208</v>
      </c>
      <c r="C62" s="6" t="s">
        <v>137</v>
      </c>
      <c r="D62" s="86">
        <v>69.562293400000001</v>
      </c>
      <c r="F62" s="24"/>
      <c r="G62" s="24"/>
      <c r="H62" s="24"/>
    </row>
    <row r="63" spans="1:8" x14ac:dyDescent="0.25">
      <c r="A63" s="45">
        <v>54</v>
      </c>
      <c r="B63" s="8" t="s">
        <v>209</v>
      </c>
      <c r="C63" s="8" t="s">
        <v>137</v>
      </c>
      <c r="D63" s="87">
        <v>5.1551346000000002</v>
      </c>
      <c r="F63" s="24"/>
      <c r="G63" s="24"/>
      <c r="H63" s="24"/>
    </row>
    <row r="64" spans="1:8" x14ac:dyDescent="0.25">
      <c r="A64" s="43">
        <v>55</v>
      </c>
      <c r="B64" s="6" t="s">
        <v>210</v>
      </c>
      <c r="C64" s="6" t="s">
        <v>143</v>
      </c>
      <c r="D64" s="86">
        <v>0.72787100000000005</v>
      </c>
      <c r="F64" s="24"/>
      <c r="G64" s="24"/>
      <c r="H64" s="24"/>
    </row>
    <row r="65" spans="1:8" x14ac:dyDescent="0.25">
      <c r="A65" s="45">
        <v>56</v>
      </c>
      <c r="B65" s="8" t="s">
        <v>211</v>
      </c>
      <c r="C65" s="8" t="s">
        <v>122</v>
      </c>
      <c r="D65" s="87">
        <v>0.1224229</v>
      </c>
      <c r="F65" s="24"/>
      <c r="G65" s="24"/>
      <c r="H65" s="24"/>
    </row>
    <row r="66" spans="1:8" x14ac:dyDescent="0.25">
      <c r="A66" s="43">
        <v>57</v>
      </c>
      <c r="B66" s="6" t="s">
        <v>212</v>
      </c>
      <c r="C66" s="6" t="s">
        <v>146</v>
      </c>
      <c r="D66" s="86">
        <v>69.537019200000003</v>
      </c>
      <c r="F66" s="24"/>
      <c r="G66" s="24"/>
      <c r="H66" s="24"/>
    </row>
    <row r="67" spans="1:8" x14ac:dyDescent="0.25">
      <c r="A67" s="45">
        <v>58</v>
      </c>
      <c r="B67" s="8" t="s">
        <v>213</v>
      </c>
      <c r="C67" s="8" t="s">
        <v>132</v>
      </c>
      <c r="D67" s="87">
        <v>1.3533957000000001</v>
      </c>
      <c r="F67" s="24"/>
      <c r="G67" s="24"/>
      <c r="H67" s="24"/>
    </row>
    <row r="68" spans="1:8" x14ac:dyDescent="0.25">
      <c r="A68" s="43">
        <v>59</v>
      </c>
      <c r="B68" s="6" t="s">
        <v>125</v>
      </c>
      <c r="C68" s="6" t="s">
        <v>125</v>
      </c>
      <c r="D68" s="86">
        <v>13.0678871</v>
      </c>
      <c r="F68" s="24"/>
      <c r="G68" s="24"/>
      <c r="H68" s="24"/>
    </row>
    <row r="69" spans="1:8" x14ac:dyDescent="0.25">
      <c r="A69" s="45">
        <v>60</v>
      </c>
      <c r="B69" s="8" t="s">
        <v>214</v>
      </c>
      <c r="C69" s="8" t="s">
        <v>125</v>
      </c>
      <c r="D69" s="87">
        <v>5.7131300000000003E-2</v>
      </c>
      <c r="F69" s="24"/>
      <c r="G69" s="24"/>
      <c r="H69" s="24"/>
    </row>
    <row r="70" spans="1:8" x14ac:dyDescent="0.25">
      <c r="A70" s="43">
        <v>61</v>
      </c>
      <c r="B70" s="6" t="s">
        <v>215</v>
      </c>
      <c r="C70" s="6" t="s">
        <v>125</v>
      </c>
      <c r="D70" s="86">
        <v>6.8948400000000007E-2</v>
      </c>
      <c r="F70" s="24"/>
      <c r="G70" s="24"/>
      <c r="H70" s="24"/>
    </row>
    <row r="71" spans="1:8" x14ac:dyDescent="0.25">
      <c r="A71" s="45">
        <v>62</v>
      </c>
      <c r="B71" s="8" t="s">
        <v>216</v>
      </c>
      <c r="C71" s="8" t="s">
        <v>125</v>
      </c>
      <c r="D71" s="87">
        <v>0.28799089999999999</v>
      </c>
      <c r="F71" s="24"/>
      <c r="G71" s="24"/>
      <c r="H71" s="24"/>
    </row>
    <row r="72" spans="1:8" x14ac:dyDescent="0.25">
      <c r="A72" s="43">
        <v>63</v>
      </c>
      <c r="B72" s="6" t="s">
        <v>217</v>
      </c>
      <c r="C72" s="6" t="s">
        <v>135</v>
      </c>
      <c r="D72" s="86">
        <v>3.9548119000000002</v>
      </c>
      <c r="F72" s="24"/>
      <c r="G72" s="24"/>
      <c r="H72" s="24"/>
    </row>
    <row r="73" spans="1:8" x14ac:dyDescent="0.25">
      <c r="A73" s="45">
        <v>64</v>
      </c>
      <c r="B73" s="8" t="s">
        <v>218</v>
      </c>
      <c r="C73" s="8" t="s">
        <v>144</v>
      </c>
      <c r="D73" s="87">
        <v>9.5009753000000003</v>
      </c>
      <c r="F73" s="24"/>
      <c r="G73" s="24"/>
      <c r="H73" s="24"/>
    </row>
    <row r="74" spans="1:8" x14ac:dyDescent="0.25">
      <c r="A74" s="43">
        <v>65</v>
      </c>
      <c r="B74" s="6" t="s">
        <v>219</v>
      </c>
      <c r="C74" s="6" t="s">
        <v>142</v>
      </c>
      <c r="D74" s="86">
        <v>7.0836658000000003</v>
      </c>
      <c r="F74" s="24"/>
      <c r="G74" s="24"/>
      <c r="H74" s="24"/>
    </row>
    <row r="75" spans="1:8" x14ac:dyDescent="0.25">
      <c r="A75" s="45">
        <v>66</v>
      </c>
      <c r="B75" s="8" t="s">
        <v>220</v>
      </c>
      <c r="C75" s="8" t="s">
        <v>154</v>
      </c>
      <c r="D75" s="87">
        <v>95.367524074000002</v>
      </c>
      <c r="F75" s="24"/>
      <c r="G75" s="24"/>
      <c r="H75" s="24"/>
    </row>
    <row r="76" spans="1:8" x14ac:dyDescent="0.25">
      <c r="A76" s="43">
        <v>67</v>
      </c>
      <c r="B76" s="6" t="s">
        <v>221</v>
      </c>
      <c r="C76" s="6" t="s">
        <v>138</v>
      </c>
      <c r="D76" s="86">
        <v>20.896358500000002</v>
      </c>
      <c r="F76" s="24"/>
      <c r="G76" s="24"/>
      <c r="H76" s="24"/>
    </row>
    <row r="77" spans="1:8" x14ac:dyDescent="0.25">
      <c r="A77" s="45">
        <v>68</v>
      </c>
      <c r="B77" s="8" t="s">
        <v>222</v>
      </c>
      <c r="C77" s="8" t="s">
        <v>122</v>
      </c>
      <c r="D77" s="87">
        <v>8.9692387</v>
      </c>
      <c r="F77" s="24"/>
      <c r="G77" s="24"/>
      <c r="H77" s="24"/>
    </row>
    <row r="78" spans="1:8" x14ac:dyDescent="0.25">
      <c r="A78" s="43">
        <v>69</v>
      </c>
      <c r="B78" s="6" t="s">
        <v>223</v>
      </c>
      <c r="C78" s="6" t="s">
        <v>151</v>
      </c>
      <c r="D78" s="86">
        <v>0.70753290000000002</v>
      </c>
      <c r="F78" s="24"/>
      <c r="G78" s="24"/>
      <c r="H78" s="24"/>
    </row>
    <row r="79" spans="1:8" x14ac:dyDescent="0.25">
      <c r="A79" s="45">
        <v>70</v>
      </c>
      <c r="B79" s="8" t="s">
        <v>224</v>
      </c>
      <c r="C79" s="8" t="s">
        <v>131</v>
      </c>
      <c r="D79" s="87">
        <v>39.736559403000001</v>
      </c>
      <c r="F79" s="24"/>
      <c r="G79" s="24"/>
      <c r="H79" s="24"/>
    </row>
    <row r="80" spans="1:8" x14ac:dyDescent="0.25">
      <c r="A80" s="43">
        <v>71</v>
      </c>
      <c r="B80" s="6" t="s">
        <v>225</v>
      </c>
      <c r="C80" s="6" t="s">
        <v>130</v>
      </c>
      <c r="D80" s="86">
        <v>15.5608909</v>
      </c>
      <c r="F80" s="24"/>
      <c r="G80" s="24"/>
      <c r="H80" s="24"/>
    </row>
    <row r="81" spans="1:8" x14ac:dyDescent="0.25">
      <c r="A81" s="45">
        <v>72</v>
      </c>
      <c r="B81" s="8" t="s">
        <v>226</v>
      </c>
      <c r="C81" s="8" t="s">
        <v>120</v>
      </c>
      <c r="D81" s="87">
        <v>7.6500000000000003E-5</v>
      </c>
      <c r="F81" s="24"/>
      <c r="G81" s="24"/>
      <c r="H81" s="24"/>
    </row>
    <row r="82" spans="1:8" x14ac:dyDescent="0.25">
      <c r="A82" s="43">
        <v>73</v>
      </c>
      <c r="B82" s="6" t="s">
        <v>227</v>
      </c>
      <c r="C82" s="6" t="s">
        <v>129</v>
      </c>
      <c r="D82" s="86">
        <v>1253.2161123190001</v>
      </c>
      <c r="F82" s="24"/>
      <c r="G82" s="24"/>
      <c r="H82" s="24"/>
    </row>
    <row r="83" spans="1:8" x14ac:dyDescent="0.25">
      <c r="A83" s="45">
        <v>74</v>
      </c>
      <c r="B83" s="8" t="s">
        <v>228</v>
      </c>
      <c r="C83" s="8" t="s">
        <v>131</v>
      </c>
      <c r="D83" s="87">
        <v>10.256970906999999</v>
      </c>
      <c r="F83" s="24"/>
      <c r="G83" s="24"/>
      <c r="H83" s="24"/>
    </row>
    <row r="84" spans="1:8" x14ac:dyDescent="0.25">
      <c r="A84" s="43">
        <v>75</v>
      </c>
      <c r="B84" s="6" t="s">
        <v>229</v>
      </c>
      <c r="C84" s="6" t="s">
        <v>151</v>
      </c>
      <c r="D84" s="86">
        <v>1.2925E-3</v>
      </c>
      <c r="F84" s="24"/>
      <c r="G84" s="24"/>
      <c r="H84" s="24"/>
    </row>
    <row r="85" spans="1:8" x14ac:dyDescent="0.25">
      <c r="A85" s="45">
        <v>76</v>
      </c>
      <c r="B85" s="8" t="s">
        <v>231</v>
      </c>
      <c r="C85" s="8" t="s">
        <v>151</v>
      </c>
      <c r="D85" s="87">
        <v>1.8909999999999999E-4</v>
      </c>
      <c r="F85" s="24"/>
      <c r="G85" s="24"/>
      <c r="H85" s="24"/>
    </row>
    <row r="86" spans="1:8" x14ac:dyDescent="0.25">
      <c r="A86" s="43">
        <v>77</v>
      </c>
      <c r="B86" s="6" t="s">
        <v>232</v>
      </c>
      <c r="C86" s="6" t="s">
        <v>151</v>
      </c>
      <c r="D86" s="86">
        <v>1.5640999999999999E-2</v>
      </c>
      <c r="F86" s="24"/>
      <c r="G86" s="24"/>
      <c r="H86" s="24"/>
    </row>
    <row r="87" spans="1:8" x14ac:dyDescent="0.25">
      <c r="A87" s="45">
        <v>78</v>
      </c>
      <c r="B87" s="8" t="s">
        <v>233</v>
      </c>
      <c r="C87" s="8" t="s">
        <v>150</v>
      </c>
      <c r="D87" s="87">
        <v>2.5408000000000002E-3</v>
      </c>
      <c r="F87" s="24"/>
      <c r="G87" s="24"/>
      <c r="H87" s="24"/>
    </row>
    <row r="88" spans="1:8" x14ac:dyDescent="0.25">
      <c r="A88" s="43">
        <v>79</v>
      </c>
      <c r="B88" s="6" t="s">
        <v>234</v>
      </c>
      <c r="C88" s="6" t="s">
        <v>131</v>
      </c>
      <c r="D88" s="86">
        <v>3.5481872999999999</v>
      </c>
      <c r="F88" s="24"/>
      <c r="G88" s="24"/>
      <c r="H88" s="24"/>
    </row>
    <row r="89" spans="1:8" x14ac:dyDescent="0.25">
      <c r="A89" s="45">
        <v>80</v>
      </c>
      <c r="B89" s="8" t="s">
        <v>235</v>
      </c>
      <c r="C89" s="8" t="s">
        <v>148</v>
      </c>
      <c r="D89" s="87">
        <v>7.5403623</v>
      </c>
      <c r="F89" s="24"/>
      <c r="G89" s="24"/>
      <c r="H89" s="24"/>
    </row>
    <row r="90" spans="1:8" x14ac:dyDescent="0.25">
      <c r="A90" s="43">
        <v>81</v>
      </c>
      <c r="B90" s="6" t="s">
        <v>236</v>
      </c>
      <c r="C90" s="6" t="s">
        <v>120</v>
      </c>
      <c r="D90" s="86">
        <v>0.46756379999999997</v>
      </c>
      <c r="F90" s="24"/>
      <c r="G90" s="24"/>
      <c r="H90" s="24"/>
    </row>
    <row r="91" spans="1:8" x14ac:dyDescent="0.25">
      <c r="A91" s="45">
        <v>82</v>
      </c>
      <c r="B91" s="8" t="s">
        <v>237</v>
      </c>
      <c r="C91" s="8" t="s">
        <v>135</v>
      </c>
      <c r="D91" s="87">
        <v>34.791254700000003</v>
      </c>
      <c r="F91" s="24"/>
      <c r="G91" s="24"/>
      <c r="H91" s="24"/>
    </row>
    <row r="92" spans="1:8" x14ac:dyDescent="0.25">
      <c r="A92" s="43">
        <v>83</v>
      </c>
      <c r="B92" s="6" t="s">
        <v>238</v>
      </c>
      <c r="C92" s="6" t="s">
        <v>144</v>
      </c>
      <c r="D92" s="86">
        <v>0.91467050000000005</v>
      </c>
      <c r="F92" s="24"/>
      <c r="G92" s="24"/>
      <c r="H92" s="24"/>
    </row>
    <row r="93" spans="1:8" x14ac:dyDescent="0.25">
      <c r="A93" s="45">
        <v>84</v>
      </c>
      <c r="B93" s="8" t="s">
        <v>239</v>
      </c>
      <c r="C93" s="8" t="s">
        <v>130</v>
      </c>
      <c r="D93" s="87">
        <v>34.329455324999998</v>
      </c>
      <c r="F93" s="24"/>
      <c r="G93" s="24"/>
      <c r="H93" s="24"/>
    </row>
    <row r="94" spans="1:8" x14ac:dyDescent="0.25">
      <c r="A94" s="43">
        <v>85</v>
      </c>
      <c r="B94" s="6" t="s">
        <v>240</v>
      </c>
      <c r="C94" s="6" t="s">
        <v>130</v>
      </c>
      <c r="D94" s="86">
        <v>13.081452000000001</v>
      </c>
      <c r="F94" s="24"/>
      <c r="G94" s="24"/>
      <c r="H94" s="24"/>
    </row>
    <row r="95" spans="1:8" x14ac:dyDescent="0.25">
      <c r="A95" s="45">
        <v>86</v>
      </c>
      <c r="B95" s="8" t="s">
        <v>241</v>
      </c>
      <c r="C95" s="8" t="s">
        <v>152</v>
      </c>
      <c r="D95" s="87">
        <v>18.735097400000001</v>
      </c>
      <c r="F95" s="24"/>
      <c r="G95" s="24"/>
      <c r="H95" s="24"/>
    </row>
    <row r="96" spans="1:8" x14ac:dyDescent="0.25">
      <c r="A96" s="43">
        <v>87</v>
      </c>
      <c r="B96" s="6" t="s">
        <v>242</v>
      </c>
      <c r="C96" s="6" t="s">
        <v>123</v>
      </c>
      <c r="D96" s="86">
        <v>19.571924899999999</v>
      </c>
      <c r="F96" s="24"/>
      <c r="G96" s="24"/>
      <c r="H96" s="24"/>
    </row>
    <row r="97" spans="1:8" x14ac:dyDescent="0.25">
      <c r="A97" s="45">
        <v>88</v>
      </c>
      <c r="B97" s="8" t="s">
        <v>243</v>
      </c>
      <c r="C97" s="8" t="s">
        <v>148</v>
      </c>
      <c r="D97" s="87">
        <v>2.3245947</v>
      </c>
      <c r="F97" s="24"/>
      <c r="G97" s="24"/>
      <c r="H97" s="24"/>
    </row>
    <row r="98" spans="1:8" x14ac:dyDescent="0.25">
      <c r="A98" s="43">
        <v>89</v>
      </c>
      <c r="B98" s="6" t="s">
        <v>244</v>
      </c>
      <c r="C98" s="6" t="s">
        <v>136</v>
      </c>
      <c r="D98" s="86">
        <v>0.99501980000000001</v>
      </c>
      <c r="F98" s="24"/>
      <c r="G98" s="24"/>
      <c r="H98" s="24"/>
    </row>
    <row r="99" spans="1:8" x14ac:dyDescent="0.25">
      <c r="A99" s="45">
        <v>90</v>
      </c>
      <c r="B99" s="8" t="s">
        <v>245</v>
      </c>
      <c r="C99" s="8" t="s">
        <v>128</v>
      </c>
      <c r="D99" s="87">
        <v>17.421364700000002</v>
      </c>
      <c r="F99" s="24"/>
      <c r="G99" s="24"/>
      <c r="H99" s="24"/>
    </row>
    <row r="100" spans="1:8" x14ac:dyDescent="0.25">
      <c r="A100" s="43">
        <v>91</v>
      </c>
      <c r="B100" s="6" t="s">
        <v>246</v>
      </c>
      <c r="C100" s="6" t="s">
        <v>149</v>
      </c>
      <c r="D100" s="86">
        <v>4.0369541</v>
      </c>
      <c r="F100" s="24"/>
      <c r="G100" s="24"/>
      <c r="H100" s="24"/>
    </row>
    <row r="101" spans="1:8" x14ac:dyDescent="0.25">
      <c r="A101" s="45">
        <v>92</v>
      </c>
      <c r="B101" s="8" t="s">
        <v>247</v>
      </c>
      <c r="C101" s="8" t="s">
        <v>140</v>
      </c>
      <c r="D101" s="87">
        <v>7.2638099999999997E-2</v>
      </c>
      <c r="F101" s="24"/>
      <c r="G101" s="24"/>
      <c r="H101" s="24"/>
    </row>
    <row r="102" spans="1:8" x14ac:dyDescent="0.25">
      <c r="A102" s="43">
        <v>93</v>
      </c>
      <c r="B102" s="6" t="s">
        <v>248</v>
      </c>
      <c r="C102" s="6" t="s">
        <v>150</v>
      </c>
      <c r="D102" s="86">
        <v>0.32575389999999999</v>
      </c>
      <c r="F102" s="24"/>
      <c r="G102" s="24"/>
      <c r="H102" s="24"/>
    </row>
    <row r="103" spans="1:8" x14ac:dyDescent="0.25">
      <c r="A103" s="45">
        <v>94</v>
      </c>
      <c r="B103" s="8" t="s">
        <v>249</v>
      </c>
      <c r="C103" s="8" t="s">
        <v>150</v>
      </c>
      <c r="D103" s="87">
        <v>3.1229999999999999E-3</v>
      </c>
      <c r="F103" s="24"/>
      <c r="G103" s="24"/>
      <c r="H103" s="24"/>
    </row>
    <row r="104" spans="1:8" x14ac:dyDescent="0.25">
      <c r="A104" s="43">
        <v>95</v>
      </c>
      <c r="B104" s="6" t="s">
        <v>250</v>
      </c>
      <c r="C104" s="6" t="s">
        <v>129</v>
      </c>
      <c r="D104" s="86">
        <v>6.1855593000000004</v>
      </c>
      <c r="F104" s="24"/>
      <c r="G104" s="24"/>
      <c r="H104" s="24"/>
    </row>
    <row r="105" spans="1:8" x14ac:dyDescent="0.25">
      <c r="A105" s="45">
        <v>96</v>
      </c>
      <c r="B105" s="8" t="s">
        <v>251</v>
      </c>
      <c r="C105" s="8" t="s">
        <v>129</v>
      </c>
      <c r="D105" s="87">
        <v>63.565877462000003</v>
      </c>
      <c r="F105" s="24"/>
      <c r="G105" s="24"/>
      <c r="H105" s="24"/>
    </row>
    <row r="106" spans="1:8" x14ac:dyDescent="0.25">
      <c r="A106" s="43">
        <v>97</v>
      </c>
      <c r="B106" s="6" t="s">
        <v>252</v>
      </c>
      <c r="C106" s="6" t="s">
        <v>130</v>
      </c>
      <c r="D106" s="86">
        <v>33.114239150000003</v>
      </c>
      <c r="F106" s="24"/>
      <c r="G106" s="24"/>
      <c r="H106" s="24"/>
    </row>
    <row r="107" spans="1:8" x14ac:dyDescent="0.25">
      <c r="A107" s="45">
        <v>98</v>
      </c>
      <c r="B107" s="8" t="s">
        <v>253</v>
      </c>
      <c r="C107" s="8" t="s">
        <v>124</v>
      </c>
      <c r="D107" s="87">
        <v>34.632608500000003</v>
      </c>
      <c r="F107" s="24"/>
      <c r="G107" s="24"/>
      <c r="H107" s="24"/>
    </row>
    <row r="108" spans="1:8" x14ac:dyDescent="0.25">
      <c r="A108" s="43">
        <v>99</v>
      </c>
      <c r="B108" s="6" t="s">
        <v>254</v>
      </c>
      <c r="C108" s="6" t="s">
        <v>129</v>
      </c>
      <c r="D108" s="86">
        <v>208.96468278099999</v>
      </c>
      <c r="F108" s="24"/>
      <c r="G108" s="24"/>
      <c r="H108" s="24"/>
    </row>
    <row r="109" spans="1:8" x14ac:dyDescent="0.25">
      <c r="A109" s="45">
        <v>100</v>
      </c>
      <c r="B109" s="8" t="s">
        <v>255</v>
      </c>
      <c r="C109" s="8" t="s">
        <v>129</v>
      </c>
      <c r="D109" s="87">
        <v>224.99251494999999</v>
      </c>
      <c r="F109" s="24"/>
      <c r="G109" s="24"/>
      <c r="H109" s="24"/>
    </row>
    <row r="110" spans="1:8" x14ac:dyDescent="0.25">
      <c r="A110" s="43">
        <v>101</v>
      </c>
      <c r="B110" s="6" t="s">
        <v>256</v>
      </c>
      <c r="C110" s="6" t="s">
        <v>154</v>
      </c>
      <c r="D110" s="86">
        <v>4.7711291999999998</v>
      </c>
      <c r="F110" s="24"/>
      <c r="G110" s="24"/>
      <c r="H110" s="24"/>
    </row>
    <row r="111" spans="1:8" x14ac:dyDescent="0.25">
      <c r="A111" s="45">
        <v>102</v>
      </c>
      <c r="B111" s="8" t="s">
        <v>257</v>
      </c>
      <c r="C111" s="8" t="s">
        <v>154</v>
      </c>
      <c r="D111" s="87">
        <v>297.67681512299998</v>
      </c>
      <c r="F111" s="24"/>
      <c r="G111" s="24"/>
      <c r="H111" s="24"/>
    </row>
    <row r="112" spans="1:8" x14ac:dyDescent="0.25">
      <c r="A112" s="43">
        <v>103</v>
      </c>
      <c r="B112" s="6" t="s">
        <v>258</v>
      </c>
      <c r="C112" s="6" t="s">
        <v>130</v>
      </c>
      <c r="D112" s="86">
        <v>22.8034602</v>
      </c>
      <c r="F112" s="24"/>
      <c r="G112" s="24"/>
      <c r="H112" s="24"/>
    </row>
    <row r="113" spans="1:8" x14ac:dyDescent="0.25">
      <c r="A113" s="45">
        <v>104</v>
      </c>
      <c r="B113" s="8" t="s">
        <v>259</v>
      </c>
      <c r="C113" s="8" t="s">
        <v>123</v>
      </c>
      <c r="D113" s="87">
        <v>981.68049141999995</v>
      </c>
      <c r="F113" s="24"/>
      <c r="G113" s="24"/>
      <c r="H113" s="24"/>
    </row>
    <row r="114" spans="1:8" x14ac:dyDescent="0.25">
      <c r="A114" s="43">
        <v>105</v>
      </c>
      <c r="B114" s="6" t="s">
        <v>260</v>
      </c>
      <c r="C114" s="6" t="s">
        <v>129</v>
      </c>
      <c r="D114" s="86">
        <v>1141.7426279189999</v>
      </c>
      <c r="F114" s="24"/>
      <c r="G114" s="24"/>
      <c r="H114" s="24"/>
    </row>
    <row r="115" spans="1:8" x14ac:dyDescent="0.25">
      <c r="A115" s="45">
        <v>106</v>
      </c>
      <c r="B115" s="8" t="s">
        <v>261</v>
      </c>
      <c r="C115" s="8" t="s">
        <v>152</v>
      </c>
      <c r="D115" s="87">
        <v>2.6057432999999999</v>
      </c>
      <c r="F115" s="24"/>
      <c r="G115" s="24"/>
      <c r="H115" s="24"/>
    </row>
    <row r="116" spans="1:8" x14ac:dyDescent="0.25">
      <c r="A116" s="43">
        <v>107</v>
      </c>
      <c r="B116" s="6" t="s">
        <v>263</v>
      </c>
      <c r="C116" s="6" t="s">
        <v>142</v>
      </c>
      <c r="D116" s="86">
        <v>0.49439640000000001</v>
      </c>
      <c r="F116" s="24"/>
      <c r="G116" s="24"/>
      <c r="H116" s="24"/>
    </row>
    <row r="117" spans="1:8" x14ac:dyDescent="0.25">
      <c r="A117" s="45">
        <v>108</v>
      </c>
      <c r="B117" s="8" t="s">
        <v>264</v>
      </c>
      <c r="C117" s="8" t="s">
        <v>149</v>
      </c>
      <c r="D117" s="87">
        <v>0.9234618</v>
      </c>
      <c r="F117" s="24"/>
      <c r="G117" s="24"/>
      <c r="H117" s="24"/>
    </row>
    <row r="118" spans="1:8" x14ac:dyDescent="0.25">
      <c r="A118" s="43">
        <v>109</v>
      </c>
      <c r="B118" s="6" t="s">
        <v>265</v>
      </c>
      <c r="C118" s="6" t="s">
        <v>146</v>
      </c>
      <c r="D118" s="86">
        <v>40.105736200000003</v>
      </c>
      <c r="F118" s="24"/>
      <c r="G118" s="24"/>
      <c r="H118" s="24"/>
    </row>
    <row r="119" spans="1:8" x14ac:dyDescent="0.25">
      <c r="A119" s="45">
        <v>110</v>
      </c>
      <c r="B119" s="8" t="s">
        <v>266</v>
      </c>
      <c r="C119" s="8" t="s">
        <v>153</v>
      </c>
      <c r="D119" s="87">
        <v>0.54746680000000003</v>
      </c>
      <c r="F119" s="24"/>
      <c r="G119" s="24"/>
      <c r="H119" s="24"/>
    </row>
    <row r="120" spans="1:8" x14ac:dyDescent="0.25">
      <c r="A120" s="43">
        <v>111</v>
      </c>
      <c r="B120" s="6" t="s">
        <v>267</v>
      </c>
      <c r="C120" s="6" t="s">
        <v>143</v>
      </c>
      <c r="D120" s="86">
        <v>2.5156833999999999</v>
      </c>
      <c r="F120" s="24"/>
      <c r="G120" s="24"/>
      <c r="H120" s="24"/>
    </row>
    <row r="121" spans="1:8" x14ac:dyDescent="0.25">
      <c r="A121" s="45">
        <v>112</v>
      </c>
      <c r="B121" s="8" t="s">
        <v>268</v>
      </c>
      <c r="C121" s="8" t="s">
        <v>148</v>
      </c>
      <c r="D121" s="87">
        <v>3.9902800000000002E-2</v>
      </c>
      <c r="F121" s="24"/>
      <c r="G121" s="24"/>
      <c r="H121" s="24"/>
    </row>
    <row r="122" spans="1:8" x14ac:dyDescent="0.25">
      <c r="A122" s="43">
        <v>113</v>
      </c>
      <c r="B122" s="6" t="s">
        <v>269</v>
      </c>
      <c r="C122" s="6" t="s">
        <v>145</v>
      </c>
      <c r="D122" s="86">
        <v>2.5701307</v>
      </c>
      <c r="F122" s="24"/>
      <c r="G122" s="24"/>
      <c r="H122" s="24"/>
    </row>
    <row r="123" spans="1:8" x14ac:dyDescent="0.25">
      <c r="A123" s="45">
        <v>114</v>
      </c>
      <c r="B123" s="8" t="s">
        <v>270</v>
      </c>
      <c r="C123" s="8" t="s">
        <v>143</v>
      </c>
      <c r="D123" s="87">
        <v>15.859481704</v>
      </c>
      <c r="F123" s="24"/>
      <c r="G123" s="24"/>
      <c r="H123" s="24"/>
    </row>
    <row r="124" spans="1:8" x14ac:dyDescent="0.25">
      <c r="A124" s="43">
        <v>115</v>
      </c>
      <c r="B124" s="6" t="s">
        <v>271</v>
      </c>
      <c r="C124" s="6" t="s">
        <v>129</v>
      </c>
      <c r="D124" s="86">
        <v>36.103333849999999</v>
      </c>
      <c r="F124" s="24"/>
      <c r="G124" s="24"/>
      <c r="H124" s="24"/>
    </row>
    <row r="125" spans="1:8" x14ac:dyDescent="0.25">
      <c r="A125" s="45">
        <v>116</v>
      </c>
      <c r="B125" s="8" t="s">
        <v>272</v>
      </c>
      <c r="C125" s="8" t="s">
        <v>122</v>
      </c>
      <c r="D125" s="87">
        <v>1.47917E-2</v>
      </c>
      <c r="F125" s="24"/>
      <c r="G125" s="24"/>
      <c r="H125" s="24"/>
    </row>
    <row r="126" spans="1:8" x14ac:dyDescent="0.25">
      <c r="A126" s="43">
        <v>117</v>
      </c>
      <c r="B126" s="6" t="s">
        <v>273</v>
      </c>
      <c r="C126" s="6" t="s">
        <v>123</v>
      </c>
      <c r="D126" s="86">
        <v>14.707727869999999</v>
      </c>
      <c r="F126" s="24"/>
      <c r="G126" s="24"/>
      <c r="H126" s="24"/>
    </row>
    <row r="127" spans="1:8" x14ac:dyDescent="0.25">
      <c r="A127" s="45">
        <v>118</v>
      </c>
      <c r="B127" s="8" t="s">
        <v>120</v>
      </c>
      <c r="C127" s="8" t="s">
        <v>120</v>
      </c>
      <c r="D127" s="87">
        <v>6.5772411999999996</v>
      </c>
      <c r="F127" s="24"/>
      <c r="G127" s="24"/>
      <c r="H127" s="24"/>
    </row>
    <row r="128" spans="1:8" x14ac:dyDescent="0.25">
      <c r="A128" s="43">
        <v>119</v>
      </c>
      <c r="B128" s="6" t="s">
        <v>274</v>
      </c>
      <c r="C128" s="6" t="s">
        <v>120</v>
      </c>
      <c r="D128" s="86">
        <v>1.1808213999999999</v>
      </c>
      <c r="F128" s="24"/>
      <c r="G128" s="24"/>
      <c r="H128" s="24"/>
    </row>
    <row r="129" spans="1:8" x14ac:dyDescent="0.25">
      <c r="A129" s="45">
        <v>120</v>
      </c>
      <c r="B129" s="8" t="s">
        <v>275</v>
      </c>
      <c r="C129" s="8" t="s">
        <v>148</v>
      </c>
      <c r="D129" s="87">
        <v>23.688712200000001</v>
      </c>
      <c r="F129" s="24"/>
      <c r="G129" s="24"/>
      <c r="H129" s="24"/>
    </row>
    <row r="130" spans="1:8" x14ac:dyDescent="0.25">
      <c r="A130" s="43">
        <v>121</v>
      </c>
      <c r="B130" s="6" t="s">
        <v>276</v>
      </c>
      <c r="C130" s="6" t="s">
        <v>131</v>
      </c>
      <c r="D130" s="86">
        <v>58.413584491000002</v>
      </c>
      <c r="F130" s="24"/>
      <c r="G130" s="24"/>
      <c r="H130" s="24"/>
    </row>
    <row r="131" spans="1:8" x14ac:dyDescent="0.25">
      <c r="A131" s="45">
        <v>122</v>
      </c>
      <c r="B131" s="8" t="s">
        <v>277</v>
      </c>
      <c r="C131" s="8" t="s">
        <v>130</v>
      </c>
      <c r="D131" s="87">
        <v>34.555631599999998</v>
      </c>
      <c r="F131" s="24"/>
      <c r="G131" s="24"/>
      <c r="H131" s="24"/>
    </row>
    <row r="132" spans="1:8" x14ac:dyDescent="0.25">
      <c r="A132" s="43">
        <v>123</v>
      </c>
      <c r="B132" s="6" t="s">
        <v>278</v>
      </c>
      <c r="C132" s="6" t="s">
        <v>126</v>
      </c>
      <c r="D132" s="86">
        <v>3.5183705999999999</v>
      </c>
      <c r="F132" s="24"/>
      <c r="G132" s="24"/>
      <c r="H132" s="24"/>
    </row>
    <row r="133" spans="1:8" x14ac:dyDescent="0.25">
      <c r="A133" s="45">
        <v>124</v>
      </c>
      <c r="B133" s="8" t="s">
        <v>279</v>
      </c>
      <c r="C133" s="8" t="s">
        <v>134</v>
      </c>
      <c r="D133" s="87">
        <v>3.6669936000000001</v>
      </c>
      <c r="F133" s="24"/>
      <c r="G133" s="24"/>
      <c r="H133" s="24"/>
    </row>
    <row r="134" spans="1:8" x14ac:dyDescent="0.25">
      <c r="A134" s="43">
        <v>125</v>
      </c>
      <c r="B134" s="6" t="s">
        <v>280</v>
      </c>
      <c r="C134" s="6" t="s">
        <v>154</v>
      </c>
      <c r="D134" s="86">
        <v>1.5703505</v>
      </c>
      <c r="F134" s="24"/>
      <c r="G134" s="24"/>
      <c r="H134" s="24"/>
    </row>
    <row r="135" spans="1:8" x14ac:dyDescent="0.25">
      <c r="A135" s="45">
        <v>126</v>
      </c>
      <c r="B135" s="8" t="s">
        <v>282</v>
      </c>
      <c r="C135" s="8" t="s">
        <v>141</v>
      </c>
      <c r="D135" s="87">
        <v>1.5264867</v>
      </c>
      <c r="F135" s="24"/>
      <c r="G135" s="24"/>
      <c r="H135" s="24"/>
    </row>
    <row r="136" spans="1:8" x14ac:dyDescent="0.25">
      <c r="A136" s="43">
        <v>127</v>
      </c>
      <c r="B136" s="6" t="s">
        <v>283</v>
      </c>
      <c r="C136" s="6" t="s">
        <v>141</v>
      </c>
      <c r="D136" s="86">
        <v>8.7227999999999993E-3</v>
      </c>
      <c r="F136" s="24"/>
      <c r="G136" s="24"/>
      <c r="H136" s="24"/>
    </row>
    <row r="137" spans="1:8" x14ac:dyDescent="0.25">
      <c r="A137" s="45">
        <v>128</v>
      </c>
      <c r="B137" s="8" t="s">
        <v>284</v>
      </c>
      <c r="C137" s="8" t="s">
        <v>141</v>
      </c>
      <c r="D137" s="87">
        <v>0.12951070000000001</v>
      </c>
      <c r="F137" s="24"/>
      <c r="G137" s="24"/>
      <c r="H137" s="24"/>
    </row>
    <row r="138" spans="1:8" x14ac:dyDescent="0.25">
      <c r="A138" s="43">
        <v>129</v>
      </c>
      <c r="B138" s="6" t="s">
        <v>285</v>
      </c>
      <c r="C138" s="6" t="s">
        <v>141</v>
      </c>
      <c r="D138" s="86">
        <v>0.18060870000000001</v>
      </c>
      <c r="F138" s="24"/>
      <c r="G138" s="24"/>
      <c r="H138" s="24"/>
    </row>
    <row r="139" spans="1:8" x14ac:dyDescent="0.25">
      <c r="A139" s="45">
        <v>130</v>
      </c>
      <c r="B139" s="8" t="s">
        <v>286</v>
      </c>
      <c r="C139" s="8" t="s">
        <v>133</v>
      </c>
      <c r="D139" s="87">
        <v>1.5806685</v>
      </c>
      <c r="F139" s="24"/>
      <c r="G139" s="24"/>
      <c r="H139" s="24"/>
    </row>
    <row r="140" spans="1:8" x14ac:dyDescent="0.25">
      <c r="A140" s="43">
        <v>131</v>
      </c>
      <c r="B140" s="6" t="s">
        <v>287</v>
      </c>
      <c r="C140" s="6" t="s">
        <v>133</v>
      </c>
      <c r="D140" s="86">
        <v>0.58322859999999999</v>
      </c>
      <c r="F140" s="24"/>
      <c r="G140" s="24"/>
      <c r="H140" s="24"/>
    </row>
    <row r="141" spans="1:8" x14ac:dyDescent="0.25">
      <c r="A141" s="45">
        <v>132</v>
      </c>
      <c r="B141" s="8" t="s">
        <v>288</v>
      </c>
      <c r="C141" s="8" t="s">
        <v>133</v>
      </c>
      <c r="D141" s="87">
        <v>0.36204629999999999</v>
      </c>
      <c r="F141" s="24"/>
      <c r="G141" s="24"/>
      <c r="H141" s="24"/>
    </row>
    <row r="142" spans="1:8" x14ac:dyDescent="0.25">
      <c r="A142" s="43">
        <v>133</v>
      </c>
      <c r="B142" s="6" t="s">
        <v>289</v>
      </c>
      <c r="C142" s="6" t="s">
        <v>154</v>
      </c>
      <c r="D142" s="86">
        <v>1.0783830999999999</v>
      </c>
      <c r="F142" s="24"/>
      <c r="G142" s="24"/>
      <c r="H142" s="24"/>
    </row>
    <row r="143" spans="1:8" x14ac:dyDescent="0.25">
      <c r="A143" s="45">
        <v>134</v>
      </c>
      <c r="B143" s="8" t="s">
        <v>290</v>
      </c>
      <c r="C143" s="8" t="s">
        <v>146</v>
      </c>
      <c r="D143" s="87">
        <v>2.9795286000000001</v>
      </c>
      <c r="F143" s="24"/>
      <c r="G143" s="24"/>
      <c r="H143" s="24"/>
    </row>
    <row r="144" spans="1:8" x14ac:dyDescent="0.25">
      <c r="A144" s="43">
        <v>135</v>
      </c>
      <c r="B144" s="6" t="s">
        <v>291</v>
      </c>
      <c r="C144" s="6" t="s">
        <v>146</v>
      </c>
      <c r="D144" s="86">
        <v>6.4630954000000003</v>
      </c>
      <c r="F144" s="24"/>
      <c r="G144" s="24"/>
      <c r="H144" s="24"/>
    </row>
    <row r="145" spans="1:8" x14ac:dyDescent="0.25">
      <c r="A145" s="45">
        <v>136</v>
      </c>
      <c r="B145" s="8" t="s">
        <v>292</v>
      </c>
      <c r="C145" s="8" t="s">
        <v>129</v>
      </c>
      <c r="D145" s="87">
        <v>31.025342599999998</v>
      </c>
      <c r="F145" s="24"/>
      <c r="G145" s="24"/>
      <c r="H145" s="24"/>
    </row>
    <row r="146" spans="1:8" x14ac:dyDescent="0.25">
      <c r="A146" s="43">
        <v>137</v>
      </c>
      <c r="B146" s="6" t="s">
        <v>293</v>
      </c>
      <c r="C146" s="6" t="s">
        <v>127</v>
      </c>
      <c r="D146" s="86">
        <v>19460.893720010001</v>
      </c>
      <c r="F146" s="24"/>
      <c r="G146" s="24"/>
      <c r="H146" s="24"/>
    </row>
    <row r="147" spans="1:8" x14ac:dyDescent="0.25">
      <c r="A147" s="45">
        <v>138</v>
      </c>
      <c r="B147" s="8" t="s">
        <v>294</v>
      </c>
      <c r="C147" s="8" t="s">
        <v>127</v>
      </c>
      <c r="D147" s="87">
        <v>16389.367214042999</v>
      </c>
      <c r="F147" s="24"/>
      <c r="G147" s="24"/>
      <c r="H147" s="24"/>
    </row>
    <row r="148" spans="1:8" x14ac:dyDescent="0.25">
      <c r="A148" s="43">
        <v>139</v>
      </c>
      <c r="B148" s="6" t="s">
        <v>295</v>
      </c>
      <c r="C148" s="6" t="s">
        <v>127</v>
      </c>
      <c r="D148" s="86">
        <v>64158.957467533</v>
      </c>
      <c r="F148" s="24"/>
      <c r="G148" s="24"/>
      <c r="H148" s="24"/>
    </row>
    <row r="149" spans="1:8" x14ac:dyDescent="0.25">
      <c r="A149" s="45">
        <v>140</v>
      </c>
      <c r="B149" s="8" t="s">
        <v>296</v>
      </c>
      <c r="C149" s="8" t="s">
        <v>127</v>
      </c>
      <c r="D149" s="87">
        <v>5226.0883553479998</v>
      </c>
      <c r="F149" s="24"/>
      <c r="G149" s="24"/>
      <c r="H149" s="24"/>
    </row>
    <row r="150" spans="1:8" x14ac:dyDescent="0.25">
      <c r="A150" s="43">
        <v>141</v>
      </c>
      <c r="B150" s="6" t="s">
        <v>297</v>
      </c>
      <c r="C150" s="6" t="s">
        <v>127</v>
      </c>
      <c r="D150" s="86">
        <v>10462.534713024001</v>
      </c>
      <c r="F150" s="24"/>
      <c r="G150" s="24"/>
      <c r="H150" s="24"/>
    </row>
    <row r="151" spans="1:8" x14ac:dyDescent="0.25">
      <c r="A151" s="45">
        <v>142</v>
      </c>
      <c r="B151" s="8" t="s">
        <v>128</v>
      </c>
      <c r="C151" s="8" t="s">
        <v>128</v>
      </c>
      <c r="D151" s="87">
        <v>259.8789807</v>
      </c>
      <c r="F151" s="24"/>
      <c r="G151" s="24"/>
      <c r="H151" s="24"/>
    </row>
    <row r="152" spans="1:8" x14ac:dyDescent="0.25">
      <c r="A152" s="43">
        <v>143</v>
      </c>
      <c r="B152" s="6" t="s">
        <v>298</v>
      </c>
      <c r="C152" s="6" t="s">
        <v>144</v>
      </c>
      <c r="D152" s="86">
        <v>48.351257099999998</v>
      </c>
      <c r="F152" s="24"/>
      <c r="G152" s="24"/>
      <c r="H152" s="24"/>
    </row>
    <row r="153" spans="1:8" x14ac:dyDescent="0.25">
      <c r="A153" s="45">
        <v>144</v>
      </c>
      <c r="B153" s="8" t="s">
        <v>299</v>
      </c>
      <c r="C153" s="8" t="s">
        <v>144</v>
      </c>
      <c r="D153" s="87">
        <v>0.79920270000000004</v>
      </c>
      <c r="F153" s="24"/>
      <c r="G153" s="24"/>
      <c r="H153" s="24"/>
    </row>
    <row r="154" spans="1:8" x14ac:dyDescent="0.25">
      <c r="A154" s="43">
        <v>145</v>
      </c>
      <c r="B154" s="6" t="s">
        <v>300</v>
      </c>
      <c r="C154" s="6" t="s">
        <v>131</v>
      </c>
      <c r="D154" s="86">
        <v>489.70787937699998</v>
      </c>
      <c r="F154" s="24"/>
      <c r="G154" s="24"/>
      <c r="H154" s="24"/>
    </row>
    <row r="155" spans="1:8" x14ac:dyDescent="0.25">
      <c r="A155" s="45">
        <v>146</v>
      </c>
      <c r="B155" s="8" t="s">
        <v>301</v>
      </c>
      <c r="C155" s="8" t="s">
        <v>123</v>
      </c>
      <c r="D155" s="87">
        <v>9.4458082999999995</v>
      </c>
      <c r="F155" s="24"/>
      <c r="G155" s="24"/>
      <c r="H155" s="24"/>
    </row>
    <row r="156" spans="1:8" x14ac:dyDescent="0.25">
      <c r="A156" s="43">
        <v>147</v>
      </c>
      <c r="B156" s="6" t="s">
        <v>302</v>
      </c>
      <c r="C156" s="6" t="s">
        <v>148</v>
      </c>
      <c r="D156" s="86">
        <v>0.1023665</v>
      </c>
      <c r="F156" s="24"/>
      <c r="G156" s="24"/>
      <c r="H156" s="24"/>
    </row>
    <row r="157" spans="1:8" x14ac:dyDescent="0.25">
      <c r="A157" s="45">
        <v>148</v>
      </c>
      <c r="B157" s="8" t="s">
        <v>303</v>
      </c>
      <c r="C157" s="8" t="s">
        <v>130</v>
      </c>
      <c r="D157" s="87">
        <v>33.848683000000001</v>
      </c>
      <c r="F157" s="24"/>
      <c r="G157" s="24"/>
      <c r="H157" s="24"/>
    </row>
    <row r="158" spans="1:8" x14ac:dyDescent="0.25">
      <c r="A158" s="43">
        <v>149</v>
      </c>
      <c r="B158" s="6" t="s">
        <v>304</v>
      </c>
      <c r="C158" s="6" t="s">
        <v>131</v>
      </c>
      <c r="D158" s="86">
        <v>91.748723983999994</v>
      </c>
      <c r="F158" s="24"/>
      <c r="G158" s="24"/>
      <c r="H158" s="24"/>
    </row>
    <row r="159" spans="1:8" x14ac:dyDescent="0.25">
      <c r="A159" s="45">
        <v>150</v>
      </c>
      <c r="B159" s="8" t="s">
        <v>305</v>
      </c>
      <c r="C159" s="8" t="s">
        <v>150</v>
      </c>
      <c r="D159" s="87">
        <v>0.47114149999999999</v>
      </c>
      <c r="F159" s="24"/>
      <c r="G159" s="24"/>
      <c r="H159" s="24"/>
    </row>
    <row r="160" spans="1:8" x14ac:dyDescent="0.25">
      <c r="A160" s="43">
        <v>151</v>
      </c>
      <c r="B160" s="6" t="s">
        <v>306</v>
      </c>
      <c r="C160" s="6" t="s">
        <v>145</v>
      </c>
      <c r="D160" s="86">
        <v>7.6654399999999998E-2</v>
      </c>
      <c r="F160" s="24"/>
      <c r="G160" s="24"/>
      <c r="H160" s="24"/>
    </row>
    <row r="161" spans="1:8" x14ac:dyDescent="0.25">
      <c r="A161" s="45">
        <v>152</v>
      </c>
      <c r="B161" s="8" t="s">
        <v>307</v>
      </c>
      <c r="C161" s="8" t="s">
        <v>146</v>
      </c>
      <c r="D161" s="87">
        <v>1.884139</v>
      </c>
      <c r="F161" s="24"/>
      <c r="G161" s="24"/>
      <c r="H161" s="24"/>
    </row>
    <row r="162" spans="1:8" x14ac:dyDescent="0.25">
      <c r="A162" s="43">
        <v>153</v>
      </c>
      <c r="B162" s="6" t="s">
        <v>308</v>
      </c>
      <c r="C162" s="6" t="s">
        <v>134</v>
      </c>
      <c r="D162" s="86">
        <v>2.7886399000000002</v>
      </c>
      <c r="F162" s="24"/>
      <c r="G162" s="24"/>
      <c r="H162" s="24"/>
    </row>
    <row r="163" spans="1:8" x14ac:dyDescent="0.25">
      <c r="A163" s="45">
        <v>154</v>
      </c>
      <c r="B163" s="8" t="s">
        <v>309</v>
      </c>
      <c r="C163" s="8" t="s">
        <v>132</v>
      </c>
      <c r="D163" s="87">
        <v>1.6816070999999999</v>
      </c>
      <c r="F163" s="24"/>
      <c r="G163" s="24"/>
      <c r="H163" s="24"/>
    </row>
    <row r="164" spans="1:8" x14ac:dyDescent="0.25">
      <c r="A164" s="43">
        <v>155</v>
      </c>
      <c r="B164" s="6" t="s">
        <v>310</v>
      </c>
      <c r="C164" s="6" t="s">
        <v>123</v>
      </c>
      <c r="D164" s="86">
        <v>35.415970700000003</v>
      </c>
      <c r="F164" s="24"/>
      <c r="G164" s="24"/>
      <c r="H164" s="24"/>
    </row>
    <row r="165" spans="1:8" x14ac:dyDescent="0.25">
      <c r="A165" s="45">
        <v>156</v>
      </c>
      <c r="B165" s="8" t="s">
        <v>311</v>
      </c>
      <c r="C165" s="8" t="s">
        <v>130</v>
      </c>
      <c r="D165" s="87">
        <v>133.90562044999999</v>
      </c>
      <c r="F165" s="24"/>
      <c r="G165" s="24"/>
      <c r="H165" s="24"/>
    </row>
    <row r="166" spans="1:8" x14ac:dyDescent="0.25">
      <c r="A166" s="43">
        <v>157</v>
      </c>
      <c r="B166" s="6" t="s">
        <v>312</v>
      </c>
      <c r="C166" s="6" t="s">
        <v>129</v>
      </c>
      <c r="D166" s="86">
        <v>298.16791910000001</v>
      </c>
      <c r="F166" s="24"/>
      <c r="G166" s="24"/>
      <c r="H166" s="24"/>
    </row>
    <row r="167" spans="1:8" x14ac:dyDescent="0.25">
      <c r="A167" s="45">
        <v>158</v>
      </c>
      <c r="B167" s="8" t="s">
        <v>313</v>
      </c>
      <c r="C167" s="8" t="s">
        <v>138</v>
      </c>
      <c r="D167" s="87">
        <v>12.382303</v>
      </c>
      <c r="F167" s="24"/>
      <c r="G167" s="24"/>
      <c r="H167" s="24"/>
    </row>
    <row r="168" spans="1:8" x14ac:dyDescent="0.25">
      <c r="A168" s="43">
        <v>159</v>
      </c>
      <c r="B168" s="6" t="s">
        <v>314</v>
      </c>
      <c r="C168" s="6" t="s">
        <v>154</v>
      </c>
      <c r="D168" s="86">
        <v>10.5320523</v>
      </c>
      <c r="F168" s="24"/>
      <c r="G168" s="24"/>
      <c r="H168" s="24"/>
    </row>
    <row r="169" spans="1:8" x14ac:dyDescent="0.25">
      <c r="A169" s="45">
        <v>160</v>
      </c>
      <c r="B169" s="8" t="s">
        <v>315</v>
      </c>
      <c r="C169" s="8" t="s">
        <v>134</v>
      </c>
      <c r="D169" s="87">
        <v>1.0971099999999999E-2</v>
      </c>
      <c r="F169" s="24"/>
      <c r="G169" s="24"/>
      <c r="H169" s="24"/>
    </row>
    <row r="170" spans="1:8" x14ac:dyDescent="0.25">
      <c r="A170" s="43">
        <v>161</v>
      </c>
      <c r="B170" s="6" t="s">
        <v>316</v>
      </c>
      <c r="C170" s="6" t="s">
        <v>125</v>
      </c>
      <c r="D170" s="86">
        <v>1.0471623000000001</v>
      </c>
      <c r="F170" s="24"/>
      <c r="G170" s="24"/>
      <c r="H170" s="24"/>
    </row>
    <row r="171" spans="1:8" x14ac:dyDescent="0.25">
      <c r="A171" s="45">
        <v>162</v>
      </c>
      <c r="B171" s="8" t="s">
        <v>317</v>
      </c>
      <c r="C171" s="8" t="s">
        <v>132</v>
      </c>
      <c r="D171" s="87">
        <v>0.25862069999999998</v>
      </c>
      <c r="F171" s="24"/>
      <c r="G171" s="24"/>
      <c r="H171" s="24"/>
    </row>
    <row r="172" spans="1:8" x14ac:dyDescent="0.25">
      <c r="A172" s="43">
        <v>163</v>
      </c>
      <c r="B172" s="6" t="s">
        <v>318</v>
      </c>
      <c r="C172" s="6" t="s">
        <v>130</v>
      </c>
      <c r="D172" s="86">
        <v>21.241624600000002</v>
      </c>
      <c r="F172" s="24"/>
      <c r="G172" s="24"/>
      <c r="H172" s="24"/>
    </row>
    <row r="173" spans="1:8" x14ac:dyDescent="0.25">
      <c r="A173" s="45">
        <v>164</v>
      </c>
      <c r="B173" s="8" t="s">
        <v>319</v>
      </c>
      <c r="C173" s="8" t="s">
        <v>131</v>
      </c>
      <c r="D173" s="87">
        <v>223.93907329699999</v>
      </c>
      <c r="F173" s="24"/>
      <c r="G173" s="24"/>
      <c r="H173" s="24"/>
    </row>
    <row r="174" spans="1:8" x14ac:dyDescent="0.25">
      <c r="A174" s="43">
        <v>165</v>
      </c>
      <c r="B174" s="6" t="s">
        <v>320</v>
      </c>
      <c r="C174" s="6" t="s">
        <v>144</v>
      </c>
      <c r="D174" s="86">
        <v>1.23605E-2</v>
      </c>
      <c r="F174" s="24"/>
      <c r="G174" s="24"/>
      <c r="H174" s="24"/>
    </row>
    <row r="175" spans="1:8" x14ac:dyDescent="0.25">
      <c r="A175" s="45">
        <v>166</v>
      </c>
      <c r="B175" s="8" t="s">
        <v>321</v>
      </c>
      <c r="C175" s="8" t="s">
        <v>130</v>
      </c>
      <c r="D175" s="87">
        <v>19.404111759999999</v>
      </c>
      <c r="F175" s="24"/>
      <c r="G175" s="24"/>
      <c r="H175" s="24"/>
    </row>
    <row r="176" spans="1:8" x14ac:dyDescent="0.25">
      <c r="A176" s="43">
        <v>167</v>
      </c>
      <c r="B176" s="6" t="s">
        <v>322</v>
      </c>
      <c r="C176" s="6" t="s">
        <v>150</v>
      </c>
      <c r="D176" s="86">
        <v>20.280059099999999</v>
      </c>
      <c r="F176" s="24"/>
      <c r="G176" s="24"/>
      <c r="H176" s="24"/>
    </row>
    <row r="177" spans="1:8" x14ac:dyDescent="0.25">
      <c r="A177" s="45">
        <v>168</v>
      </c>
      <c r="B177" s="8" t="s">
        <v>323</v>
      </c>
      <c r="C177" s="8" t="s">
        <v>151</v>
      </c>
      <c r="D177" s="87">
        <v>3.3563999999999997E-2</v>
      </c>
      <c r="F177" s="24"/>
      <c r="G177" s="24"/>
      <c r="H177" s="24"/>
    </row>
    <row r="178" spans="1:8" x14ac:dyDescent="0.25">
      <c r="A178" s="43">
        <v>169</v>
      </c>
      <c r="B178" s="6" t="s">
        <v>324</v>
      </c>
      <c r="C178" s="6" t="s">
        <v>125</v>
      </c>
      <c r="D178" s="86">
        <v>2.4429699999999999E-2</v>
      </c>
      <c r="F178" s="24"/>
      <c r="G178" s="24"/>
      <c r="H178" s="24"/>
    </row>
    <row r="179" spans="1:8" x14ac:dyDescent="0.25">
      <c r="A179" s="45">
        <v>170</v>
      </c>
      <c r="B179" s="8" t="s">
        <v>325</v>
      </c>
      <c r="C179" s="8" t="s">
        <v>138</v>
      </c>
      <c r="D179" s="87">
        <v>2.6599999999999999E-2</v>
      </c>
      <c r="F179" s="24"/>
      <c r="G179" s="24"/>
      <c r="H179" s="24"/>
    </row>
    <row r="180" spans="1:8" x14ac:dyDescent="0.25">
      <c r="A180" s="43">
        <v>171</v>
      </c>
      <c r="B180" s="6" t="s">
        <v>326</v>
      </c>
      <c r="C180" s="6" t="s">
        <v>140</v>
      </c>
      <c r="D180" s="86">
        <v>1.064271</v>
      </c>
      <c r="F180" s="24"/>
      <c r="G180" s="24"/>
      <c r="H180" s="24"/>
    </row>
    <row r="181" spans="1:8" x14ac:dyDescent="0.25">
      <c r="A181" s="45">
        <v>172</v>
      </c>
      <c r="B181" s="8" t="s">
        <v>327</v>
      </c>
      <c r="C181" s="8" t="s">
        <v>152</v>
      </c>
      <c r="D181" s="87">
        <v>3.89527E-2</v>
      </c>
      <c r="F181" s="24"/>
      <c r="G181" s="24"/>
      <c r="H181" s="24"/>
    </row>
    <row r="182" spans="1:8" x14ac:dyDescent="0.25">
      <c r="A182" s="43">
        <v>173</v>
      </c>
      <c r="B182" s="6" t="s">
        <v>328</v>
      </c>
      <c r="C182" s="6" t="s">
        <v>146</v>
      </c>
      <c r="D182" s="86">
        <v>1.7801556999999999</v>
      </c>
      <c r="F182" s="24"/>
      <c r="G182" s="24"/>
      <c r="H182" s="24"/>
    </row>
    <row r="183" spans="1:8" x14ac:dyDescent="0.25">
      <c r="A183" s="45">
        <v>174</v>
      </c>
      <c r="B183" s="8" t="s">
        <v>329</v>
      </c>
      <c r="C183" s="8" t="s">
        <v>151</v>
      </c>
      <c r="D183" s="87">
        <v>4.4963099999999999E-2</v>
      </c>
      <c r="F183" s="24"/>
      <c r="G183" s="24"/>
      <c r="H183" s="24"/>
    </row>
    <row r="184" spans="1:8" x14ac:dyDescent="0.25">
      <c r="A184" s="43">
        <v>175</v>
      </c>
      <c r="B184" s="6" t="s">
        <v>330</v>
      </c>
      <c r="C184" s="6" t="s">
        <v>148</v>
      </c>
      <c r="D184" s="86">
        <v>0.33246249999999999</v>
      </c>
      <c r="F184" s="24"/>
      <c r="G184" s="24"/>
      <c r="H184" s="24"/>
    </row>
    <row r="185" spans="1:8" x14ac:dyDescent="0.25">
      <c r="A185" s="45">
        <v>176</v>
      </c>
      <c r="B185" s="8" t="s">
        <v>331</v>
      </c>
      <c r="C185" s="8" t="s">
        <v>127</v>
      </c>
      <c r="D185" s="87">
        <v>4.5179499999999997E-2</v>
      </c>
      <c r="F185" s="24"/>
      <c r="G185" s="24"/>
      <c r="H185" s="24"/>
    </row>
    <row r="186" spans="1:8" x14ac:dyDescent="0.25">
      <c r="A186" s="43">
        <v>177</v>
      </c>
      <c r="B186" s="6" t="s">
        <v>332</v>
      </c>
      <c r="C186" s="6" t="s">
        <v>141</v>
      </c>
      <c r="D186" s="86">
        <v>2.0400000000000001E-3</v>
      </c>
      <c r="F186" s="24"/>
      <c r="G186" s="24"/>
      <c r="H186" s="24"/>
    </row>
    <row r="187" spans="1:8" x14ac:dyDescent="0.25">
      <c r="A187" s="45">
        <v>178</v>
      </c>
      <c r="B187" s="8" t="s">
        <v>333</v>
      </c>
      <c r="C187" s="8" t="s">
        <v>151</v>
      </c>
      <c r="D187" s="87">
        <v>8.8516300000000006E-2</v>
      </c>
      <c r="F187" s="24"/>
      <c r="G187" s="24"/>
      <c r="H187" s="24"/>
    </row>
    <row r="188" spans="1:8" x14ac:dyDescent="0.25">
      <c r="A188" s="43">
        <v>179</v>
      </c>
      <c r="B188" s="6" t="s">
        <v>334</v>
      </c>
      <c r="C188" s="6" t="s">
        <v>144</v>
      </c>
      <c r="D188" s="86">
        <v>0.38648939999999998</v>
      </c>
      <c r="F188" s="24"/>
      <c r="G188" s="24"/>
      <c r="H188" s="24"/>
    </row>
    <row r="189" spans="1:8" x14ac:dyDescent="0.25">
      <c r="A189" s="45">
        <v>180</v>
      </c>
      <c r="B189" s="8" t="s">
        <v>335</v>
      </c>
      <c r="C189" s="8" t="s">
        <v>128</v>
      </c>
      <c r="D189" s="87">
        <v>0.70322759999999995</v>
      </c>
      <c r="F189" s="24"/>
      <c r="G189" s="24"/>
      <c r="H189" s="24"/>
    </row>
    <row r="190" spans="1:8" x14ac:dyDescent="0.25">
      <c r="A190" s="43">
        <v>181</v>
      </c>
      <c r="B190" s="6" t="s">
        <v>336</v>
      </c>
      <c r="C190" s="6" t="s">
        <v>132</v>
      </c>
      <c r="D190" s="86">
        <v>21.0654708</v>
      </c>
      <c r="F190" s="24"/>
      <c r="G190" s="24"/>
      <c r="H190" s="24"/>
    </row>
    <row r="191" spans="1:8" x14ac:dyDescent="0.25">
      <c r="A191" s="45">
        <v>182</v>
      </c>
      <c r="B191" s="8" t="s">
        <v>337</v>
      </c>
      <c r="C191" s="8" t="s">
        <v>130</v>
      </c>
      <c r="D191" s="87">
        <v>82.143923099999995</v>
      </c>
      <c r="F191" s="24"/>
      <c r="G191" s="24"/>
      <c r="H191" s="24"/>
    </row>
    <row r="192" spans="1:8" x14ac:dyDescent="0.25">
      <c r="A192" s="43">
        <v>183</v>
      </c>
      <c r="B192" s="6" t="s">
        <v>338</v>
      </c>
      <c r="C192" s="6" t="s">
        <v>123</v>
      </c>
      <c r="D192" s="86">
        <v>21.721505400000002</v>
      </c>
      <c r="F192" s="24"/>
      <c r="G192" s="24"/>
      <c r="H192" s="24"/>
    </row>
    <row r="193" spans="1:8" x14ac:dyDescent="0.25">
      <c r="A193" s="45">
        <v>184</v>
      </c>
      <c r="B193" s="8" t="s">
        <v>339</v>
      </c>
      <c r="C193" s="8" t="s">
        <v>150</v>
      </c>
      <c r="D193" s="87">
        <v>1.0087079000000001</v>
      </c>
      <c r="F193" s="24"/>
      <c r="G193" s="24"/>
      <c r="H193" s="24"/>
    </row>
    <row r="194" spans="1:8" x14ac:dyDescent="0.25">
      <c r="A194" s="43">
        <v>185</v>
      </c>
      <c r="B194" s="6" t="s">
        <v>341</v>
      </c>
      <c r="C194" s="6" t="s">
        <v>150</v>
      </c>
      <c r="D194" s="86">
        <v>2.9319012999999998</v>
      </c>
      <c r="F194" s="24"/>
      <c r="G194" s="24"/>
      <c r="H194" s="24"/>
    </row>
    <row r="195" spans="1:8" x14ac:dyDescent="0.25">
      <c r="A195" s="45">
        <v>186</v>
      </c>
      <c r="B195" s="8" t="s">
        <v>343</v>
      </c>
      <c r="C195" s="8" t="s">
        <v>133</v>
      </c>
      <c r="D195" s="87">
        <v>23.554675599999999</v>
      </c>
      <c r="F195" s="24"/>
      <c r="G195" s="24"/>
      <c r="H195" s="24"/>
    </row>
    <row r="196" spans="1:8" x14ac:dyDescent="0.25">
      <c r="A196" s="43">
        <v>187</v>
      </c>
      <c r="B196" s="6" t="s">
        <v>344</v>
      </c>
      <c r="C196" s="6" t="s">
        <v>151</v>
      </c>
      <c r="D196" s="86">
        <v>0.88040779999999996</v>
      </c>
      <c r="F196" s="24"/>
      <c r="G196" s="24"/>
      <c r="H196" s="24"/>
    </row>
    <row r="197" spans="1:8" x14ac:dyDescent="0.25">
      <c r="A197" s="45">
        <v>188</v>
      </c>
      <c r="B197" s="8" t="s">
        <v>345</v>
      </c>
      <c r="C197" s="8" t="s">
        <v>134</v>
      </c>
      <c r="D197" s="87">
        <v>1028.7427642</v>
      </c>
      <c r="F197" s="24"/>
      <c r="G197" s="24"/>
      <c r="H197" s="24"/>
    </row>
    <row r="198" spans="1:8" x14ac:dyDescent="0.25">
      <c r="A198" s="43">
        <v>189</v>
      </c>
      <c r="B198" s="6" t="s">
        <v>346</v>
      </c>
      <c r="C198" s="6" t="s">
        <v>134</v>
      </c>
      <c r="D198" s="86">
        <v>4.3552410999999998</v>
      </c>
      <c r="F198" s="24"/>
      <c r="G198" s="24"/>
      <c r="H198" s="24"/>
    </row>
    <row r="199" spans="1:8" x14ac:dyDescent="0.25">
      <c r="A199" s="45">
        <v>190</v>
      </c>
      <c r="B199" s="8" t="s">
        <v>347</v>
      </c>
      <c r="C199" s="8" t="s">
        <v>146</v>
      </c>
      <c r="D199" s="87">
        <v>0.32461990000000002</v>
      </c>
      <c r="F199" s="24"/>
      <c r="G199" s="24"/>
      <c r="H199" s="24"/>
    </row>
    <row r="200" spans="1:8" x14ac:dyDescent="0.25">
      <c r="A200" s="43">
        <v>191</v>
      </c>
      <c r="B200" s="6" t="s">
        <v>348</v>
      </c>
      <c r="C200" s="6" t="s">
        <v>132</v>
      </c>
      <c r="D200" s="86">
        <v>36.198464899999998</v>
      </c>
      <c r="F200" s="24"/>
      <c r="G200" s="24"/>
      <c r="H200" s="24"/>
    </row>
    <row r="201" spans="1:8" x14ac:dyDescent="0.25">
      <c r="A201" s="45">
        <v>192</v>
      </c>
      <c r="B201" s="8" t="s">
        <v>349</v>
      </c>
      <c r="C201" s="8" t="s">
        <v>130</v>
      </c>
      <c r="D201" s="87">
        <v>88.067118949999994</v>
      </c>
      <c r="F201" s="24"/>
      <c r="G201" s="24"/>
      <c r="H201" s="24"/>
    </row>
    <row r="202" spans="1:8" x14ac:dyDescent="0.25">
      <c r="A202" s="43">
        <v>193</v>
      </c>
      <c r="B202" s="6" t="s">
        <v>350</v>
      </c>
      <c r="C202" s="6" t="s">
        <v>126</v>
      </c>
      <c r="D202" s="86">
        <v>10.8430886</v>
      </c>
      <c r="F202" s="24"/>
      <c r="G202" s="24"/>
      <c r="H202" s="24"/>
    </row>
    <row r="203" spans="1:8" x14ac:dyDescent="0.25">
      <c r="A203" s="45">
        <v>194</v>
      </c>
      <c r="B203" s="8" t="s">
        <v>351</v>
      </c>
      <c r="C203" s="8" t="s">
        <v>129</v>
      </c>
      <c r="D203" s="87">
        <v>97.815977200000006</v>
      </c>
      <c r="F203" s="24"/>
      <c r="G203" s="24"/>
      <c r="H203" s="24"/>
    </row>
    <row r="204" spans="1:8" x14ac:dyDescent="0.25">
      <c r="A204" s="43">
        <v>195</v>
      </c>
      <c r="B204" s="6" t="s">
        <v>352</v>
      </c>
      <c r="C204" s="6" t="s">
        <v>143</v>
      </c>
      <c r="D204" s="86">
        <v>45.255399799999999</v>
      </c>
      <c r="F204" s="24"/>
      <c r="G204" s="24"/>
      <c r="H204" s="24"/>
    </row>
    <row r="205" spans="1:8" x14ac:dyDescent="0.25">
      <c r="A205" s="45">
        <v>196</v>
      </c>
      <c r="B205" s="8" t="s">
        <v>353</v>
      </c>
      <c r="C205" s="8" t="s">
        <v>135</v>
      </c>
      <c r="D205" s="87">
        <v>28.843640700000002</v>
      </c>
      <c r="F205" s="24"/>
      <c r="G205" s="24"/>
      <c r="H205" s="24"/>
    </row>
    <row r="206" spans="1:8" x14ac:dyDescent="0.25">
      <c r="A206" s="43">
        <v>197</v>
      </c>
      <c r="B206" s="6" t="s">
        <v>354</v>
      </c>
      <c r="C206" s="6" t="s">
        <v>135</v>
      </c>
      <c r="D206" s="86">
        <v>6.3158177999999996</v>
      </c>
      <c r="F206" s="24"/>
      <c r="G206" s="24"/>
      <c r="H206" s="24"/>
    </row>
    <row r="207" spans="1:8" x14ac:dyDescent="0.25">
      <c r="A207" s="45">
        <v>198</v>
      </c>
      <c r="B207" s="8" t="s">
        <v>355</v>
      </c>
      <c r="C207" s="8" t="s">
        <v>135</v>
      </c>
      <c r="D207" s="87">
        <v>7.5035036000000002</v>
      </c>
      <c r="F207" s="24"/>
      <c r="G207" s="24"/>
      <c r="H207" s="24"/>
    </row>
    <row r="208" spans="1:8" x14ac:dyDescent="0.25">
      <c r="A208" s="43">
        <v>199</v>
      </c>
      <c r="B208" s="6" t="s">
        <v>356</v>
      </c>
      <c r="C208" s="6" t="s">
        <v>154</v>
      </c>
      <c r="D208" s="86">
        <v>10.9314596</v>
      </c>
      <c r="F208" s="24"/>
      <c r="G208" s="24"/>
      <c r="H208" s="24"/>
    </row>
    <row r="209" spans="1:8" x14ac:dyDescent="0.25">
      <c r="A209" s="45">
        <v>200</v>
      </c>
      <c r="B209" s="8" t="s">
        <v>357</v>
      </c>
      <c r="C209" s="8" t="s">
        <v>154</v>
      </c>
      <c r="D209" s="87">
        <v>1.5526335</v>
      </c>
      <c r="F209" s="24"/>
      <c r="G209" s="24"/>
      <c r="H209" s="24"/>
    </row>
    <row r="210" spans="1:8" x14ac:dyDescent="0.25">
      <c r="A210" s="43">
        <v>201</v>
      </c>
      <c r="B210" s="6" t="s">
        <v>358</v>
      </c>
      <c r="C210" s="6" t="s">
        <v>154</v>
      </c>
      <c r="D210" s="86">
        <v>0.48252800000000001</v>
      </c>
      <c r="F210" s="24"/>
      <c r="G210" s="24"/>
      <c r="H210" s="24"/>
    </row>
    <row r="211" spans="1:8" x14ac:dyDescent="0.25">
      <c r="A211" s="45">
        <v>202</v>
      </c>
      <c r="B211" s="8" t="s">
        <v>359</v>
      </c>
      <c r="C211" s="8" t="s">
        <v>153</v>
      </c>
      <c r="D211" s="87">
        <v>1.28091485</v>
      </c>
      <c r="F211" s="24"/>
      <c r="G211" s="24"/>
      <c r="H211" s="24"/>
    </row>
    <row r="212" spans="1:8" x14ac:dyDescent="0.25">
      <c r="A212" s="43">
        <v>203</v>
      </c>
      <c r="B212" s="6" t="s">
        <v>360</v>
      </c>
      <c r="C212" s="6" t="s">
        <v>134</v>
      </c>
      <c r="D212" s="86">
        <v>0.45251479999999999</v>
      </c>
      <c r="F212" s="24"/>
      <c r="G212" s="24"/>
      <c r="H212" s="24"/>
    </row>
    <row r="213" spans="1:8" x14ac:dyDescent="0.25">
      <c r="A213" s="45">
        <v>204</v>
      </c>
      <c r="B213" s="8" t="s">
        <v>361</v>
      </c>
      <c r="C213" s="8" t="s">
        <v>131</v>
      </c>
      <c r="D213" s="87">
        <v>16.914641724999999</v>
      </c>
      <c r="F213" s="24"/>
      <c r="G213" s="24"/>
      <c r="H213" s="24"/>
    </row>
    <row r="214" spans="1:8" x14ac:dyDescent="0.25">
      <c r="A214" s="43">
        <v>205</v>
      </c>
      <c r="B214" s="6" t="s">
        <v>362</v>
      </c>
      <c r="C214" s="6" t="s">
        <v>139</v>
      </c>
      <c r="D214" s="86">
        <v>0.98578480000000002</v>
      </c>
      <c r="F214" s="24"/>
      <c r="G214" s="24"/>
      <c r="H214" s="24"/>
    </row>
    <row r="215" spans="1:8" x14ac:dyDescent="0.25">
      <c r="A215" s="45">
        <v>206</v>
      </c>
      <c r="B215" s="8" t="s">
        <v>363</v>
      </c>
      <c r="C215" s="8" t="s">
        <v>139</v>
      </c>
      <c r="D215" s="87">
        <v>17.609507700000002</v>
      </c>
      <c r="F215" s="24"/>
      <c r="G215" s="24"/>
      <c r="H215" s="24"/>
    </row>
    <row r="216" spans="1:8" x14ac:dyDescent="0.25">
      <c r="A216" s="43">
        <v>207</v>
      </c>
      <c r="B216" s="6" t="s">
        <v>364</v>
      </c>
      <c r="C216" s="6" t="s">
        <v>139</v>
      </c>
      <c r="D216" s="86">
        <v>19.4103943</v>
      </c>
      <c r="F216" s="24"/>
      <c r="G216" s="24"/>
      <c r="H216" s="24"/>
    </row>
    <row r="217" spans="1:8" x14ac:dyDescent="0.25">
      <c r="A217" s="45">
        <v>208</v>
      </c>
      <c r="B217" s="8" t="s">
        <v>365</v>
      </c>
      <c r="C217" s="8" t="s">
        <v>139</v>
      </c>
      <c r="D217" s="87">
        <v>2.2900244000000001</v>
      </c>
      <c r="F217" s="24"/>
      <c r="G217" s="24"/>
      <c r="H217" s="24"/>
    </row>
    <row r="218" spans="1:8" x14ac:dyDescent="0.25">
      <c r="A218" s="43">
        <v>209</v>
      </c>
      <c r="B218" s="6" t="s">
        <v>366</v>
      </c>
      <c r="C218" s="6" t="s">
        <v>139</v>
      </c>
      <c r="D218" s="86">
        <v>3.3148183000000002</v>
      </c>
      <c r="F218" s="24"/>
      <c r="G218" s="24"/>
      <c r="H218" s="24"/>
    </row>
    <row r="219" spans="1:8" x14ac:dyDescent="0.25">
      <c r="A219" s="45">
        <v>210</v>
      </c>
      <c r="B219" s="8" t="s">
        <v>367</v>
      </c>
      <c r="C219" s="8" t="s">
        <v>132</v>
      </c>
      <c r="D219" s="87">
        <v>0.18073790000000001</v>
      </c>
      <c r="F219" s="24"/>
      <c r="G219" s="24"/>
      <c r="H219" s="24"/>
    </row>
    <row r="220" spans="1:8" x14ac:dyDescent="0.25">
      <c r="A220" s="43">
        <v>211</v>
      </c>
      <c r="B220" s="6" t="s">
        <v>368</v>
      </c>
      <c r="C220" s="6" t="s">
        <v>154</v>
      </c>
      <c r="D220" s="86">
        <v>14.344796086000001</v>
      </c>
      <c r="F220" s="24"/>
      <c r="G220" s="24"/>
      <c r="H220" s="24"/>
    </row>
    <row r="221" spans="1:8" x14ac:dyDescent="0.25">
      <c r="A221" s="45">
        <v>212</v>
      </c>
      <c r="B221" s="8" t="s">
        <v>369</v>
      </c>
      <c r="C221" s="8" t="s">
        <v>122</v>
      </c>
      <c r="D221" s="87">
        <v>9.5543709000000003</v>
      </c>
      <c r="F221" s="24"/>
      <c r="G221" s="24"/>
      <c r="H221" s="24"/>
    </row>
    <row r="222" spans="1:8" x14ac:dyDescent="0.25">
      <c r="A222" s="43">
        <v>213</v>
      </c>
      <c r="B222" s="6" t="s">
        <v>371</v>
      </c>
      <c r="C222" s="6" t="s">
        <v>124</v>
      </c>
      <c r="D222" s="86">
        <v>3.4816630000000002</v>
      </c>
      <c r="F222" s="24"/>
      <c r="G222" s="24"/>
      <c r="H222" s="24"/>
    </row>
    <row r="223" spans="1:8" x14ac:dyDescent="0.25">
      <c r="A223" s="45">
        <v>214</v>
      </c>
      <c r="B223" s="8" t="s">
        <v>372</v>
      </c>
      <c r="C223" s="8" t="s">
        <v>125</v>
      </c>
      <c r="D223" s="87">
        <v>3.5628000000000001E-3</v>
      </c>
      <c r="F223" s="24"/>
      <c r="G223" s="24"/>
      <c r="H223" s="24"/>
    </row>
    <row r="224" spans="1:8" x14ac:dyDescent="0.25">
      <c r="A224" s="43">
        <v>215</v>
      </c>
      <c r="B224" s="6" t="s">
        <v>373</v>
      </c>
      <c r="C224" s="6" t="s">
        <v>143</v>
      </c>
      <c r="D224" s="86">
        <v>4.0254999999999999E-2</v>
      </c>
      <c r="F224" s="24"/>
      <c r="G224" s="24"/>
      <c r="H224" s="24"/>
    </row>
    <row r="225" spans="1:8" x14ac:dyDescent="0.25">
      <c r="A225" s="45">
        <v>216</v>
      </c>
      <c r="B225" s="8" t="s">
        <v>374</v>
      </c>
      <c r="C225" s="8" t="s">
        <v>122</v>
      </c>
      <c r="D225" s="87">
        <v>6.0444580999999999</v>
      </c>
      <c r="F225" s="24"/>
      <c r="G225" s="24"/>
      <c r="H225" s="24"/>
    </row>
    <row r="226" spans="1:8" x14ac:dyDescent="0.25">
      <c r="A226" s="43">
        <v>217</v>
      </c>
      <c r="B226" s="6" t="s">
        <v>375</v>
      </c>
      <c r="C226" s="6" t="s">
        <v>152</v>
      </c>
      <c r="D226" s="86">
        <v>2.6506992999999999</v>
      </c>
      <c r="F226" s="24"/>
      <c r="G226" s="24"/>
      <c r="H226" s="24"/>
    </row>
    <row r="227" spans="1:8" x14ac:dyDescent="0.25">
      <c r="A227" s="45">
        <v>218</v>
      </c>
      <c r="B227" s="8" t="s">
        <v>376</v>
      </c>
      <c r="C227" s="8" t="s">
        <v>138</v>
      </c>
      <c r="D227" s="87">
        <v>2.2194664999999998</v>
      </c>
      <c r="F227" s="24"/>
      <c r="G227" s="24"/>
      <c r="H227" s="24"/>
    </row>
    <row r="228" spans="1:8" x14ac:dyDescent="0.25">
      <c r="A228" s="43">
        <v>219</v>
      </c>
      <c r="B228" s="6" t="s">
        <v>377</v>
      </c>
      <c r="C228" s="6" t="s">
        <v>142</v>
      </c>
      <c r="D228" s="86">
        <v>3.5572157</v>
      </c>
      <c r="F228" s="24"/>
      <c r="G228" s="24"/>
      <c r="H228" s="24"/>
    </row>
    <row r="229" spans="1:8" x14ac:dyDescent="0.25">
      <c r="A229" s="45">
        <v>220</v>
      </c>
      <c r="B229" s="8" t="s">
        <v>378</v>
      </c>
      <c r="C229" s="8" t="s">
        <v>142</v>
      </c>
      <c r="D229" s="87">
        <v>2.2545158999999999</v>
      </c>
      <c r="F229" s="24"/>
      <c r="G229" s="24"/>
      <c r="H229" s="24"/>
    </row>
    <row r="230" spans="1:8" x14ac:dyDescent="0.25">
      <c r="A230" s="43">
        <v>221</v>
      </c>
      <c r="B230" s="6" t="s">
        <v>379</v>
      </c>
      <c r="C230" s="6" t="s">
        <v>142</v>
      </c>
      <c r="D230" s="86">
        <v>2.9801663</v>
      </c>
      <c r="F230" s="24"/>
      <c r="G230" s="24"/>
      <c r="H230" s="24"/>
    </row>
    <row r="231" spans="1:8" x14ac:dyDescent="0.25">
      <c r="A231" s="45">
        <v>222</v>
      </c>
      <c r="B231" s="8" t="s">
        <v>380</v>
      </c>
      <c r="C231" s="8" t="s">
        <v>142</v>
      </c>
      <c r="D231" s="87">
        <v>8.34E-4</v>
      </c>
      <c r="F231" s="24"/>
      <c r="G231" s="24"/>
      <c r="H231" s="24"/>
    </row>
    <row r="232" spans="1:8" x14ac:dyDescent="0.25">
      <c r="A232" s="43">
        <v>223</v>
      </c>
      <c r="B232" s="6" t="s">
        <v>381</v>
      </c>
      <c r="C232" s="6" t="s">
        <v>153</v>
      </c>
      <c r="D232" s="86">
        <v>18.65005455</v>
      </c>
      <c r="F232" s="24"/>
      <c r="G232" s="24"/>
      <c r="H232" s="24"/>
    </row>
    <row r="233" spans="1:8" x14ac:dyDescent="0.25">
      <c r="A233" s="45">
        <v>224</v>
      </c>
      <c r="B233" s="8" t="s">
        <v>382</v>
      </c>
      <c r="C233" s="8" t="s">
        <v>131</v>
      </c>
      <c r="D233" s="87">
        <v>34.156637250000003</v>
      </c>
      <c r="F233" s="24"/>
      <c r="G233" s="24"/>
      <c r="H233" s="24"/>
    </row>
    <row r="234" spans="1:8" x14ac:dyDescent="0.25">
      <c r="A234" s="43">
        <v>225</v>
      </c>
      <c r="B234" s="6" t="s">
        <v>383</v>
      </c>
      <c r="C234" s="6" t="s">
        <v>148</v>
      </c>
      <c r="D234" s="86">
        <v>0.20603469999999999</v>
      </c>
      <c r="F234" s="24"/>
      <c r="G234" s="24"/>
      <c r="H234" s="24"/>
    </row>
    <row r="235" spans="1:8" x14ac:dyDescent="0.25">
      <c r="A235" s="45">
        <v>226</v>
      </c>
      <c r="B235" s="8" t="s">
        <v>384</v>
      </c>
      <c r="C235" s="8" t="s">
        <v>148</v>
      </c>
      <c r="D235" s="87">
        <v>9.9382640999999996</v>
      </c>
      <c r="F235" s="24"/>
      <c r="G235" s="24"/>
      <c r="H235" s="24"/>
    </row>
    <row r="236" spans="1:8" x14ac:dyDescent="0.25">
      <c r="A236" s="43">
        <v>227</v>
      </c>
      <c r="B236" s="6" t="s">
        <v>385</v>
      </c>
      <c r="C236" s="6" t="s">
        <v>148</v>
      </c>
      <c r="D236" s="86">
        <v>1.3328971000000001</v>
      </c>
      <c r="F236" s="24"/>
      <c r="G236" s="24"/>
      <c r="H236" s="24"/>
    </row>
    <row r="237" spans="1:8" x14ac:dyDescent="0.25">
      <c r="A237" s="45">
        <v>228</v>
      </c>
      <c r="B237" s="8" t="s">
        <v>386</v>
      </c>
      <c r="C237" s="8" t="s">
        <v>131</v>
      </c>
      <c r="D237" s="87">
        <v>126.94082557500001</v>
      </c>
      <c r="F237" s="24"/>
      <c r="G237" s="24"/>
      <c r="H237" s="24"/>
    </row>
    <row r="238" spans="1:8" x14ac:dyDescent="0.25">
      <c r="A238" s="43">
        <v>229</v>
      </c>
      <c r="B238" s="6" t="s">
        <v>387</v>
      </c>
      <c r="C238" s="6" t="s">
        <v>130</v>
      </c>
      <c r="D238" s="86">
        <v>154.17690390000001</v>
      </c>
      <c r="F238" s="24"/>
      <c r="G238" s="24"/>
      <c r="H238" s="24"/>
    </row>
    <row r="239" spans="1:8" x14ac:dyDescent="0.25">
      <c r="A239" s="45">
        <v>230</v>
      </c>
      <c r="B239" s="8" t="s">
        <v>388</v>
      </c>
      <c r="C239" s="8" t="s">
        <v>131</v>
      </c>
      <c r="D239" s="87">
        <v>11.9381197</v>
      </c>
      <c r="F239" s="24"/>
      <c r="G239" s="24"/>
      <c r="H239" s="24"/>
    </row>
    <row r="240" spans="1:8" x14ac:dyDescent="0.25">
      <c r="A240" s="43">
        <v>231</v>
      </c>
      <c r="B240" s="6" t="s">
        <v>389</v>
      </c>
      <c r="C240" s="6" t="s">
        <v>129</v>
      </c>
      <c r="D240" s="86">
        <v>19.3211586</v>
      </c>
      <c r="F240" s="24"/>
      <c r="G240" s="24"/>
      <c r="H240" s="24"/>
    </row>
    <row r="241" spans="1:8" x14ac:dyDescent="0.25">
      <c r="A241" s="45">
        <v>232</v>
      </c>
      <c r="B241" s="8" t="s">
        <v>390</v>
      </c>
      <c r="C241" s="8" t="s">
        <v>147</v>
      </c>
      <c r="D241" s="87">
        <v>4.5108002999999997</v>
      </c>
      <c r="F241" s="24"/>
      <c r="G241" s="24"/>
      <c r="H241" s="24"/>
    </row>
    <row r="242" spans="1:8" x14ac:dyDescent="0.25">
      <c r="A242" s="43">
        <v>233</v>
      </c>
      <c r="B242" s="6" t="s">
        <v>391</v>
      </c>
      <c r="C242" s="6" t="s">
        <v>148</v>
      </c>
      <c r="D242" s="86">
        <v>683.57966722699996</v>
      </c>
      <c r="F242" s="24"/>
      <c r="G242" s="24"/>
      <c r="H242" s="24"/>
    </row>
    <row r="243" spans="1:8" x14ac:dyDescent="0.25">
      <c r="A243" s="45">
        <v>234</v>
      </c>
      <c r="B243" s="8" t="s">
        <v>392</v>
      </c>
      <c r="C243" s="8" t="s">
        <v>131</v>
      </c>
      <c r="D243" s="87">
        <v>1316.513455562</v>
      </c>
      <c r="F243" s="24"/>
      <c r="G243" s="24"/>
      <c r="H243" s="24"/>
    </row>
    <row r="244" spans="1:8" x14ac:dyDescent="0.25">
      <c r="A244" s="43">
        <v>235</v>
      </c>
      <c r="B244" s="6" t="s">
        <v>393</v>
      </c>
      <c r="C244" s="6" t="s">
        <v>136</v>
      </c>
      <c r="D244" s="86">
        <v>0.1124434</v>
      </c>
      <c r="F244" s="24"/>
      <c r="G244" s="24"/>
      <c r="H244" s="24"/>
    </row>
    <row r="245" spans="1:8" x14ac:dyDescent="0.25">
      <c r="A245" s="45">
        <v>236</v>
      </c>
      <c r="B245" s="8" t="s">
        <v>394</v>
      </c>
      <c r="C245" s="8" t="s">
        <v>140</v>
      </c>
      <c r="D245" s="87">
        <v>1.171576</v>
      </c>
      <c r="F245" s="24"/>
      <c r="G245" s="24"/>
      <c r="H245" s="24"/>
    </row>
    <row r="246" spans="1:8" x14ac:dyDescent="0.25">
      <c r="A246" s="43">
        <v>237</v>
      </c>
      <c r="B246" s="6" t="s">
        <v>395</v>
      </c>
      <c r="C246" s="6" t="s">
        <v>140</v>
      </c>
      <c r="D246" s="86">
        <v>0.28259659999999998</v>
      </c>
      <c r="F246" s="24"/>
      <c r="G246" s="24"/>
      <c r="H246" s="24"/>
    </row>
    <row r="247" spans="1:8" x14ac:dyDescent="0.25">
      <c r="A247" s="45">
        <v>238</v>
      </c>
      <c r="B247" s="8" t="s">
        <v>396</v>
      </c>
      <c r="C247" s="8" t="s">
        <v>140</v>
      </c>
      <c r="D247" s="87">
        <v>5.2939784000000003</v>
      </c>
      <c r="F247" s="24"/>
      <c r="G247" s="24"/>
      <c r="H247" s="24"/>
    </row>
    <row r="248" spans="1:8" x14ac:dyDescent="0.25">
      <c r="A248" s="43">
        <v>239</v>
      </c>
      <c r="B248" s="6" t="s">
        <v>398</v>
      </c>
      <c r="C248" s="6" t="s">
        <v>147</v>
      </c>
      <c r="D248" s="86">
        <v>0.14526169999999999</v>
      </c>
      <c r="F248" s="24"/>
      <c r="G248" s="24"/>
      <c r="H248" s="24"/>
    </row>
    <row r="249" spans="1:8" x14ac:dyDescent="0.25">
      <c r="A249" s="45">
        <v>240</v>
      </c>
      <c r="B249" s="8" t="s">
        <v>399</v>
      </c>
      <c r="C249" s="8" t="s">
        <v>144</v>
      </c>
      <c r="D249" s="87">
        <v>0.94694500000000004</v>
      </c>
      <c r="F249" s="24"/>
      <c r="G249" s="24"/>
      <c r="H249" s="24"/>
    </row>
    <row r="250" spans="1:8" x14ac:dyDescent="0.25">
      <c r="A250" s="43">
        <v>241</v>
      </c>
      <c r="B250" s="6" t="s">
        <v>400</v>
      </c>
      <c r="C250" s="6" t="s">
        <v>147</v>
      </c>
      <c r="D250" s="86">
        <v>5.2173895000000003</v>
      </c>
      <c r="F250" s="24"/>
      <c r="G250" s="24"/>
      <c r="H250" s="24"/>
    </row>
    <row r="251" spans="1:8" x14ac:dyDescent="0.25">
      <c r="A251" s="45">
        <v>242</v>
      </c>
      <c r="B251" s="8" t="s">
        <v>401</v>
      </c>
      <c r="C251" s="8" t="s">
        <v>147</v>
      </c>
      <c r="D251" s="87">
        <v>0.14302190000000001</v>
      </c>
      <c r="F251" s="24"/>
      <c r="G251" s="24"/>
      <c r="H251" s="24"/>
    </row>
    <row r="252" spans="1:8" x14ac:dyDescent="0.25">
      <c r="A252" s="43">
        <v>243</v>
      </c>
      <c r="B252" s="6" t="s">
        <v>402</v>
      </c>
      <c r="C252" s="6" t="s">
        <v>151</v>
      </c>
      <c r="D252" s="86">
        <v>95.947904550000004</v>
      </c>
      <c r="F252" s="24"/>
      <c r="G252" s="24"/>
      <c r="H252" s="24"/>
    </row>
    <row r="253" spans="1:8" x14ac:dyDescent="0.25">
      <c r="A253" s="45">
        <v>244</v>
      </c>
      <c r="B253" s="8" t="s">
        <v>403</v>
      </c>
      <c r="C253" s="8" t="s">
        <v>154</v>
      </c>
      <c r="D253" s="87">
        <v>1.4179170000000001</v>
      </c>
      <c r="F253" s="24"/>
      <c r="G253" s="24"/>
      <c r="H253" s="24"/>
    </row>
    <row r="254" spans="1:8" x14ac:dyDescent="0.25">
      <c r="A254" s="43">
        <v>245</v>
      </c>
      <c r="B254" s="6" t="s">
        <v>404</v>
      </c>
      <c r="C254" s="6" t="s">
        <v>143</v>
      </c>
      <c r="D254" s="86">
        <v>4.7142178000000001</v>
      </c>
      <c r="F254" s="24"/>
      <c r="G254" s="24"/>
      <c r="H254" s="24"/>
    </row>
    <row r="255" spans="1:8" x14ac:dyDescent="0.25">
      <c r="A255" s="45">
        <v>246</v>
      </c>
      <c r="B255" s="8" t="s">
        <v>405</v>
      </c>
      <c r="C255" s="8" t="s">
        <v>143</v>
      </c>
      <c r="D255" s="87">
        <v>0.47291250000000001</v>
      </c>
      <c r="F255" s="24"/>
      <c r="G255" s="24"/>
      <c r="H255" s="24"/>
    </row>
    <row r="256" spans="1:8" x14ac:dyDescent="0.25">
      <c r="A256" s="43">
        <v>247</v>
      </c>
      <c r="B256" s="6" t="s">
        <v>406</v>
      </c>
      <c r="C256" s="6" t="s">
        <v>143</v>
      </c>
      <c r="D256" s="86">
        <v>8.4262400000000001E-2</v>
      </c>
      <c r="F256" s="24"/>
      <c r="G256" s="24"/>
      <c r="H256" s="24"/>
    </row>
    <row r="257" spans="1:8" x14ac:dyDescent="0.25">
      <c r="A257" s="45">
        <v>248</v>
      </c>
      <c r="B257" s="8" t="s">
        <v>407</v>
      </c>
      <c r="C257" s="8" t="s">
        <v>145</v>
      </c>
      <c r="D257" s="87">
        <v>6.4119589000000001</v>
      </c>
      <c r="F257" s="24"/>
      <c r="G257" s="24"/>
      <c r="H257" s="24"/>
    </row>
    <row r="258" spans="1:8" x14ac:dyDescent="0.25">
      <c r="A258" s="43">
        <v>249</v>
      </c>
      <c r="B258" s="6" t="s">
        <v>409</v>
      </c>
      <c r="C258" s="6" t="s">
        <v>148</v>
      </c>
      <c r="D258" s="86">
        <v>2.4985368000000001</v>
      </c>
      <c r="F258" s="24"/>
      <c r="G258" s="24"/>
      <c r="H258" s="24"/>
    </row>
    <row r="259" spans="1:8" x14ac:dyDescent="0.25">
      <c r="A259" s="45">
        <v>250</v>
      </c>
      <c r="B259" s="8" t="s">
        <v>410</v>
      </c>
      <c r="C259" s="8" t="s">
        <v>142</v>
      </c>
      <c r="D259" s="87">
        <v>41.569509699999998</v>
      </c>
      <c r="F259" s="24"/>
      <c r="G259" s="24"/>
      <c r="H259" s="24"/>
    </row>
    <row r="260" spans="1:8" x14ac:dyDescent="0.25">
      <c r="A260" s="43">
        <v>251</v>
      </c>
      <c r="B260" s="6" t="s">
        <v>411</v>
      </c>
      <c r="C260" s="6" t="s">
        <v>154</v>
      </c>
      <c r="D260" s="86">
        <v>3636.935443115</v>
      </c>
      <c r="F260" s="24"/>
      <c r="G260" s="24"/>
      <c r="H260" s="24"/>
    </row>
    <row r="261" spans="1:8" x14ac:dyDescent="0.25">
      <c r="A261" s="45">
        <v>252</v>
      </c>
      <c r="B261" s="8" t="s">
        <v>412</v>
      </c>
      <c r="C261" s="8" t="s">
        <v>132</v>
      </c>
      <c r="D261" s="87">
        <v>1.4177466000000001</v>
      </c>
      <c r="F261" s="24"/>
      <c r="G261" s="24"/>
      <c r="H261" s="24"/>
    </row>
    <row r="262" spans="1:8" x14ac:dyDescent="0.25">
      <c r="A262" s="43">
        <v>253</v>
      </c>
      <c r="B262" s="6" t="s">
        <v>413</v>
      </c>
      <c r="C262" s="6" t="s">
        <v>128</v>
      </c>
      <c r="D262" s="86">
        <v>1.5240262</v>
      </c>
      <c r="F262" s="24"/>
      <c r="G262" s="24"/>
      <c r="H262" s="24"/>
    </row>
    <row r="263" spans="1:8" x14ac:dyDescent="0.25">
      <c r="A263" s="45">
        <v>254</v>
      </c>
      <c r="B263" s="8" t="s">
        <v>414</v>
      </c>
      <c r="C263" s="8" t="s">
        <v>144</v>
      </c>
      <c r="D263" s="87">
        <v>7.0327489999999999</v>
      </c>
      <c r="F263" s="24"/>
      <c r="G263" s="24"/>
      <c r="H263" s="24"/>
    </row>
    <row r="264" spans="1:8" x14ac:dyDescent="0.25">
      <c r="A264" s="43">
        <v>255</v>
      </c>
      <c r="B264" s="6" t="s">
        <v>415</v>
      </c>
      <c r="C264" s="6" t="s">
        <v>139</v>
      </c>
      <c r="D264" s="86">
        <v>0.98324900000000004</v>
      </c>
      <c r="F264" s="24"/>
      <c r="G264" s="24"/>
      <c r="H264" s="24"/>
    </row>
    <row r="265" spans="1:8" x14ac:dyDescent="0.25">
      <c r="A265" s="45">
        <v>256</v>
      </c>
      <c r="B265" s="8" t="s">
        <v>416</v>
      </c>
      <c r="C265" s="8" t="s">
        <v>139</v>
      </c>
      <c r="D265" s="87">
        <v>7.8951589999999996</v>
      </c>
      <c r="F265" s="24"/>
      <c r="G265" s="24"/>
      <c r="H265" s="24"/>
    </row>
    <row r="266" spans="1:8" x14ac:dyDescent="0.25">
      <c r="A266" s="43">
        <v>257</v>
      </c>
      <c r="B266" s="6" t="s">
        <v>417</v>
      </c>
      <c r="C266" s="6" t="s">
        <v>144</v>
      </c>
      <c r="D266" s="86">
        <v>10.7193843</v>
      </c>
      <c r="F266" s="24"/>
      <c r="G266" s="24"/>
      <c r="H266" s="24"/>
    </row>
    <row r="267" spans="1:8" x14ac:dyDescent="0.25">
      <c r="A267" s="45">
        <v>258</v>
      </c>
      <c r="B267" s="8" t="s">
        <v>418</v>
      </c>
      <c r="C267" s="8" t="s">
        <v>151</v>
      </c>
      <c r="D267" s="87">
        <v>1.6247450999999999</v>
      </c>
      <c r="F267" s="24"/>
      <c r="G267" s="24"/>
      <c r="H267" s="24"/>
    </row>
    <row r="268" spans="1:8" x14ac:dyDescent="0.25">
      <c r="A268" s="43">
        <v>259</v>
      </c>
      <c r="B268" s="6" t="s">
        <v>419</v>
      </c>
      <c r="C268" s="6" t="s">
        <v>151</v>
      </c>
      <c r="D268" s="86">
        <v>1.4888885999999999</v>
      </c>
      <c r="F268" s="24"/>
      <c r="G268" s="24"/>
      <c r="H268" s="24"/>
    </row>
    <row r="269" spans="1:8" x14ac:dyDescent="0.25">
      <c r="A269" s="45">
        <v>260</v>
      </c>
      <c r="B269" s="8" t="s">
        <v>420</v>
      </c>
      <c r="C269" s="8" t="s">
        <v>151</v>
      </c>
      <c r="D269" s="87">
        <v>1.9271929999999999</v>
      </c>
      <c r="F269" s="24"/>
      <c r="G269" s="24"/>
      <c r="H269" s="24"/>
    </row>
    <row r="270" spans="1:8" x14ac:dyDescent="0.25">
      <c r="A270" s="43">
        <v>261</v>
      </c>
      <c r="B270" s="6" t="s">
        <v>421</v>
      </c>
      <c r="C270" s="6" t="s">
        <v>151</v>
      </c>
      <c r="D270" s="86">
        <v>10.9154635</v>
      </c>
      <c r="F270" s="24"/>
      <c r="G270" s="24"/>
      <c r="H270" s="24"/>
    </row>
    <row r="271" spans="1:8" x14ac:dyDescent="0.25">
      <c r="A271" s="45">
        <v>262</v>
      </c>
      <c r="B271" s="8" t="s">
        <v>422</v>
      </c>
      <c r="C271" s="8" t="s">
        <v>131</v>
      </c>
      <c r="D271" s="87">
        <v>29.813985127999999</v>
      </c>
      <c r="F271" s="24"/>
      <c r="G271" s="24"/>
      <c r="H271" s="24"/>
    </row>
    <row r="272" spans="1:8" x14ac:dyDescent="0.25">
      <c r="A272" s="43">
        <v>263</v>
      </c>
      <c r="B272" s="6" t="s">
        <v>423</v>
      </c>
      <c r="C272" s="6" t="s">
        <v>149</v>
      </c>
      <c r="D272" s="86">
        <v>8.1205987000000004</v>
      </c>
      <c r="F272" s="24"/>
      <c r="G272" s="24"/>
      <c r="H272" s="24"/>
    </row>
    <row r="273" spans="1:8" x14ac:dyDescent="0.25">
      <c r="A273" s="45">
        <v>264</v>
      </c>
      <c r="B273" s="8" t="s">
        <v>424</v>
      </c>
      <c r="C273" s="8" t="s">
        <v>153</v>
      </c>
      <c r="D273" s="87">
        <v>33.1983277</v>
      </c>
      <c r="F273" s="24"/>
      <c r="G273" s="24"/>
      <c r="H273" s="24"/>
    </row>
    <row r="274" spans="1:8" x14ac:dyDescent="0.25">
      <c r="A274" s="43">
        <v>265</v>
      </c>
      <c r="B274" s="6" t="s">
        <v>425</v>
      </c>
      <c r="C274" s="6" t="s">
        <v>128</v>
      </c>
      <c r="D274" s="86">
        <v>4.1768761999999997</v>
      </c>
      <c r="F274" s="24"/>
      <c r="G274" s="24"/>
      <c r="H274" s="24"/>
    </row>
    <row r="275" spans="1:8" x14ac:dyDescent="0.25">
      <c r="A275" s="45">
        <v>266</v>
      </c>
      <c r="B275" s="8" t="s">
        <v>426</v>
      </c>
      <c r="C275" s="8" t="s">
        <v>125</v>
      </c>
      <c r="D275" s="87">
        <v>1.6173074999999999</v>
      </c>
      <c r="F275" s="24"/>
      <c r="G275" s="24"/>
      <c r="H275" s="24"/>
    </row>
    <row r="276" spans="1:8" x14ac:dyDescent="0.25">
      <c r="A276" s="43">
        <v>267</v>
      </c>
      <c r="B276" s="6" t="s">
        <v>427</v>
      </c>
      <c r="C276" s="6" t="s">
        <v>150</v>
      </c>
      <c r="D276" s="86">
        <v>0.42642750000000001</v>
      </c>
      <c r="F276" s="24"/>
      <c r="G276" s="24"/>
      <c r="H276" s="24"/>
    </row>
    <row r="277" spans="1:8" x14ac:dyDescent="0.25">
      <c r="A277" s="45">
        <v>268</v>
      </c>
      <c r="B277" s="8" t="s">
        <v>428</v>
      </c>
      <c r="C277" s="8" t="s">
        <v>134</v>
      </c>
      <c r="D277" s="87">
        <v>2.6145399999999999E-2</v>
      </c>
      <c r="F277" s="24"/>
      <c r="G277" s="24"/>
      <c r="H277" s="24"/>
    </row>
    <row r="278" spans="1:8" x14ac:dyDescent="0.25">
      <c r="A278" s="43">
        <v>269</v>
      </c>
      <c r="B278" s="6" t="s">
        <v>429</v>
      </c>
      <c r="C278" s="6" t="s">
        <v>153</v>
      </c>
      <c r="D278" s="86">
        <v>1.9368466</v>
      </c>
      <c r="F278" s="24"/>
      <c r="G278" s="24"/>
      <c r="H278" s="24"/>
    </row>
    <row r="279" spans="1:8" x14ac:dyDescent="0.25">
      <c r="A279" s="45">
        <v>270</v>
      </c>
      <c r="B279" s="8" t="s">
        <v>430</v>
      </c>
      <c r="C279" s="8" t="s">
        <v>153</v>
      </c>
      <c r="D279" s="87">
        <v>1.8148514</v>
      </c>
      <c r="F279" s="24"/>
      <c r="G279" s="24"/>
      <c r="H279" s="24"/>
    </row>
    <row r="280" spans="1:8" x14ac:dyDescent="0.25">
      <c r="A280" s="43">
        <v>271</v>
      </c>
      <c r="B280" s="6" t="s">
        <v>431</v>
      </c>
      <c r="C280" s="6" t="s">
        <v>144</v>
      </c>
      <c r="D280" s="86">
        <v>1.3692863</v>
      </c>
      <c r="F280" s="24"/>
      <c r="G280" s="24"/>
      <c r="H280" s="24"/>
    </row>
    <row r="281" spans="1:8" x14ac:dyDescent="0.25">
      <c r="A281" s="45">
        <v>272</v>
      </c>
      <c r="B281" s="8" t="s">
        <v>432</v>
      </c>
      <c r="C281" s="8" t="s">
        <v>122</v>
      </c>
      <c r="D281" s="87">
        <v>0.69355279999999997</v>
      </c>
      <c r="F281" s="24"/>
      <c r="G281" s="24"/>
      <c r="H281" s="24"/>
    </row>
    <row r="282" spans="1:8" x14ac:dyDescent="0.25">
      <c r="A282" s="43">
        <v>273</v>
      </c>
      <c r="B282" s="6" t="s">
        <v>434</v>
      </c>
      <c r="C282" s="6" t="s">
        <v>138</v>
      </c>
      <c r="D282" s="86">
        <v>4.4698099999999998E-2</v>
      </c>
      <c r="F282" s="24"/>
      <c r="G282" s="24"/>
      <c r="H282" s="24"/>
    </row>
    <row r="283" spans="1:8" x14ac:dyDescent="0.25">
      <c r="A283" s="45">
        <v>274</v>
      </c>
      <c r="B283" s="8" t="s">
        <v>436</v>
      </c>
      <c r="C283" s="8" t="s">
        <v>143</v>
      </c>
      <c r="D283" s="87">
        <v>4.8308799999999999E-2</v>
      </c>
      <c r="F283" s="24"/>
      <c r="G283" s="24"/>
      <c r="H283" s="24"/>
    </row>
    <row r="284" spans="1:8" x14ac:dyDescent="0.25">
      <c r="A284" s="43">
        <v>275</v>
      </c>
      <c r="B284" s="6" t="s">
        <v>437</v>
      </c>
      <c r="C284" s="6" t="s">
        <v>131</v>
      </c>
      <c r="D284" s="86">
        <v>15.7984069</v>
      </c>
      <c r="F284" s="24"/>
      <c r="G284" s="24"/>
      <c r="H284" s="24"/>
    </row>
    <row r="285" spans="1:8" x14ac:dyDescent="0.25">
      <c r="A285" s="45">
        <v>276</v>
      </c>
      <c r="B285" s="8" t="s">
        <v>438</v>
      </c>
      <c r="C285" s="8" t="s">
        <v>131</v>
      </c>
      <c r="D285" s="87">
        <v>6.5669497999999997</v>
      </c>
      <c r="F285" s="24"/>
      <c r="G285" s="24"/>
      <c r="H285" s="24"/>
    </row>
    <row r="286" spans="1:8" x14ac:dyDescent="0.25">
      <c r="A286" s="43">
        <v>277</v>
      </c>
      <c r="B286" s="6" t="s">
        <v>439</v>
      </c>
      <c r="C286" s="6" t="s">
        <v>154</v>
      </c>
      <c r="D286" s="86">
        <v>0.46447129999999998</v>
      </c>
      <c r="F286" s="24"/>
      <c r="G286" s="24"/>
      <c r="H286" s="24"/>
    </row>
    <row r="287" spans="1:8" x14ac:dyDescent="0.25">
      <c r="A287" s="45">
        <v>278</v>
      </c>
      <c r="B287" s="8" t="s">
        <v>440</v>
      </c>
      <c r="C287" s="8" t="s">
        <v>154</v>
      </c>
      <c r="D287" s="87">
        <v>1.64855E-2</v>
      </c>
      <c r="F287" s="24"/>
      <c r="G287" s="24"/>
      <c r="H287" s="24"/>
    </row>
    <row r="288" spans="1:8" x14ac:dyDescent="0.25">
      <c r="A288" s="43">
        <v>279</v>
      </c>
      <c r="B288" s="6" t="s">
        <v>441</v>
      </c>
      <c r="C288" s="6" t="s">
        <v>154</v>
      </c>
      <c r="D288" s="86">
        <v>0.30389860000000002</v>
      </c>
      <c r="F288" s="24"/>
      <c r="G288" s="24"/>
      <c r="H288" s="24"/>
    </row>
    <row r="289" spans="1:8" x14ac:dyDescent="0.25">
      <c r="A289" s="45">
        <v>280</v>
      </c>
      <c r="B289" s="8" t="s">
        <v>442</v>
      </c>
      <c r="C289" s="8" t="s">
        <v>154</v>
      </c>
      <c r="D289" s="87">
        <v>3.322E-4</v>
      </c>
      <c r="F289" s="24"/>
      <c r="G289" s="24"/>
      <c r="H289" s="24"/>
    </row>
    <row r="290" spans="1:8" x14ac:dyDescent="0.25">
      <c r="A290" s="43">
        <v>281</v>
      </c>
      <c r="B290" s="6" t="s">
        <v>443</v>
      </c>
      <c r="C290" s="6" t="s">
        <v>136</v>
      </c>
      <c r="D290" s="86">
        <v>2.5666261000000001</v>
      </c>
      <c r="F290" s="24"/>
      <c r="G290" s="24"/>
      <c r="H290" s="24"/>
    </row>
    <row r="291" spans="1:8" x14ac:dyDescent="0.25">
      <c r="A291" s="45">
        <v>282</v>
      </c>
      <c r="B291" s="8" t="s">
        <v>444</v>
      </c>
      <c r="C291" s="8" t="s">
        <v>153</v>
      </c>
      <c r="D291" s="87">
        <v>2.1305722</v>
      </c>
      <c r="F291" s="24"/>
      <c r="G291" s="24"/>
      <c r="H291" s="24"/>
    </row>
    <row r="292" spans="1:8" x14ac:dyDescent="0.25">
      <c r="A292" s="43">
        <v>283</v>
      </c>
      <c r="B292" s="6" t="s">
        <v>445</v>
      </c>
      <c r="C292" s="6" t="s">
        <v>153</v>
      </c>
      <c r="D292" s="86">
        <v>5.8963102000000003</v>
      </c>
      <c r="F292" s="24"/>
      <c r="G292" s="24"/>
      <c r="H292" s="24"/>
    </row>
    <row r="293" spans="1:8" x14ac:dyDescent="0.25">
      <c r="A293" s="45">
        <v>284</v>
      </c>
      <c r="B293" s="8" t="s">
        <v>446</v>
      </c>
      <c r="C293" s="8" t="s">
        <v>153</v>
      </c>
      <c r="D293" s="87">
        <v>10.263438900000001</v>
      </c>
      <c r="F293" s="24"/>
      <c r="G293" s="24"/>
      <c r="H293" s="24"/>
    </row>
    <row r="294" spans="1:8" x14ac:dyDescent="0.25">
      <c r="A294" s="43">
        <v>285</v>
      </c>
      <c r="B294" s="6" t="s">
        <v>447</v>
      </c>
      <c r="C294" s="6" t="s">
        <v>153</v>
      </c>
      <c r="D294" s="86">
        <v>9.9904199999999999E-2</v>
      </c>
      <c r="F294" s="24"/>
      <c r="G294" s="24"/>
      <c r="H294" s="24"/>
    </row>
    <row r="295" spans="1:8" x14ac:dyDescent="0.25">
      <c r="A295" s="45">
        <v>286</v>
      </c>
      <c r="B295" s="8" t="s">
        <v>448</v>
      </c>
      <c r="C295" s="8" t="s">
        <v>153</v>
      </c>
      <c r="D295" s="87">
        <v>1.8986578000000001</v>
      </c>
      <c r="F295" s="24"/>
      <c r="G295" s="24"/>
      <c r="H295" s="24"/>
    </row>
    <row r="296" spans="1:8" x14ac:dyDescent="0.25">
      <c r="A296" s="43">
        <v>287</v>
      </c>
      <c r="B296" s="6" t="s">
        <v>449</v>
      </c>
      <c r="C296" s="6" t="s">
        <v>131</v>
      </c>
      <c r="D296" s="86">
        <v>1.6511742</v>
      </c>
      <c r="F296" s="24"/>
      <c r="G296" s="24"/>
      <c r="H296" s="24"/>
    </row>
    <row r="297" spans="1:8" x14ac:dyDescent="0.25">
      <c r="A297" s="45">
        <v>288</v>
      </c>
      <c r="B297" s="8" t="s">
        <v>450</v>
      </c>
      <c r="C297" s="8" t="s">
        <v>152</v>
      </c>
      <c r="D297" s="87">
        <v>936.988498327</v>
      </c>
      <c r="F297" s="24"/>
      <c r="G297" s="24"/>
      <c r="H297" s="24"/>
    </row>
    <row r="298" spans="1:8" x14ac:dyDescent="0.25">
      <c r="A298" s="43">
        <v>289</v>
      </c>
      <c r="B298" s="6" t="s">
        <v>451</v>
      </c>
      <c r="C298" s="6" t="s">
        <v>154</v>
      </c>
      <c r="D298" s="86">
        <v>0.65366607399999999</v>
      </c>
      <c r="F298" s="24"/>
      <c r="G298" s="24"/>
      <c r="H298" s="24"/>
    </row>
    <row r="299" spans="1:8" x14ac:dyDescent="0.25">
      <c r="A299" s="45">
        <v>290</v>
      </c>
      <c r="B299" s="8" t="s">
        <v>452</v>
      </c>
      <c r="C299" s="8" t="s">
        <v>154</v>
      </c>
      <c r="D299" s="87">
        <v>3.055E-4</v>
      </c>
      <c r="F299" s="24"/>
      <c r="G299" s="24"/>
      <c r="H299" s="24"/>
    </row>
    <row r="300" spans="1:8" x14ac:dyDescent="0.25">
      <c r="A300" s="43">
        <v>291</v>
      </c>
      <c r="B300" s="6" t="s">
        <v>453</v>
      </c>
      <c r="C300" s="6" t="s">
        <v>152</v>
      </c>
      <c r="D300" s="86">
        <v>4.6337184000000002</v>
      </c>
      <c r="F300" s="24"/>
      <c r="G300" s="24"/>
      <c r="H300" s="24"/>
    </row>
    <row r="301" spans="1:8" x14ac:dyDescent="0.25">
      <c r="A301" s="45">
        <v>292</v>
      </c>
      <c r="B301" s="8" t="s">
        <v>454</v>
      </c>
      <c r="C301" s="8" t="s">
        <v>152</v>
      </c>
      <c r="D301" s="87">
        <v>2.4515478000000002</v>
      </c>
      <c r="F301" s="24"/>
      <c r="G301" s="24"/>
      <c r="H301" s="24"/>
    </row>
    <row r="302" spans="1:8" x14ac:dyDescent="0.25">
      <c r="A302" s="43">
        <v>293</v>
      </c>
      <c r="B302" s="6" t="s">
        <v>455</v>
      </c>
      <c r="C302" s="6" t="s">
        <v>154</v>
      </c>
      <c r="D302" s="86">
        <v>7.3807961999999998</v>
      </c>
      <c r="F302" s="24"/>
      <c r="G302" s="24"/>
      <c r="H302" s="24"/>
    </row>
    <row r="303" spans="1:8" x14ac:dyDescent="0.25">
      <c r="A303" s="45">
        <v>294</v>
      </c>
      <c r="B303" s="8" t="s">
        <v>456</v>
      </c>
      <c r="C303" s="8" t="s">
        <v>153</v>
      </c>
      <c r="D303" s="87">
        <v>2.1017933000000002</v>
      </c>
      <c r="F303" s="24"/>
      <c r="G303" s="24"/>
      <c r="H303" s="24"/>
    </row>
    <row r="304" spans="1:8" x14ac:dyDescent="0.25">
      <c r="A304" s="43">
        <v>295</v>
      </c>
      <c r="B304" s="6" t="s">
        <v>457</v>
      </c>
      <c r="C304" s="6" t="s">
        <v>120</v>
      </c>
      <c r="D304" s="86">
        <v>0.1227255</v>
      </c>
      <c r="F304" s="24"/>
      <c r="G304" s="24"/>
      <c r="H304" s="24"/>
    </row>
    <row r="305" spans="1:8" x14ac:dyDescent="0.25">
      <c r="A305" s="45">
        <v>296</v>
      </c>
      <c r="B305" s="8" t="s">
        <v>458</v>
      </c>
      <c r="C305" s="8" t="s">
        <v>154</v>
      </c>
      <c r="D305" s="87">
        <v>5.9447699999999999E-2</v>
      </c>
      <c r="F305" s="24"/>
      <c r="G305" s="24"/>
      <c r="H305" s="24"/>
    </row>
    <row r="306" spans="1:8" x14ac:dyDescent="0.25">
      <c r="A306" s="43">
        <v>297</v>
      </c>
      <c r="B306" s="6" t="s">
        <v>459</v>
      </c>
      <c r="C306" s="6" t="s">
        <v>134</v>
      </c>
      <c r="D306" s="86">
        <v>286.00992880000001</v>
      </c>
      <c r="F306" s="24"/>
      <c r="G306" s="24"/>
      <c r="H306" s="24"/>
    </row>
    <row r="307" spans="1:8" x14ac:dyDescent="0.25">
      <c r="A307" s="45">
        <v>298</v>
      </c>
      <c r="B307" s="8" t="s">
        <v>460</v>
      </c>
      <c r="C307" s="8" t="s">
        <v>153</v>
      </c>
      <c r="D307" s="87">
        <v>1010.496863595</v>
      </c>
      <c r="F307" s="24"/>
      <c r="G307" s="24"/>
      <c r="H307" s="24"/>
    </row>
    <row r="308" spans="1:8" x14ac:dyDescent="0.25">
      <c r="A308" s="43">
        <v>299</v>
      </c>
      <c r="B308" s="6" t="s">
        <v>461</v>
      </c>
      <c r="C308" s="6" t="s">
        <v>148</v>
      </c>
      <c r="D308" s="86">
        <v>3.0046086999999999</v>
      </c>
      <c r="F308" s="24"/>
      <c r="G308" s="24"/>
      <c r="H308" s="24"/>
    </row>
    <row r="309" spans="1:8" x14ac:dyDescent="0.25">
      <c r="A309" s="45">
        <v>300</v>
      </c>
      <c r="B309" s="8" t="s">
        <v>462</v>
      </c>
      <c r="C309" s="8" t="s">
        <v>149</v>
      </c>
      <c r="D309" s="87">
        <v>17.770074300000001</v>
      </c>
      <c r="F309" s="24"/>
      <c r="G309" s="24"/>
      <c r="H309" s="24"/>
    </row>
    <row r="310" spans="1:8" x14ac:dyDescent="0.25">
      <c r="A310" s="43">
        <v>301</v>
      </c>
      <c r="B310" s="6" t="s">
        <v>463</v>
      </c>
      <c r="C310" s="6" t="s">
        <v>131</v>
      </c>
      <c r="D310" s="86">
        <v>1.3057251000000001</v>
      </c>
      <c r="F310" s="24"/>
      <c r="G310" s="24"/>
      <c r="H310" s="24"/>
    </row>
    <row r="311" spans="1:8" x14ac:dyDescent="0.25">
      <c r="A311" s="45">
        <v>302</v>
      </c>
      <c r="B311" s="8" t="s">
        <v>464</v>
      </c>
      <c r="C311" s="8" t="s">
        <v>124</v>
      </c>
      <c r="D311" s="87">
        <v>155.4229718</v>
      </c>
      <c r="F311" s="24"/>
      <c r="G311" s="24"/>
      <c r="H311" s="24"/>
    </row>
    <row r="312" spans="1:8" x14ac:dyDescent="0.25">
      <c r="A312" s="43">
        <v>303</v>
      </c>
      <c r="B312" s="6" t="s">
        <v>465</v>
      </c>
      <c r="C312" s="6" t="s">
        <v>148</v>
      </c>
      <c r="D312" s="86">
        <v>2.0000060999999998</v>
      </c>
      <c r="F312" s="24"/>
      <c r="G312" s="24"/>
      <c r="H312" s="24"/>
    </row>
    <row r="313" spans="1:8" x14ac:dyDescent="0.25">
      <c r="A313" s="45">
        <v>304</v>
      </c>
      <c r="B313" s="8" t="s">
        <v>466</v>
      </c>
      <c r="C313" s="8" t="s">
        <v>137</v>
      </c>
      <c r="D313" s="87">
        <v>317.2233607</v>
      </c>
      <c r="F313" s="24"/>
      <c r="G313" s="24"/>
      <c r="H313" s="24"/>
    </row>
    <row r="314" spans="1:8" x14ac:dyDescent="0.25">
      <c r="A314" s="43">
        <v>305</v>
      </c>
      <c r="B314" s="6" t="s">
        <v>468</v>
      </c>
      <c r="C314" s="6" t="s">
        <v>148</v>
      </c>
      <c r="D314" s="86">
        <v>7.2932321</v>
      </c>
      <c r="F314" s="24"/>
      <c r="G314" s="24"/>
      <c r="H314" s="24"/>
    </row>
    <row r="315" spans="1:8" x14ac:dyDescent="0.25">
      <c r="A315" s="45">
        <v>306</v>
      </c>
      <c r="B315" s="8" t="s">
        <v>469</v>
      </c>
      <c r="C315" s="8" t="s">
        <v>152</v>
      </c>
      <c r="D315" s="87">
        <v>2.8322949999999998</v>
      </c>
      <c r="F315" s="24"/>
      <c r="G315" s="24"/>
      <c r="H315" s="24"/>
    </row>
    <row r="316" spans="1:8" x14ac:dyDescent="0.25">
      <c r="A316" s="43">
        <v>307</v>
      </c>
      <c r="B316" s="6" t="s">
        <v>470</v>
      </c>
      <c r="C316" s="6" t="s">
        <v>149</v>
      </c>
      <c r="D316" s="86">
        <v>0.27494030000000003</v>
      </c>
      <c r="F316" s="24"/>
      <c r="G316" s="24"/>
      <c r="H316" s="24"/>
    </row>
    <row r="317" spans="1:8" x14ac:dyDescent="0.25">
      <c r="A317" s="45">
        <v>308</v>
      </c>
      <c r="B317" s="8" t="s">
        <v>471</v>
      </c>
      <c r="C317" s="8" t="s">
        <v>152</v>
      </c>
      <c r="D317" s="87">
        <v>2.6761510999999998</v>
      </c>
      <c r="F317" s="24"/>
      <c r="G317" s="24"/>
      <c r="H317" s="24"/>
    </row>
    <row r="318" spans="1:8" x14ac:dyDescent="0.25">
      <c r="A318" s="43">
        <v>309</v>
      </c>
      <c r="B318" s="6" t="s">
        <v>472</v>
      </c>
      <c r="C318" s="6" t="s">
        <v>152</v>
      </c>
      <c r="D318" s="86">
        <v>3.6357116</v>
      </c>
      <c r="F318" s="24"/>
      <c r="G318" s="24"/>
      <c r="H318" s="24"/>
    </row>
    <row r="319" spans="1:8" x14ac:dyDescent="0.25">
      <c r="A319" s="45">
        <v>310</v>
      </c>
      <c r="B319" s="8" t="s">
        <v>473</v>
      </c>
      <c r="C319" s="8" t="s">
        <v>135</v>
      </c>
      <c r="D319" s="87">
        <v>1.6224881</v>
      </c>
      <c r="F319" s="24"/>
      <c r="G319" s="24"/>
      <c r="H319" s="24"/>
    </row>
    <row r="320" spans="1:8" x14ac:dyDescent="0.25">
      <c r="A320" s="43">
        <v>311</v>
      </c>
      <c r="B320" s="6" t="s">
        <v>474</v>
      </c>
      <c r="C320" s="6" t="s">
        <v>131</v>
      </c>
      <c r="D320" s="86">
        <v>60.460437800000001</v>
      </c>
      <c r="F320" s="24"/>
      <c r="G320" s="24"/>
      <c r="H320" s="24"/>
    </row>
    <row r="321" spans="1:8" x14ac:dyDescent="0.25">
      <c r="A321" s="45">
        <v>312</v>
      </c>
      <c r="B321" s="8" t="s">
        <v>475</v>
      </c>
      <c r="C321" s="8" t="s">
        <v>130</v>
      </c>
      <c r="D321" s="87">
        <v>44.554988010000002</v>
      </c>
      <c r="F321" s="24"/>
      <c r="G321" s="24"/>
      <c r="H321" s="24"/>
    </row>
    <row r="322" spans="1:8" x14ac:dyDescent="0.25">
      <c r="A322" s="43">
        <v>313</v>
      </c>
      <c r="B322" s="6" t="s">
        <v>476</v>
      </c>
      <c r="C322" s="6" t="s">
        <v>152</v>
      </c>
      <c r="D322" s="86">
        <v>20.024842</v>
      </c>
      <c r="F322" s="24"/>
      <c r="G322" s="24"/>
      <c r="H322" s="24"/>
    </row>
    <row r="323" spans="1:8" x14ac:dyDescent="0.25">
      <c r="A323" s="45">
        <v>314</v>
      </c>
      <c r="B323" s="8" t="s">
        <v>477</v>
      </c>
      <c r="C323" s="8" t="s">
        <v>144</v>
      </c>
      <c r="D323" s="87">
        <v>4.9419999999999999E-2</v>
      </c>
      <c r="F323" s="24"/>
      <c r="G323" s="24"/>
      <c r="H323" s="24"/>
    </row>
    <row r="324" spans="1:8" x14ac:dyDescent="0.25">
      <c r="A324" s="43">
        <v>315</v>
      </c>
      <c r="B324" s="6" t="s">
        <v>478</v>
      </c>
      <c r="C324" s="6" t="s">
        <v>130</v>
      </c>
      <c r="D324" s="86">
        <v>76.392257349999994</v>
      </c>
      <c r="F324" s="24"/>
      <c r="G324" s="24"/>
      <c r="H324" s="24"/>
    </row>
    <row r="325" spans="1:8" x14ac:dyDescent="0.25">
      <c r="A325" s="45">
        <v>316</v>
      </c>
      <c r="B325" s="8" t="s">
        <v>479</v>
      </c>
      <c r="C325" s="8" t="s">
        <v>146</v>
      </c>
      <c r="D325" s="87">
        <v>472.87667942500002</v>
      </c>
      <c r="F325" s="24"/>
      <c r="G325" s="24"/>
      <c r="H325" s="24"/>
    </row>
    <row r="326" spans="1:8" x14ac:dyDescent="0.25">
      <c r="A326" s="43">
        <v>317</v>
      </c>
      <c r="B326" s="6" t="s">
        <v>480</v>
      </c>
      <c r="C326" s="6" t="s">
        <v>146</v>
      </c>
      <c r="D326" s="86">
        <v>4.7573119000000004</v>
      </c>
      <c r="F326" s="24"/>
      <c r="G326" s="24"/>
      <c r="H326" s="24"/>
    </row>
    <row r="327" spans="1:8" x14ac:dyDescent="0.25">
      <c r="A327" s="45">
        <v>318</v>
      </c>
      <c r="B327" s="8" t="s">
        <v>481</v>
      </c>
      <c r="C327" s="8" t="s">
        <v>130</v>
      </c>
      <c r="D327" s="87">
        <v>21.136433400000001</v>
      </c>
      <c r="F327" s="24"/>
      <c r="G327" s="24"/>
      <c r="H327" s="24"/>
    </row>
    <row r="328" spans="1:8" x14ac:dyDescent="0.25">
      <c r="A328" s="43">
        <v>319</v>
      </c>
      <c r="B328" s="6" t="s">
        <v>482</v>
      </c>
      <c r="C328" s="6" t="s">
        <v>154</v>
      </c>
      <c r="D328" s="86">
        <v>51.508951152999998</v>
      </c>
      <c r="F328" s="24"/>
      <c r="G328" s="24"/>
      <c r="H328" s="24"/>
    </row>
    <row r="329" spans="1:8" x14ac:dyDescent="0.25">
      <c r="A329" s="45">
        <v>320</v>
      </c>
      <c r="B329" s="8" t="s">
        <v>483</v>
      </c>
      <c r="C329" s="8" t="s">
        <v>135</v>
      </c>
      <c r="D329" s="87">
        <v>1.6859488</v>
      </c>
      <c r="F329" s="24"/>
      <c r="G329" s="24"/>
      <c r="H329" s="24"/>
    </row>
    <row r="330" spans="1:8" x14ac:dyDescent="0.25">
      <c r="A330" s="43">
        <v>321</v>
      </c>
      <c r="B330" s="6" t="s">
        <v>484</v>
      </c>
      <c r="C330" s="6" t="s">
        <v>139</v>
      </c>
      <c r="D330" s="86">
        <v>0.88225180000000003</v>
      </c>
      <c r="F330" s="24"/>
      <c r="G330" s="24"/>
      <c r="H330" s="24"/>
    </row>
    <row r="331" spans="1:8" x14ac:dyDescent="0.25">
      <c r="A331" s="45">
        <v>322</v>
      </c>
      <c r="B331" s="8" t="s">
        <v>485</v>
      </c>
      <c r="C331" s="8" t="s">
        <v>152</v>
      </c>
      <c r="D331" s="87">
        <v>3.5754144999999999</v>
      </c>
      <c r="F331" s="24"/>
      <c r="G331" s="24"/>
      <c r="H331" s="24"/>
    </row>
    <row r="332" spans="1:8" x14ac:dyDescent="0.25">
      <c r="A332" s="43">
        <v>323</v>
      </c>
      <c r="B332" s="6" t="s">
        <v>486</v>
      </c>
      <c r="C332" s="6" t="s">
        <v>122</v>
      </c>
      <c r="D332" s="86">
        <v>3.3680617000000002</v>
      </c>
      <c r="F332" s="24"/>
      <c r="G332" s="24"/>
      <c r="H332" s="24"/>
    </row>
    <row r="333" spans="1:8" x14ac:dyDescent="0.25">
      <c r="A333" s="45">
        <v>324</v>
      </c>
      <c r="B333" s="8" t="s">
        <v>487</v>
      </c>
      <c r="C333" s="8" t="s">
        <v>122</v>
      </c>
      <c r="D333" s="87">
        <v>0.2772558</v>
      </c>
      <c r="F333" s="24"/>
      <c r="G333" s="24"/>
      <c r="H333" s="24"/>
    </row>
    <row r="334" spans="1:8" x14ac:dyDescent="0.25">
      <c r="A334" s="43">
        <v>325</v>
      </c>
      <c r="B334" s="6" t="s">
        <v>488</v>
      </c>
      <c r="C334" s="6" t="s">
        <v>148</v>
      </c>
      <c r="D334" s="86">
        <v>2.0187214</v>
      </c>
      <c r="F334" s="24"/>
      <c r="G334" s="24"/>
      <c r="H334" s="24"/>
    </row>
    <row r="335" spans="1:8" x14ac:dyDescent="0.25">
      <c r="A335" s="45">
        <v>326</v>
      </c>
      <c r="B335" s="8" t="s">
        <v>489</v>
      </c>
      <c r="C335" s="8" t="s">
        <v>147</v>
      </c>
      <c r="D335" s="87">
        <v>9.5937362999999998</v>
      </c>
      <c r="F335" s="24"/>
      <c r="G335" s="24"/>
      <c r="H335" s="24"/>
    </row>
    <row r="336" spans="1:8" x14ac:dyDescent="0.25">
      <c r="A336" s="43">
        <v>327</v>
      </c>
      <c r="B336" s="6" t="s">
        <v>490</v>
      </c>
      <c r="C336" s="6" t="s">
        <v>131</v>
      </c>
      <c r="D336" s="86">
        <v>18.118013099999999</v>
      </c>
      <c r="F336" s="24"/>
      <c r="G336" s="24"/>
      <c r="H336" s="24"/>
    </row>
    <row r="337" spans="1:8" x14ac:dyDescent="0.25">
      <c r="A337" s="45">
        <v>328</v>
      </c>
      <c r="B337" s="8" t="s">
        <v>491</v>
      </c>
      <c r="C337" s="8" t="s">
        <v>132</v>
      </c>
      <c r="D337" s="87">
        <v>404.22454307499999</v>
      </c>
      <c r="F337" s="24"/>
      <c r="G337" s="24"/>
      <c r="H337" s="24"/>
    </row>
    <row r="338" spans="1:8" x14ac:dyDescent="0.25">
      <c r="A338" s="43">
        <v>329</v>
      </c>
      <c r="B338" s="6" t="s">
        <v>492</v>
      </c>
      <c r="C338" s="6" t="s">
        <v>149</v>
      </c>
      <c r="D338" s="86">
        <v>2.8262000000000001E-3</v>
      </c>
      <c r="F338" s="24"/>
      <c r="G338" s="24"/>
      <c r="H338" s="24"/>
    </row>
    <row r="339" spans="1:8" x14ac:dyDescent="0.25">
      <c r="A339" s="45">
        <v>330</v>
      </c>
      <c r="B339" s="8" t="s">
        <v>493</v>
      </c>
      <c r="C339" s="8" t="s">
        <v>153</v>
      </c>
      <c r="D339" s="87">
        <v>4.0066328999999996</v>
      </c>
      <c r="F339" s="24"/>
      <c r="G339" s="24"/>
      <c r="H339" s="24"/>
    </row>
    <row r="340" spans="1:8" x14ac:dyDescent="0.25">
      <c r="A340" s="43">
        <v>331</v>
      </c>
      <c r="B340" s="6" t="s">
        <v>494</v>
      </c>
      <c r="C340" s="6" t="s">
        <v>139</v>
      </c>
      <c r="D340" s="86">
        <v>7.8694477000000003</v>
      </c>
      <c r="F340" s="24"/>
      <c r="G340" s="24"/>
      <c r="H340" s="24"/>
    </row>
    <row r="341" spans="1:8" x14ac:dyDescent="0.25">
      <c r="A341" s="45">
        <v>332</v>
      </c>
      <c r="B341" s="8" t="s">
        <v>495</v>
      </c>
      <c r="C341" s="8" t="s">
        <v>131</v>
      </c>
      <c r="D341" s="87">
        <v>22.734360899999999</v>
      </c>
      <c r="F341" s="24"/>
      <c r="G341" s="24"/>
      <c r="H341" s="24"/>
    </row>
    <row r="342" spans="1:8" x14ac:dyDescent="0.25">
      <c r="A342" s="43">
        <v>333</v>
      </c>
      <c r="B342" s="6" t="s">
        <v>496</v>
      </c>
      <c r="C342" s="6" t="s">
        <v>134</v>
      </c>
      <c r="D342" s="86">
        <v>5.9969700000000001E-2</v>
      </c>
      <c r="F342" s="24"/>
      <c r="G342" s="24"/>
      <c r="H342" s="24"/>
    </row>
    <row r="343" spans="1:8" x14ac:dyDescent="0.25">
      <c r="A343" s="45">
        <v>334</v>
      </c>
      <c r="B343" s="8" t="s">
        <v>500</v>
      </c>
      <c r="C343" s="8" t="s">
        <v>130</v>
      </c>
      <c r="D343" s="87">
        <v>19.392350799999999</v>
      </c>
      <c r="F343" s="24"/>
      <c r="G343" s="24"/>
      <c r="H343" s="24"/>
    </row>
    <row r="344" spans="1:8" x14ac:dyDescent="0.25">
      <c r="A344" s="43">
        <v>335</v>
      </c>
      <c r="B344" s="6" t="s">
        <v>501</v>
      </c>
      <c r="C344" s="6" t="s">
        <v>129</v>
      </c>
      <c r="D344" s="86">
        <v>17.075174000000001</v>
      </c>
      <c r="F344" s="24"/>
      <c r="G344" s="24"/>
      <c r="H344" s="24"/>
    </row>
    <row r="345" spans="1:8" x14ac:dyDescent="0.25">
      <c r="A345" s="45">
        <v>336</v>
      </c>
      <c r="B345" s="8" t="s">
        <v>502</v>
      </c>
      <c r="C345" s="8" t="s">
        <v>130</v>
      </c>
      <c r="D345" s="87">
        <v>13.1342119</v>
      </c>
      <c r="F345" s="24"/>
      <c r="G345" s="24"/>
      <c r="H345" s="24"/>
    </row>
    <row r="346" spans="1:8" x14ac:dyDescent="0.25">
      <c r="A346" s="43">
        <v>337</v>
      </c>
      <c r="B346" s="6" t="s">
        <v>503</v>
      </c>
      <c r="C346" s="6" t="s">
        <v>145</v>
      </c>
      <c r="D346" s="86">
        <v>8.0000000000000002E-3</v>
      </c>
      <c r="F346" s="24"/>
      <c r="G346" s="24"/>
      <c r="H346" s="24"/>
    </row>
    <row r="347" spans="1:8" x14ac:dyDescent="0.25">
      <c r="A347" s="45">
        <v>338</v>
      </c>
      <c r="B347" s="8" t="s">
        <v>504</v>
      </c>
      <c r="C347" s="8" t="s">
        <v>125</v>
      </c>
      <c r="D347" s="87">
        <v>8.1014397999999996</v>
      </c>
      <c r="F347" s="24"/>
      <c r="G347" s="24"/>
      <c r="H347" s="24"/>
    </row>
    <row r="348" spans="1:8" x14ac:dyDescent="0.25">
      <c r="A348" s="43">
        <v>339</v>
      </c>
      <c r="B348" s="6" t="s">
        <v>505</v>
      </c>
      <c r="C348" s="6" t="s">
        <v>130</v>
      </c>
      <c r="D348" s="86">
        <v>31.5418503</v>
      </c>
      <c r="F348" s="24"/>
      <c r="G348" s="24"/>
      <c r="H348" s="24"/>
    </row>
    <row r="349" spans="1:8" x14ac:dyDescent="0.25">
      <c r="A349" s="45">
        <v>340</v>
      </c>
      <c r="B349" s="8" t="s">
        <v>506</v>
      </c>
      <c r="C349" s="8" t="s">
        <v>146</v>
      </c>
      <c r="D349" s="87">
        <v>11.3413404</v>
      </c>
      <c r="F349" s="24"/>
      <c r="G349" s="24"/>
      <c r="H349" s="24"/>
    </row>
    <row r="350" spans="1:8" x14ac:dyDescent="0.25">
      <c r="A350" s="43">
        <v>341</v>
      </c>
      <c r="B350" s="6" t="s">
        <v>507</v>
      </c>
      <c r="C350" s="6" t="s">
        <v>146</v>
      </c>
      <c r="D350" s="86">
        <v>3.0902175999999999</v>
      </c>
      <c r="F350" s="24"/>
      <c r="G350" s="24"/>
      <c r="H350" s="24"/>
    </row>
    <row r="351" spans="1:8" x14ac:dyDescent="0.25">
      <c r="A351" s="45">
        <v>342</v>
      </c>
      <c r="B351" s="8" t="s">
        <v>508</v>
      </c>
      <c r="C351" s="8" t="s">
        <v>143</v>
      </c>
      <c r="D351" s="87">
        <v>2.6648999999999999E-2</v>
      </c>
      <c r="F351" s="24"/>
      <c r="G351" s="24"/>
      <c r="H351" s="24"/>
    </row>
    <row r="352" spans="1:8" x14ac:dyDescent="0.25">
      <c r="A352" s="43">
        <v>343</v>
      </c>
      <c r="B352" s="6" t="s">
        <v>509</v>
      </c>
      <c r="C352" s="6" t="s">
        <v>122</v>
      </c>
      <c r="D352" s="86">
        <v>0.19290850000000001</v>
      </c>
      <c r="F352" s="24"/>
      <c r="G352" s="24"/>
      <c r="H352" s="24"/>
    </row>
    <row r="353" spans="1:8" x14ac:dyDescent="0.25">
      <c r="A353" s="45">
        <v>344</v>
      </c>
      <c r="B353" s="8" t="s">
        <v>511</v>
      </c>
      <c r="C353" s="8" t="s">
        <v>130</v>
      </c>
      <c r="D353" s="87">
        <v>73.592381700000004</v>
      </c>
      <c r="F353" s="24"/>
      <c r="G353" s="24"/>
      <c r="H353" s="24"/>
    </row>
    <row r="354" spans="1:8" x14ac:dyDescent="0.25">
      <c r="A354" s="43">
        <v>345</v>
      </c>
      <c r="B354" s="6" t="s">
        <v>512</v>
      </c>
      <c r="C354" s="6" t="s">
        <v>135</v>
      </c>
      <c r="D354" s="86">
        <v>113.386046322</v>
      </c>
      <c r="F354" s="24"/>
      <c r="G354" s="24"/>
      <c r="H354" s="24"/>
    </row>
    <row r="355" spans="1:8" x14ac:dyDescent="0.25">
      <c r="A355" s="45">
        <v>346</v>
      </c>
      <c r="B355" s="8" t="s">
        <v>513</v>
      </c>
      <c r="C355" s="8" t="s">
        <v>132</v>
      </c>
      <c r="D355" s="87">
        <v>30.551364299999999</v>
      </c>
      <c r="F355" s="24"/>
      <c r="G355" s="24"/>
      <c r="H355" s="24"/>
    </row>
    <row r="356" spans="1:8" x14ac:dyDescent="0.25">
      <c r="A356" s="43">
        <v>347</v>
      </c>
      <c r="B356" s="6" t="s">
        <v>514</v>
      </c>
      <c r="C356" s="6" t="s">
        <v>154</v>
      </c>
      <c r="D356" s="86">
        <v>4.8816775000000003</v>
      </c>
      <c r="F356" s="24"/>
      <c r="G356" s="24"/>
      <c r="H356" s="24"/>
    </row>
    <row r="357" spans="1:8" x14ac:dyDescent="0.25">
      <c r="A357" s="45">
        <v>348</v>
      </c>
      <c r="B357" s="8" t="s">
        <v>515</v>
      </c>
      <c r="C357" s="8" t="s">
        <v>131</v>
      </c>
      <c r="D357" s="87">
        <v>1.0399727000000001</v>
      </c>
      <c r="F357" s="24"/>
      <c r="G357" s="24"/>
      <c r="H357" s="24"/>
    </row>
    <row r="358" spans="1:8" x14ac:dyDescent="0.25">
      <c r="A358" s="43">
        <v>349</v>
      </c>
      <c r="B358" s="6" t="s">
        <v>516</v>
      </c>
      <c r="C358" s="6" t="s">
        <v>132</v>
      </c>
      <c r="D358" s="86">
        <v>4.1212756199999996</v>
      </c>
      <c r="F358" s="24"/>
      <c r="G358" s="24"/>
      <c r="H358" s="24"/>
    </row>
    <row r="359" spans="1:8" x14ac:dyDescent="0.25">
      <c r="A359" s="45">
        <v>350</v>
      </c>
      <c r="B359" s="8" t="s">
        <v>517</v>
      </c>
      <c r="C359" s="8" t="s">
        <v>144</v>
      </c>
      <c r="D359" s="87">
        <v>5.3190800000000003E-2</v>
      </c>
      <c r="F359" s="24"/>
      <c r="G359" s="24"/>
      <c r="H359" s="24"/>
    </row>
    <row r="360" spans="1:8" x14ac:dyDescent="0.25">
      <c r="A360" s="43">
        <v>351</v>
      </c>
      <c r="B360" s="6" t="s">
        <v>518</v>
      </c>
      <c r="C360" s="6" t="s">
        <v>128</v>
      </c>
      <c r="D360" s="86">
        <v>0.1444531</v>
      </c>
      <c r="F360" s="24"/>
      <c r="G360" s="24"/>
      <c r="H360" s="24"/>
    </row>
    <row r="361" spans="1:8" x14ac:dyDescent="0.25">
      <c r="A361" s="45">
        <v>352</v>
      </c>
      <c r="B361" s="8" t="s">
        <v>519</v>
      </c>
      <c r="C361" s="8" t="s">
        <v>152</v>
      </c>
      <c r="D361" s="87">
        <v>0.7317652</v>
      </c>
      <c r="F361" s="24"/>
      <c r="G361" s="24"/>
      <c r="H361" s="24"/>
    </row>
    <row r="362" spans="1:8" x14ac:dyDescent="0.25">
      <c r="A362" s="43">
        <v>353</v>
      </c>
      <c r="B362" s="6" t="s">
        <v>520</v>
      </c>
      <c r="C362" s="6" t="s">
        <v>132</v>
      </c>
      <c r="D362" s="86">
        <v>1.3319192</v>
      </c>
      <c r="F362" s="24"/>
      <c r="G362" s="24"/>
      <c r="H362" s="24"/>
    </row>
    <row r="363" spans="1:8" x14ac:dyDescent="0.25">
      <c r="A363" s="45">
        <v>354</v>
      </c>
      <c r="B363" s="8" t="s">
        <v>521</v>
      </c>
      <c r="C363" s="8" t="s">
        <v>125</v>
      </c>
      <c r="D363" s="87">
        <v>0.28489930000000002</v>
      </c>
      <c r="F363" s="24"/>
      <c r="G363" s="24"/>
      <c r="H363" s="24"/>
    </row>
    <row r="364" spans="1:8" x14ac:dyDescent="0.25">
      <c r="A364" s="43">
        <v>355</v>
      </c>
      <c r="B364" s="6" t="s">
        <v>522</v>
      </c>
      <c r="C364" s="6" t="s">
        <v>130</v>
      </c>
      <c r="D364" s="86">
        <v>1759.592842191</v>
      </c>
      <c r="F364" s="24"/>
      <c r="G364" s="24"/>
      <c r="H364" s="24"/>
    </row>
    <row r="365" spans="1:8" x14ac:dyDescent="0.25">
      <c r="A365" s="45">
        <v>356</v>
      </c>
      <c r="B365" s="8" t="s">
        <v>523</v>
      </c>
      <c r="C365" s="8" t="s">
        <v>140</v>
      </c>
      <c r="D365" s="87">
        <v>1.49214E-2</v>
      </c>
      <c r="F365" s="24"/>
      <c r="G365" s="24"/>
      <c r="H365" s="24"/>
    </row>
    <row r="366" spans="1:8" x14ac:dyDescent="0.25">
      <c r="A366" s="43">
        <v>357</v>
      </c>
      <c r="B366" s="6" t="s">
        <v>524</v>
      </c>
      <c r="C366" s="6" t="s">
        <v>140</v>
      </c>
      <c r="D366" s="86">
        <v>4.2519099999999997E-2</v>
      </c>
      <c r="F366" s="24"/>
      <c r="G366" s="24"/>
      <c r="H366" s="24"/>
    </row>
    <row r="367" spans="1:8" x14ac:dyDescent="0.25">
      <c r="A367" s="45">
        <v>358</v>
      </c>
      <c r="B367" s="8" t="s">
        <v>525</v>
      </c>
      <c r="C367" s="8" t="s">
        <v>124</v>
      </c>
      <c r="D367" s="87">
        <v>79.6638169</v>
      </c>
      <c r="F367" s="24"/>
      <c r="G367" s="24"/>
      <c r="H367" s="24"/>
    </row>
    <row r="368" spans="1:8" x14ac:dyDescent="0.25">
      <c r="A368" s="43">
        <v>359</v>
      </c>
      <c r="B368" s="6" t="s">
        <v>526</v>
      </c>
      <c r="C368" s="6" t="s">
        <v>154</v>
      </c>
      <c r="D368" s="86">
        <v>7.8509811999999997</v>
      </c>
      <c r="F368" s="24"/>
      <c r="G368" s="24"/>
      <c r="H368" s="24"/>
    </row>
    <row r="369" spans="1:8" x14ac:dyDescent="0.25">
      <c r="A369" s="45">
        <v>360</v>
      </c>
      <c r="B369" s="8" t="s">
        <v>527</v>
      </c>
      <c r="C369" s="8" t="s">
        <v>134</v>
      </c>
      <c r="D369" s="87">
        <v>0.201735</v>
      </c>
      <c r="F369" s="24"/>
      <c r="G369" s="24"/>
      <c r="H369" s="24"/>
    </row>
    <row r="370" spans="1:8" x14ac:dyDescent="0.25">
      <c r="A370" s="43">
        <v>361</v>
      </c>
      <c r="B370" s="6" t="s">
        <v>528</v>
      </c>
      <c r="C370" s="6" t="s">
        <v>146</v>
      </c>
      <c r="D370" s="86">
        <v>6.2094054999999999</v>
      </c>
      <c r="F370" s="24"/>
      <c r="G370" s="24"/>
      <c r="H370" s="24"/>
    </row>
    <row r="371" spans="1:8" x14ac:dyDescent="0.25">
      <c r="A371" s="45">
        <v>362</v>
      </c>
      <c r="B371" s="8" t="s">
        <v>529</v>
      </c>
      <c r="C371" s="8" t="s">
        <v>154</v>
      </c>
      <c r="D371" s="87">
        <v>19.604089099999999</v>
      </c>
      <c r="F371" s="24"/>
      <c r="G371" s="24"/>
      <c r="H371" s="24"/>
    </row>
    <row r="372" spans="1:8" x14ac:dyDescent="0.25">
      <c r="A372" s="43">
        <v>363</v>
      </c>
      <c r="B372" s="6" t="s">
        <v>530</v>
      </c>
      <c r="C372" s="6" t="s">
        <v>148</v>
      </c>
      <c r="D372" s="86">
        <v>0.24734909999999999</v>
      </c>
      <c r="F372" s="24"/>
      <c r="G372" s="24"/>
      <c r="H372" s="24"/>
    </row>
    <row r="373" spans="1:8" x14ac:dyDescent="0.25">
      <c r="A373" s="45">
        <v>364</v>
      </c>
      <c r="B373" s="8" t="s">
        <v>531</v>
      </c>
      <c r="C373" s="8" t="s">
        <v>131</v>
      </c>
      <c r="D373" s="87">
        <v>522.23237535400006</v>
      </c>
      <c r="F373" s="24"/>
      <c r="G373" s="24"/>
      <c r="H373" s="24"/>
    </row>
    <row r="374" spans="1:8" x14ac:dyDescent="0.25">
      <c r="A374" s="43">
        <v>365</v>
      </c>
      <c r="B374" s="6" t="s">
        <v>532</v>
      </c>
      <c r="C374" s="6" t="s">
        <v>149</v>
      </c>
      <c r="D374" s="86">
        <v>0.92448710000000001</v>
      </c>
      <c r="F374" s="24"/>
      <c r="G374" s="24"/>
      <c r="H374" s="24"/>
    </row>
    <row r="375" spans="1:8" x14ac:dyDescent="0.25">
      <c r="A375" s="45">
        <v>366</v>
      </c>
      <c r="B375" s="8" t="s">
        <v>533</v>
      </c>
      <c r="C375" s="8" t="s">
        <v>152</v>
      </c>
      <c r="D375" s="87">
        <v>0.33878459999999999</v>
      </c>
      <c r="F375" s="24"/>
      <c r="G375" s="24"/>
      <c r="H375" s="24"/>
    </row>
    <row r="376" spans="1:8" x14ac:dyDescent="0.25">
      <c r="A376" s="43">
        <v>367</v>
      </c>
      <c r="B376" s="6" t="s">
        <v>534</v>
      </c>
      <c r="C376" s="6" t="s">
        <v>143</v>
      </c>
      <c r="D376" s="86">
        <v>3.9179639000000002</v>
      </c>
      <c r="F376" s="24"/>
      <c r="G376" s="24"/>
      <c r="H376" s="24"/>
    </row>
    <row r="377" spans="1:8" x14ac:dyDescent="0.25">
      <c r="A377" s="45">
        <v>368</v>
      </c>
      <c r="B377" s="8" t="s">
        <v>535</v>
      </c>
      <c r="C377" s="8" t="s">
        <v>154</v>
      </c>
      <c r="D377" s="87">
        <v>16.587840499999999</v>
      </c>
      <c r="F377" s="24"/>
      <c r="G377" s="24"/>
      <c r="H377" s="24"/>
    </row>
    <row r="378" spans="1:8" x14ac:dyDescent="0.25">
      <c r="A378" s="43">
        <v>369</v>
      </c>
      <c r="B378" s="6" t="s">
        <v>536</v>
      </c>
      <c r="C378" s="6" t="s">
        <v>122</v>
      </c>
      <c r="D378" s="86">
        <v>6.2419099999999998E-2</v>
      </c>
      <c r="F378" s="24"/>
      <c r="G378" s="24"/>
      <c r="H378" s="24"/>
    </row>
    <row r="379" spans="1:8" x14ac:dyDescent="0.25">
      <c r="A379" s="45">
        <v>370</v>
      </c>
      <c r="B379" s="8" t="s">
        <v>537</v>
      </c>
      <c r="C379" s="8" t="s">
        <v>132</v>
      </c>
      <c r="D379" s="87">
        <v>35.641003300000001</v>
      </c>
      <c r="F379" s="24"/>
      <c r="G379" s="24"/>
      <c r="H379" s="24"/>
    </row>
    <row r="380" spans="1:8" x14ac:dyDescent="0.25">
      <c r="A380" s="43">
        <v>371</v>
      </c>
      <c r="B380" s="6" t="s">
        <v>538</v>
      </c>
      <c r="C380" s="6" t="s">
        <v>148</v>
      </c>
      <c r="D380" s="86">
        <v>2.879E-3</v>
      </c>
      <c r="F380" s="24"/>
      <c r="G380" s="24"/>
      <c r="H380" s="24"/>
    </row>
    <row r="381" spans="1:8" x14ac:dyDescent="0.25">
      <c r="A381" s="45">
        <v>372</v>
      </c>
      <c r="B381" s="8" t="s">
        <v>539</v>
      </c>
      <c r="C381" s="8" t="s">
        <v>132</v>
      </c>
      <c r="D381" s="87">
        <v>5.0153454000000002</v>
      </c>
      <c r="F381" s="24"/>
      <c r="G381" s="24"/>
      <c r="H381" s="24"/>
    </row>
    <row r="382" spans="1:8" x14ac:dyDescent="0.25">
      <c r="A382" s="43">
        <v>373</v>
      </c>
      <c r="B382" s="6" t="s">
        <v>540</v>
      </c>
      <c r="C382" s="6" t="s">
        <v>131</v>
      </c>
      <c r="D382" s="86">
        <v>40.255685999999997</v>
      </c>
      <c r="F382" s="24"/>
      <c r="G382" s="24"/>
      <c r="H382" s="24"/>
    </row>
    <row r="383" spans="1:8" x14ac:dyDescent="0.25">
      <c r="A383" s="45">
        <v>374</v>
      </c>
      <c r="B383" s="8" t="s">
        <v>541</v>
      </c>
      <c r="C383" s="8" t="s">
        <v>126</v>
      </c>
      <c r="D383" s="87">
        <v>2170.1135856619999</v>
      </c>
      <c r="F383" s="24"/>
      <c r="G383" s="24"/>
      <c r="H383" s="24"/>
    </row>
    <row r="384" spans="1:8" x14ac:dyDescent="0.25">
      <c r="A384" s="43">
        <v>375</v>
      </c>
      <c r="B384" s="6" t="s">
        <v>542</v>
      </c>
      <c r="C384" s="6" t="s">
        <v>152</v>
      </c>
      <c r="D384" s="86">
        <v>10.8913049</v>
      </c>
      <c r="F384" s="24"/>
      <c r="G384" s="24"/>
      <c r="H384" s="24"/>
    </row>
    <row r="385" spans="1:8" x14ac:dyDescent="0.25">
      <c r="A385" s="45">
        <v>376</v>
      </c>
      <c r="B385" s="8" t="s">
        <v>543</v>
      </c>
      <c r="C385" s="8" t="s">
        <v>152</v>
      </c>
      <c r="D385" s="87">
        <v>0.21074889999999999</v>
      </c>
      <c r="F385" s="24"/>
      <c r="G385" s="24"/>
      <c r="H385" s="24"/>
    </row>
    <row r="386" spans="1:8" x14ac:dyDescent="0.25">
      <c r="A386" s="43">
        <v>377</v>
      </c>
      <c r="B386" s="6" t="s">
        <v>544</v>
      </c>
      <c r="C386" s="6" t="s">
        <v>148</v>
      </c>
      <c r="D386" s="86">
        <v>0.76969900000000002</v>
      </c>
      <c r="F386" s="24"/>
      <c r="G386" s="24"/>
      <c r="H386" s="24"/>
    </row>
    <row r="387" spans="1:8" x14ac:dyDescent="0.25">
      <c r="A387" s="45">
        <v>378</v>
      </c>
      <c r="B387" s="8" t="s">
        <v>545</v>
      </c>
      <c r="C387" s="8" t="s">
        <v>145</v>
      </c>
      <c r="D387" s="87">
        <v>7.4455520999999996</v>
      </c>
      <c r="F387" s="24"/>
      <c r="G387" s="24"/>
      <c r="H387" s="24"/>
    </row>
    <row r="388" spans="1:8" x14ac:dyDescent="0.25">
      <c r="A388" s="43">
        <v>379</v>
      </c>
      <c r="B388" s="6" t="s">
        <v>547</v>
      </c>
      <c r="C388" s="6" t="s">
        <v>130</v>
      </c>
      <c r="D388" s="86">
        <v>13.492813699999999</v>
      </c>
      <c r="F388" s="24"/>
      <c r="G388" s="24"/>
      <c r="H388" s="24"/>
    </row>
    <row r="389" spans="1:8" x14ac:dyDescent="0.25">
      <c r="A389" s="45">
        <v>380</v>
      </c>
      <c r="B389" s="8" t="s">
        <v>548</v>
      </c>
      <c r="C389" s="8" t="s">
        <v>129</v>
      </c>
      <c r="D389" s="87">
        <v>12.273821099999999</v>
      </c>
      <c r="F389" s="24"/>
      <c r="G389" s="24"/>
      <c r="H389" s="24"/>
    </row>
    <row r="390" spans="1:8" x14ac:dyDescent="0.25">
      <c r="A390" s="43">
        <v>381</v>
      </c>
      <c r="B390" s="6" t="s">
        <v>549</v>
      </c>
      <c r="C390" s="6" t="s">
        <v>122</v>
      </c>
      <c r="D390" s="86">
        <v>0.112833</v>
      </c>
      <c r="F390" s="24"/>
      <c r="G390" s="24"/>
      <c r="H390" s="24"/>
    </row>
    <row r="391" spans="1:8" x14ac:dyDescent="0.25">
      <c r="A391" s="45">
        <v>382</v>
      </c>
      <c r="B391" s="8" t="s">
        <v>550</v>
      </c>
      <c r="C391" s="8" t="s">
        <v>129</v>
      </c>
      <c r="D391" s="87">
        <v>81.352361094000003</v>
      </c>
      <c r="F391" s="24"/>
      <c r="G391" s="24"/>
      <c r="H391" s="24"/>
    </row>
    <row r="392" spans="1:8" x14ac:dyDescent="0.25">
      <c r="A392" s="43">
        <v>383</v>
      </c>
      <c r="B392" s="6" t="s">
        <v>551</v>
      </c>
      <c r="C392" s="6" t="s">
        <v>134</v>
      </c>
      <c r="D392" s="86">
        <v>7.7099000000000004E-3</v>
      </c>
      <c r="F392" s="24"/>
      <c r="G392" s="24"/>
      <c r="H392" s="24"/>
    </row>
    <row r="393" spans="1:8" x14ac:dyDescent="0.25">
      <c r="A393" s="45">
        <v>384</v>
      </c>
      <c r="B393" s="8" t="s">
        <v>552</v>
      </c>
      <c r="C393" s="8" t="s">
        <v>130</v>
      </c>
      <c r="D393" s="87">
        <v>251.206485004</v>
      </c>
      <c r="F393" s="24"/>
      <c r="G393" s="24"/>
      <c r="H393" s="24"/>
    </row>
    <row r="394" spans="1:8" x14ac:dyDescent="0.25">
      <c r="A394" s="43">
        <v>385</v>
      </c>
      <c r="B394" s="6" t="s">
        <v>553</v>
      </c>
      <c r="C394" s="6" t="s">
        <v>143</v>
      </c>
      <c r="D394" s="86">
        <v>8.5982000000000003E-2</v>
      </c>
      <c r="F394" s="24"/>
      <c r="G394" s="24"/>
      <c r="H394" s="24"/>
    </row>
    <row r="395" spans="1:8" x14ac:dyDescent="0.25">
      <c r="A395" s="45">
        <v>386</v>
      </c>
      <c r="B395" s="8" t="s">
        <v>554</v>
      </c>
      <c r="C395" s="8" t="s">
        <v>143</v>
      </c>
      <c r="D395" s="87">
        <v>1.24394E-2</v>
      </c>
      <c r="F395" s="24"/>
      <c r="G395" s="24"/>
      <c r="H395" s="24"/>
    </row>
    <row r="396" spans="1:8" x14ac:dyDescent="0.25">
      <c r="A396" s="43">
        <v>387</v>
      </c>
      <c r="B396" s="6" t="s">
        <v>555</v>
      </c>
      <c r="C396" s="6" t="s">
        <v>143</v>
      </c>
      <c r="D396" s="86">
        <v>0.2020142</v>
      </c>
      <c r="F396" s="24"/>
      <c r="G396" s="24"/>
      <c r="H396" s="24"/>
    </row>
    <row r="397" spans="1:8" x14ac:dyDescent="0.25">
      <c r="A397" s="45">
        <v>388</v>
      </c>
      <c r="B397" s="8" t="s">
        <v>556</v>
      </c>
      <c r="C397" s="8" t="s">
        <v>143</v>
      </c>
      <c r="D397" s="87">
        <v>0.42542459999999999</v>
      </c>
      <c r="F397" s="24"/>
      <c r="G397" s="24"/>
      <c r="H397" s="24"/>
    </row>
    <row r="398" spans="1:8" x14ac:dyDescent="0.25">
      <c r="A398" s="43">
        <v>389</v>
      </c>
      <c r="B398" s="6" t="s">
        <v>557</v>
      </c>
      <c r="C398" s="6" t="s">
        <v>142</v>
      </c>
      <c r="D398" s="86">
        <v>2.0068049000000001</v>
      </c>
      <c r="F398" s="24"/>
      <c r="G398" s="24"/>
      <c r="H398" s="24"/>
    </row>
    <row r="399" spans="1:8" x14ac:dyDescent="0.25">
      <c r="A399" s="45">
        <v>390</v>
      </c>
      <c r="B399" s="8" t="s">
        <v>558</v>
      </c>
      <c r="C399" s="8" t="s">
        <v>142</v>
      </c>
      <c r="D399" s="87">
        <v>3.3115752000000001</v>
      </c>
      <c r="F399" s="24"/>
      <c r="G399" s="24"/>
      <c r="H399" s="24"/>
    </row>
    <row r="400" spans="1:8" x14ac:dyDescent="0.25">
      <c r="A400" s="43">
        <v>391</v>
      </c>
      <c r="B400" s="6" t="s">
        <v>559</v>
      </c>
      <c r="C400" s="6" t="s">
        <v>129</v>
      </c>
      <c r="D400" s="86">
        <v>22.920711900000001</v>
      </c>
      <c r="F400" s="24"/>
      <c r="G400" s="24"/>
      <c r="H400" s="24"/>
    </row>
    <row r="401" spans="1:8" x14ac:dyDescent="0.25">
      <c r="A401" s="45">
        <v>392</v>
      </c>
      <c r="B401" s="8" t="s">
        <v>560</v>
      </c>
      <c r="C401" s="8" t="s">
        <v>131</v>
      </c>
      <c r="D401" s="87">
        <v>4.5642480000000001</v>
      </c>
      <c r="F401" s="24"/>
      <c r="G401" s="24"/>
      <c r="H401" s="24"/>
    </row>
    <row r="402" spans="1:8" x14ac:dyDescent="0.25">
      <c r="A402" s="43">
        <v>393</v>
      </c>
      <c r="B402" s="6" t="s">
        <v>561</v>
      </c>
      <c r="C402" s="6" t="s">
        <v>128</v>
      </c>
      <c r="D402" s="86">
        <v>1.2515666000000001</v>
      </c>
      <c r="F402" s="24"/>
      <c r="G402" s="24"/>
      <c r="H402" s="24"/>
    </row>
    <row r="403" spans="1:8" x14ac:dyDescent="0.25">
      <c r="A403" s="45">
        <v>394</v>
      </c>
      <c r="B403" s="8" t="s">
        <v>562</v>
      </c>
      <c r="C403" s="8" t="s">
        <v>144</v>
      </c>
      <c r="D403" s="87">
        <v>1.1915000000000001E-3</v>
      </c>
      <c r="F403" s="24"/>
      <c r="G403" s="24"/>
      <c r="H403" s="24"/>
    </row>
    <row r="404" spans="1:8" x14ac:dyDescent="0.25">
      <c r="A404" s="43">
        <v>395</v>
      </c>
      <c r="B404" s="6" t="s">
        <v>563</v>
      </c>
      <c r="C404" s="6" t="s">
        <v>131</v>
      </c>
      <c r="D404" s="86">
        <v>8205.079519424</v>
      </c>
      <c r="F404" s="24"/>
      <c r="G404" s="24"/>
      <c r="H404" s="24"/>
    </row>
    <row r="405" spans="1:8" x14ac:dyDescent="0.25">
      <c r="A405" s="45">
        <v>396</v>
      </c>
      <c r="B405" s="8" t="s">
        <v>564</v>
      </c>
      <c r="C405" s="8" t="s">
        <v>130</v>
      </c>
      <c r="D405" s="87">
        <v>1992.0180598019999</v>
      </c>
      <c r="F405" s="24"/>
      <c r="G405" s="24"/>
      <c r="H405" s="24"/>
    </row>
    <row r="406" spans="1:8" x14ac:dyDescent="0.25">
      <c r="A406" s="43">
        <v>397</v>
      </c>
      <c r="B406" s="6" t="s">
        <v>565</v>
      </c>
      <c r="C406" s="6" t="s">
        <v>133</v>
      </c>
      <c r="D406" s="86">
        <v>11.631640300000001</v>
      </c>
      <c r="F406" s="24"/>
      <c r="G406" s="24"/>
      <c r="H406" s="24"/>
    </row>
    <row r="407" spans="1:8" x14ac:dyDescent="0.25">
      <c r="A407" s="45">
        <v>398</v>
      </c>
      <c r="B407" s="8" t="s">
        <v>566</v>
      </c>
      <c r="C407" s="8" t="s">
        <v>123</v>
      </c>
      <c r="D407" s="87">
        <v>12.1688387</v>
      </c>
      <c r="F407" s="24"/>
      <c r="G407" s="24"/>
      <c r="H407" s="24"/>
    </row>
    <row r="408" spans="1:8" x14ac:dyDescent="0.25">
      <c r="A408" s="43">
        <v>399</v>
      </c>
      <c r="B408" s="6" t="s">
        <v>567</v>
      </c>
      <c r="C408" s="6" t="s">
        <v>148</v>
      </c>
      <c r="D408" s="86">
        <v>0.76513889999999996</v>
      </c>
      <c r="F408" s="24"/>
      <c r="G408" s="24"/>
      <c r="H408" s="24"/>
    </row>
    <row r="409" spans="1:8" x14ac:dyDescent="0.25">
      <c r="A409" s="45">
        <v>400</v>
      </c>
      <c r="B409" s="8" t="s">
        <v>569</v>
      </c>
      <c r="C409" s="8" t="s">
        <v>136</v>
      </c>
      <c r="D409" s="87">
        <v>6.7773E-2</v>
      </c>
      <c r="F409" s="24"/>
      <c r="G409" s="24"/>
      <c r="H409" s="24"/>
    </row>
    <row r="410" spans="1:8" x14ac:dyDescent="0.25">
      <c r="A410" s="43">
        <v>401</v>
      </c>
      <c r="B410" s="6" t="s">
        <v>570</v>
      </c>
      <c r="C410" s="6" t="s">
        <v>148</v>
      </c>
      <c r="D410" s="86">
        <v>1.0729606</v>
      </c>
      <c r="F410" s="24"/>
      <c r="G410" s="24"/>
      <c r="H410" s="24"/>
    </row>
    <row r="411" spans="1:8" x14ac:dyDescent="0.25">
      <c r="A411" s="45">
        <v>402</v>
      </c>
      <c r="B411" s="8" t="s">
        <v>571</v>
      </c>
      <c r="C411" s="8" t="s">
        <v>133</v>
      </c>
      <c r="D411" s="87">
        <v>1.4566622</v>
      </c>
      <c r="F411" s="24"/>
      <c r="G411" s="24"/>
      <c r="H411" s="24"/>
    </row>
    <row r="412" spans="1:8" x14ac:dyDescent="0.25">
      <c r="A412" s="43">
        <v>403</v>
      </c>
      <c r="B412" s="6" t="s">
        <v>572</v>
      </c>
      <c r="C412" s="6" t="s">
        <v>152</v>
      </c>
      <c r="D412" s="86">
        <v>15.9616547</v>
      </c>
      <c r="F412" s="24"/>
      <c r="G412" s="24"/>
      <c r="H412" s="24"/>
    </row>
    <row r="413" spans="1:8" x14ac:dyDescent="0.25">
      <c r="A413" s="45">
        <v>404</v>
      </c>
      <c r="B413" s="8" t="s">
        <v>573</v>
      </c>
      <c r="C413" s="8" t="s">
        <v>133</v>
      </c>
      <c r="D413" s="87">
        <v>1.3512549</v>
      </c>
      <c r="F413" s="24"/>
      <c r="G413" s="24"/>
      <c r="H413" s="24"/>
    </row>
    <row r="414" spans="1:8" x14ac:dyDescent="0.25">
      <c r="A414" s="43">
        <v>405</v>
      </c>
      <c r="B414" s="6" t="s">
        <v>574</v>
      </c>
      <c r="C414" s="6" t="s">
        <v>124</v>
      </c>
      <c r="D414" s="86">
        <v>4683.9411639589998</v>
      </c>
      <c r="F414" s="24"/>
      <c r="G414" s="24"/>
      <c r="H414" s="24"/>
    </row>
    <row r="415" spans="1:8" x14ac:dyDescent="0.25">
      <c r="A415" s="45">
        <v>406</v>
      </c>
      <c r="B415" s="8" t="s">
        <v>575</v>
      </c>
      <c r="C415" s="8" t="s">
        <v>124</v>
      </c>
      <c r="D415" s="87">
        <v>2155.7847363000001</v>
      </c>
      <c r="F415" s="24"/>
      <c r="G415" s="24"/>
      <c r="H415" s="24"/>
    </row>
    <row r="416" spans="1:8" x14ac:dyDescent="0.25">
      <c r="A416" s="43">
        <v>407</v>
      </c>
      <c r="B416" s="6" t="s">
        <v>576</v>
      </c>
      <c r="C416" s="6" t="s">
        <v>139</v>
      </c>
      <c r="D416" s="86">
        <v>0.67900660000000002</v>
      </c>
      <c r="F416" s="24"/>
      <c r="G416" s="24"/>
      <c r="H416" s="24"/>
    </row>
    <row r="417" spans="1:8" x14ac:dyDescent="0.25">
      <c r="A417" s="45">
        <v>408</v>
      </c>
      <c r="B417" s="8" t="s">
        <v>577</v>
      </c>
      <c r="C417" s="8" t="s">
        <v>154</v>
      </c>
      <c r="D417" s="87">
        <v>13.813814021000001</v>
      </c>
      <c r="F417" s="24"/>
      <c r="G417" s="24"/>
      <c r="H417" s="24"/>
    </row>
    <row r="418" spans="1:8" x14ac:dyDescent="0.25">
      <c r="A418" s="43">
        <v>409</v>
      </c>
      <c r="B418" s="6" t="s">
        <v>578</v>
      </c>
      <c r="C418" s="6" t="s">
        <v>128</v>
      </c>
      <c r="D418" s="86">
        <v>17.692618</v>
      </c>
      <c r="F418" s="24"/>
      <c r="G418" s="24"/>
      <c r="H418" s="24"/>
    </row>
    <row r="419" spans="1:8" x14ac:dyDescent="0.25">
      <c r="A419" s="45">
        <v>410</v>
      </c>
      <c r="B419" s="8" t="s">
        <v>579</v>
      </c>
      <c r="C419" s="8" t="s">
        <v>128</v>
      </c>
      <c r="D419" s="87">
        <v>0.30677369999999998</v>
      </c>
      <c r="F419" s="24"/>
      <c r="G419" s="24"/>
      <c r="H419" s="24"/>
    </row>
    <row r="420" spans="1:8" x14ac:dyDescent="0.25">
      <c r="A420" s="43">
        <v>411</v>
      </c>
      <c r="B420" s="6" t="s">
        <v>580</v>
      </c>
      <c r="C420" s="6" t="s">
        <v>138</v>
      </c>
      <c r="D420" s="86">
        <v>172.1527792</v>
      </c>
      <c r="F420" s="24"/>
      <c r="G420" s="24"/>
      <c r="H420" s="24"/>
    </row>
    <row r="421" spans="1:8" x14ac:dyDescent="0.25">
      <c r="A421" s="45">
        <v>412</v>
      </c>
      <c r="B421" s="8" t="s">
        <v>581</v>
      </c>
      <c r="C421" s="8" t="s">
        <v>154</v>
      </c>
      <c r="D421" s="87">
        <v>0.52748119999999998</v>
      </c>
      <c r="F421" s="24"/>
      <c r="G421" s="24"/>
      <c r="H421" s="24"/>
    </row>
    <row r="422" spans="1:8" x14ac:dyDescent="0.25">
      <c r="A422" s="43">
        <v>413</v>
      </c>
      <c r="B422" s="6" t="s">
        <v>582</v>
      </c>
      <c r="C422" s="6" t="s">
        <v>154</v>
      </c>
      <c r="D422" s="86">
        <v>0.63666149999999999</v>
      </c>
      <c r="F422" s="24"/>
      <c r="G422" s="24"/>
      <c r="H422" s="24"/>
    </row>
    <row r="423" spans="1:8" x14ac:dyDescent="0.25">
      <c r="A423" s="45">
        <v>414</v>
      </c>
      <c r="B423" s="8" t="s">
        <v>583</v>
      </c>
      <c r="C423" s="8" t="s">
        <v>154</v>
      </c>
      <c r="D423" s="87">
        <v>4.2544570999999998</v>
      </c>
      <c r="F423" s="24"/>
      <c r="G423" s="24"/>
      <c r="H423" s="24"/>
    </row>
    <row r="424" spans="1:8" x14ac:dyDescent="0.25">
      <c r="A424" s="43">
        <v>415</v>
      </c>
      <c r="B424" s="6" t="s">
        <v>584</v>
      </c>
      <c r="C424" s="6" t="s">
        <v>133</v>
      </c>
      <c r="D424" s="86">
        <v>7.5435500000000003E-2</v>
      </c>
      <c r="F424" s="24"/>
      <c r="G424" s="24"/>
      <c r="H424" s="24"/>
    </row>
    <row r="425" spans="1:8" x14ac:dyDescent="0.25">
      <c r="A425" s="45">
        <v>416</v>
      </c>
      <c r="B425" s="8" t="s">
        <v>585</v>
      </c>
      <c r="C425" s="8" t="s">
        <v>136</v>
      </c>
      <c r="D425" s="87">
        <v>38.958707599999997</v>
      </c>
      <c r="F425" s="24"/>
      <c r="G425" s="24"/>
      <c r="H425" s="24"/>
    </row>
    <row r="426" spans="1:8" x14ac:dyDescent="0.25">
      <c r="A426" s="43">
        <v>417</v>
      </c>
      <c r="B426" s="6" t="s">
        <v>586</v>
      </c>
      <c r="C426" s="6" t="s">
        <v>129</v>
      </c>
      <c r="D426" s="86">
        <v>124.83771436400001</v>
      </c>
      <c r="F426" s="24"/>
      <c r="G426" s="24"/>
      <c r="H426" s="24"/>
    </row>
    <row r="427" spans="1:8" x14ac:dyDescent="0.25">
      <c r="A427" s="45">
        <v>418</v>
      </c>
      <c r="B427" s="8" t="s">
        <v>587</v>
      </c>
      <c r="C427" s="8" t="s">
        <v>154</v>
      </c>
      <c r="D427" s="87">
        <v>30.730269400000001</v>
      </c>
      <c r="F427" s="24"/>
      <c r="G427" s="24"/>
      <c r="H427" s="24"/>
    </row>
    <row r="428" spans="1:8" x14ac:dyDescent="0.25">
      <c r="A428" s="43">
        <v>419</v>
      </c>
      <c r="B428" s="6" t="s">
        <v>588</v>
      </c>
      <c r="C428" s="6" t="s">
        <v>128</v>
      </c>
      <c r="D428" s="86">
        <v>12.879814100000001</v>
      </c>
    </row>
    <row r="429" spans="1:8" x14ac:dyDescent="0.25">
      <c r="A429" s="45">
        <v>420</v>
      </c>
      <c r="B429" s="8" t="s">
        <v>589</v>
      </c>
      <c r="C429" s="8" t="s">
        <v>130</v>
      </c>
      <c r="D429" s="87">
        <v>48.082165799999999</v>
      </c>
      <c r="G429" t="s">
        <v>119</v>
      </c>
    </row>
    <row r="430" spans="1:8" x14ac:dyDescent="0.25">
      <c r="A430" s="43">
        <v>421</v>
      </c>
      <c r="B430" s="6" t="s">
        <v>590</v>
      </c>
      <c r="C430" s="6" t="s">
        <v>145</v>
      </c>
      <c r="D430" s="86">
        <v>0.78026740000000006</v>
      </c>
    </row>
    <row r="431" spans="1:8" x14ac:dyDescent="0.25">
      <c r="A431" s="45">
        <v>422</v>
      </c>
      <c r="B431" s="8" t="s">
        <v>592</v>
      </c>
      <c r="C431" s="8" t="s">
        <v>130</v>
      </c>
      <c r="D431" s="87">
        <v>33.6830456</v>
      </c>
    </row>
    <row r="432" spans="1:8" x14ac:dyDescent="0.25">
      <c r="A432" s="43">
        <v>423</v>
      </c>
      <c r="B432" s="6" t="s">
        <v>593</v>
      </c>
      <c r="C432" s="6" t="s">
        <v>141</v>
      </c>
      <c r="D432" s="86">
        <v>33.041627599999998</v>
      </c>
    </row>
    <row r="433" spans="1:4" x14ac:dyDescent="0.25">
      <c r="A433" s="45">
        <v>424</v>
      </c>
      <c r="B433" s="8" t="s">
        <v>594</v>
      </c>
      <c r="C433" s="8" t="s">
        <v>141</v>
      </c>
      <c r="D433" s="87">
        <v>2.4702000000000001E-3</v>
      </c>
    </row>
    <row r="434" spans="1:4" x14ac:dyDescent="0.25">
      <c r="A434" s="43">
        <v>425</v>
      </c>
      <c r="B434" s="6" t="s">
        <v>595</v>
      </c>
      <c r="C434" s="6" t="s">
        <v>143</v>
      </c>
      <c r="D434" s="86">
        <v>3.9749800000000002E-2</v>
      </c>
    </row>
    <row r="435" spans="1:4" x14ac:dyDescent="0.25">
      <c r="A435" s="45">
        <v>426</v>
      </c>
      <c r="B435" s="8" t="s">
        <v>596</v>
      </c>
      <c r="C435" s="8" t="s">
        <v>143</v>
      </c>
      <c r="D435" s="87">
        <v>0.42388399999999998</v>
      </c>
    </row>
    <row r="436" spans="1:4" x14ac:dyDescent="0.25">
      <c r="A436" s="43">
        <v>427</v>
      </c>
      <c r="B436" s="6" t="s">
        <v>597</v>
      </c>
      <c r="C436" s="6" t="s">
        <v>154</v>
      </c>
      <c r="D436" s="86">
        <v>9.3158353999999992</v>
      </c>
    </row>
    <row r="437" spans="1:4" x14ac:dyDescent="0.25">
      <c r="A437" s="45">
        <v>428</v>
      </c>
      <c r="B437" s="8" t="s">
        <v>598</v>
      </c>
      <c r="C437" s="8" t="s">
        <v>149</v>
      </c>
      <c r="D437" s="87">
        <v>2.0918011000000001</v>
      </c>
    </row>
    <row r="438" spans="1:4" x14ac:dyDescent="0.25">
      <c r="A438" s="43">
        <v>429</v>
      </c>
      <c r="B438" s="6" t="s">
        <v>599</v>
      </c>
      <c r="C438" s="6" t="s">
        <v>144</v>
      </c>
      <c r="D438" s="86">
        <v>0.93515000000000004</v>
      </c>
    </row>
    <row r="439" spans="1:4" x14ac:dyDescent="0.25">
      <c r="A439" s="45">
        <v>430</v>
      </c>
      <c r="B439" s="8" t="s">
        <v>600</v>
      </c>
      <c r="C439" s="8" t="s">
        <v>149</v>
      </c>
      <c r="D439" s="87">
        <v>61.433107900000003</v>
      </c>
    </row>
    <row r="440" spans="1:4" x14ac:dyDescent="0.25">
      <c r="A440" s="43">
        <v>431</v>
      </c>
      <c r="B440" s="6" t="s">
        <v>601</v>
      </c>
      <c r="C440" s="6" t="s">
        <v>151</v>
      </c>
      <c r="D440" s="86">
        <v>0.7467956</v>
      </c>
    </row>
    <row r="441" spans="1:4" x14ac:dyDescent="0.25">
      <c r="A441" s="45">
        <v>432</v>
      </c>
      <c r="B441" s="8" t="s">
        <v>602</v>
      </c>
      <c r="C441" s="8" t="s">
        <v>148</v>
      </c>
      <c r="D441" s="87">
        <v>8.2286917000000006</v>
      </c>
    </row>
    <row r="442" spans="1:4" x14ac:dyDescent="0.25">
      <c r="A442" s="43">
        <v>433</v>
      </c>
      <c r="B442" s="6" t="s">
        <v>603</v>
      </c>
      <c r="C442" s="6" t="s">
        <v>131</v>
      </c>
      <c r="D442" s="86">
        <v>13.699467500000001</v>
      </c>
    </row>
    <row r="443" spans="1:4" x14ac:dyDescent="0.25">
      <c r="A443" s="45">
        <v>434</v>
      </c>
      <c r="B443" s="8" t="s">
        <v>604</v>
      </c>
      <c r="C443" s="8" t="s">
        <v>140</v>
      </c>
      <c r="D443" s="87">
        <v>2.0446512999999999</v>
      </c>
    </row>
    <row r="444" spans="1:4" x14ac:dyDescent="0.25">
      <c r="A444" s="43">
        <v>435</v>
      </c>
      <c r="B444" s="6" t="s">
        <v>605</v>
      </c>
      <c r="C444" s="6" t="s">
        <v>131</v>
      </c>
      <c r="D444" s="86">
        <v>48.623964450000003</v>
      </c>
    </row>
    <row r="445" spans="1:4" x14ac:dyDescent="0.25">
      <c r="A445" s="45">
        <v>436</v>
      </c>
      <c r="B445" s="8" t="s">
        <v>606</v>
      </c>
      <c r="C445" s="8" t="s">
        <v>139</v>
      </c>
      <c r="D445" s="87">
        <v>2.3724253000000002</v>
      </c>
    </row>
    <row r="446" spans="1:4" x14ac:dyDescent="0.25">
      <c r="A446" s="43">
        <v>437</v>
      </c>
      <c r="B446" s="6" t="s">
        <v>607</v>
      </c>
      <c r="C446" s="6" t="s">
        <v>139</v>
      </c>
      <c r="D446" s="86">
        <v>0.42080190000000001</v>
      </c>
    </row>
    <row r="447" spans="1:4" x14ac:dyDescent="0.25">
      <c r="A447" s="45">
        <v>438</v>
      </c>
      <c r="B447" s="8" t="s">
        <v>608</v>
      </c>
      <c r="C447" s="8" t="s">
        <v>131</v>
      </c>
      <c r="D447" s="87">
        <v>51.640341499999998</v>
      </c>
    </row>
    <row r="448" spans="1:4" x14ac:dyDescent="0.25">
      <c r="A448" s="43">
        <v>439</v>
      </c>
      <c r="B448" s="6" t="s">
        <v>609</v>
      </c>
      <c r="C448" s="6" t="s">
        <v>148</v>
      </c>
      <c r="D448" s="86">
        <v>5.7141067999999997</v>
      </c>
    </row>
    <row r="449" spans="1:4" x14ac:dyDescent="0.25">
      <c r="A449" s="45">
        <v>440</v>
      </c>
      <c r="B449" s="8" t="s">
        <v>610</v>
      </c>
      <c r="C449" s="8" t="s">
        <v>150</v>
      </c>
      <c r="D449" s="87">
        <v>9.5219999999999992E-3</v>
      </c>
    </row>
    <row r="450" spans="1:4" x14ac:dyDescent="0.25">
      <c r="A450" s="43">
        <v>441</v>
      </c>
      <c r="B450" s="6" t="s">
        <v>612</v>
      </c>
      <c r="C450" s="6" t="s">
        <v>139</v>
      </c>
      <c r="D450" s="86">
        <v>4.5223100000000002E-2</v>
      </c>
    </row>
    <row r="451" spans="1:4" x14ac:dyDescent="0.25">
      <c r="A451" s="45">
        <v>442</v>
      </c>
      <c r="B451" s="8" t="s">
        <v>613</v>
      </c>
      <c r="C451" s="8" t="s">
        <v>130</v>
      </c>
      <c r="D451" s="87">
        <v>12.8801796</v>
      </c>
    </row>
    <row r="452" spans="1:4" x14ac:dyDescent="0.25">
      <c r="A452" s="43">
        <v>443</v>
      </c>
      <c r="B452" s="6" t="s">
        <v>614</v>
      </c>
      <c r="C452" s="6" t="s">
        <v>130</v>
      </c>
      <c r="D452" s="86">
        <v>9.5555480999999993</v>
      </c>
    </row>
    <row r="453" spans="1:4" x14ac:dyDescent="0.25">
      <c r="A453" s="45">
        <v>444</v>
      </c>
      <c r="B453" s="8" t="s">
        <v>615</v>
      </c>
      <c r="C453" s="8" t="s">
        <v>144</v>
      </c>
      <c r="D453" s="87">
        <v>3.4650000000000002E-3</v>
      </c>
    </row>
    <row r="454" spans="1:4" x14ac:dyDescent="0.25">
      <c r="A454" s="43">
        <v>445</v>
      </c>
      <c r="B454" s="6" t="s">
        <v>616</v>
      </c>
      <c r="C454" s="6" t="s">
        <v>144</v>
      </c>
      <c r="D454" s="86">
        <v>5.0660000000000002E-3</v>
      </c>
    </row>
    <row r="455" spans="1:4" x14ac:dyDescent="0.25">
      <c r="A455" s="45">
        <v>446</v>
      </c>
      <c r="B455" s="8" t="s">
        <v>617</v>
      </c>
      <c r="C455" s="8" t="s">
        <v>126</v>
      </c>
      <c r="D455" s="87">
        <v>253.965908853</v>
      </c>
    </row>
    <row r="456" spans="1:4" x14ac:dyDescent="0.25">
      <c r="A456" s="177">
        <v>447</v>
      </c>
      <c r="B456" s="178" t="s">
        <v>9</v>
      </c>
      <c r="C456" s="116"/>
      <c r="D456" s="116">
        <f>SUM(D10:D455)</f>
        <v>165989.78371780214</v>
      </c>
    </row>
  </sheetData>
  <sheetProtection algorithmName="SHA-512" hashValue="mk5G3nOt2Y8SU+8PWsOdAX4RzuT1U0xU/EG4+T792OfktC5H5FmKOJUc0GBnAuVO3k5JC4t4XXTRKoi7M+UHug==" saltValue="lPXwM0IIoPeQYSdNFHtXOw==" spinCount="100000" sheet="1" deleteColumns="0" deleteRows="0"/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43"/>
  <sheetViews>
    <sheetView showGridLines="0" workbookViewId="0">
      <pane ySplit="8" topLeftCell="A9" activePane="bottomLeft" state="frozen"/>
      <selection pane="bottomLeft" activeCell="B9" sqref="B9"/>
    </sheetView>
  </sheetViews>
  <sheetFormatPr defaultRowHeight="15" x14ac:dyDescent="0.25"/>
  <cols>
    <col min="1" max="1" width="7.28515625" style="13" customWidth="1"/>
    <col min="2" max="2" width="29.28515625" style="13" bestFit="1" customWidth="1"/>
    <col min="3" max="3" width="13.42578125" style="13" customWidth="1"/>
    <col min="4" max="11" width="12.7109375" style="13" customWidth="1"/>
    <col min="12" max="12" width="15.42578125" style="13" bestFit="1" customWidth="1"/>
    <col min="13" max="16384" width="9.140625" style="13"/>
  </cols>
  <sheetData>
    <row r="1" spans="1:13" s="1" customFormat="1" ht="20.100000000000001" customHeight="1" x14ac:dyDescent="0.25">
      <c r="A1" s="112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770</v>
      </c>
      <c r="M1" s="2"/>
    </row>
    <row r="2" spans="1:13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M2" s="2"/>
    </row>
    <row r="3" spans="1:13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M3" s="2"/>
    </row>
    <row r="4" spans="1:13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M4" s="2"/>
    </row>
    <row r="5" spans="1:13" s="18" customFormat="1" ht="35.1" customHeight="1" x14ac:dyDescent="0.25">
      <c r="A5" s="260" t="s">
        <v>116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2"/>
    </row>
    <row r="6" spans="1:13" ht="15" customHeight="1" x14ac:dyDescent="0.25">
      <c r="A6" s="38"/>
      <c r="B6" s="33"/>
      <c r="C6" s="33"/>
      <c r="D6" s="89"/>
      <c r="E6" s="89"/>
      <c r="F6" s="89"/>
      <c r="G6" s="89"/>
      <c r="H6" s="89"/>
      <c r="I6" s="89"/>
      <c r="J6" s="89"/>
      <c r="K6" s="89"/>
      <c r="L6" s="77" t="s">
        <v>35</v>
      </c>
    </row>
    <row r="7" spans="1:13" x14ac:dyDescent="0.25">
      <c r="A7" s="249" t="s">
        <v>12</v>
      </c>
      <c r="B7" s="244" t="s">
        <v>11</v>
      </c>
      <c r="C7" s="257" t="s">
        <v>10</v>
      </c>
      <c r="D7" s="258"/>
      <c r="E7" s="258"/>
      <c r="F7" s="258"/>
      <c r="G7" s="258"/>
      <c r="H7" s="258"/>
      <c r="I7" s="258"/>
      <c r="J7" s="258"/>
      <c r="K7" s="259"/>
      <c r="L7" s="251" t="s">
        <v>9</v>
      </c>
    </row>
    <row r="8" spans="1:13" x14ac:dyDescent="0.25">
      <c r="A8" s="250"/>
      <c r="B8" s="245"/>
      <c r="C8" s="27" t="s">
        <v>0</v>
      </c>
      <c r="D8" s="27" t="s">
        <v>1</v>
      </c>
      <c r="E8" s="27" t="s">
        <v>2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7</v>
      </c>
      <c r="K8" s="27" t="s">
        <v>8</v>
      </c>
      <c r="L8" s="252"/>
    </row>
    <row r="9" spans="1:13" x14ac:dyDescent="0.25">
      <c r="A9" s="80">
        <v>1</v>
      </c>
      <c r="B9" s="19" t="s">
        <v>122</v>
      </c>
      <c r="C9" s="29">
        <v>0</v>
      </c>
      <c r="D9" s="29">
        <v>0</v>
      </c>
      <c r="E9" s="29">
        <v>0</v>
      </c>
      <c r="F9" s="29">
        <v>218.90589850000001</v>
      </c>
      <c r="G9" s="29">
        <v>0</v>
      </c>
      <c r="H9" s="29">
        <v>0</v>
      </c>
      <c r="I9" s="29">
        <v>0.44572260000000002</v>
      </c>
      <c r="J9" s="29">
        <v>1.3799025599999999</v>
      </c>
      <c r="K9" s="29">
        <v>0</v>
      </c>
      <c r="L9" s="90">
        <v>220.73152365999999</v>
      </c>
    </row>
    <row r="10" spans="1:13" x14ac:dyDescent="0.25">
      <c r="A10" s="45">
        <v>2</v>
      </c>
      <c r="B10" s="26" t="s">
        <v>123</v>
      </c>
      <c r="C10" s="30">
        <v>103.601662115</v>
      </c>
      <c r="D10" s="30">
        <v>0</v>
      </c>
      <c r="E10" s="30">
        <v>0</v>
      </c>
      <c r="F10" s="30">
        <v>1575.918903448</v>
      </c>
      <c r="G10" s="30">
        <v>0</v>
      </c>
      <c r="H10" s="30">
        <v>0</v>
      </c>
      <c r="I10" s="30">
        <v>1.7722525</v>
      </c>
      <c r="J10" s="30">
        <v>4.1861757099999997</v>
      </c>
      <c r="K10" s="30">
        <v>0</v>
      </c>
      <c r="L10" s="91">
        <v>1685.478993773</v>
      </c>
    </row>
    <row r="11" spans="1:13" x14ac:dyDescent="0.25">
      <c r="A11" s="80">
        <v>3</v>
      </c>
      <c r="B11" s="19" t="s">
        <v>124</v>
      </c>
      <c r="C11" s="29">
        <v>31302.714500770999</v>
      </c>
      <c r="D11" s="29">
        <v>299.243148932</v>
      </c>
      <c r="E11" s="29">
        <v>0</v>
      </c>
      <c r="F11" s="29">
        <v>6318.6488255530003</v>
      </c>
      <c r="G11" s="29">
        <v>24581.023274660001</v>
      </c>
      <c r="H11" s="29">
        <v>35.823360180000002</v>
      </c>
      <c r="I11" s="29">
        <v>878.68900242400002</v>
      </c>
      <c r="J11" s="29">
        <v>422.72373973600003</v>
      </c>
      <c r="K11" s="29">
        <v>9.4700960000000001E-2</v>
      </c>
      <c r="L11" s="90">
        <v>63838.960553215999</v>
      </c>
    </row>
    <row r="12" spans="1:13" x14ac:dyDescent="0.25">
      <c r="A12" s="45">
        <v>4</v>
      </c>
      <c r="B12" s="26" t="s">
        <v>125</v>
      </c>
      <c r="C12" s="30">
        <v>0.76243589899999997</v>
      </c>
      <c r="D12" s="30">
        <v>0</v>
      </c>
      <c r="E12" s="30">
        <v>0</v>
      </c>
      <c r="F12" s="30">
        <v>29.478200001000001</v>
      </c>
      <c r="G12" s="30">
        <v>0</v>
      </c>
      <c r="H12" s="30">
        <v>0</v>
      </c>
      <c r="I12" s="30">
        <v>4.653E-3</v>
      </c>
      <c r="J12" s="30">
        <v>0</v>
      </c>
      <c r="K12" s="30">
        <v>0</v>
      </c>
      <c r="L12" s="91">
        <v>30.245288899999998</v>
      </c>
    </row>
    <row r="13" spans="1:13" x14ac:dyDescent="0.25">
      <c r="A13" s="80">
        <v>5</v>
      </c>
      <c r="B13" s="19" t="s">
        <v>126</v>
      </c>
      <c r="C13" s="29">
        <v>344.74092787900003</v>
      </c>
      <c r="D13" s="29">
        <v>0.43569049999999998</v>
      </c>
      <c r="E13" s="29">
        <v>0</v>
      </c>
      <c r="F13" s="29">
        <v>1113.273355756</v>
      </c>
      <c r="G13" s="29">
        <v>0</v>
      </c>
      <c r="H13" s="29">
        <v>0</v>
      </c>
      <c r="I13" s="29">
        <v>0</v>
      </c>
      <c r="J13" s="29">
        <v>23.934391137999999</v>
      </c>
      <c r="K13" s="29">
        <v>0</v>
      </c>
      <c r="L13" s="90">
        <v>1482.384365273</v>
      </c>
    </row>
    <row r="14" spans="1:13" x14ac:dyDescent="0.25">
      <c r="A14" s="45">
        <v>6</v>
      </c>
      <c r="B14" s="26" t="s">
        <v>127</v>
      </c>
      <c r="C14" s="30">
        <v>632110.58296185895</v>
      </c>
      <c r="D14" s="30">
        <v>3545.3269053979998</v>
      </c>
      <c r="E14" s="30">
        <v>21490.002083076</v>
      </c>
      <c r="F14" s="30">
        <v>234339.12102980801</v>
      </c>
      <c r="G14" s="30">
        <v>159683.69445715801</v>
      </c>
      <c r="H14" s="30">
        <v>164804.34376789999</v>
      </c>
      <c r="I14" s="30">
        <v>3332.5022910739999</v>
      </c>
      <c r="J14" s="30">
        <v>83001.239096389996</v>
      </c>
      <c r="K14" s="30">
        <v>13489.934947387999</v>
      </c>
      <c r="L14" s="91">
        <v>1315796.7475400509</v>
      </c>
    </row>
    <row r="15" spans="1:13" x14ac:dyDescent="0.25">
      <c r="A15" s="80">
        <v>7</v>
      </c>
      <c r="B15" s="19" t="s">
        <v>120</v>
      </c>
      <c r="C15" s="29">
        <v>0</v>
      </c>
      <c r="D15" s="29">
        <v>0</v>
      </c>
      <c r="E15" s="29">
        <v>0</v>
      </c>
      <c r="F15" s="29">
        <v>12.623539398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90">
        <v>12.623539398</v>
      </c>
    </row>
    <row r="16" spans="1:13" x14ac:dyDescent="0.25">
      <c r="A16" s="45">
        <v>8</v>
      </c>
      <c r="B16" s="26" t="s">
        <v>128</v>
      </c>
      <c r="C16" s="30">
        <v>3.0757211959999999</v>
      </c>
      <c r="D16" s="30">
        <v>0</v>
      </c>
      <c r="E16" s="30">
        <v>0</v>
      </c>
      <c r="F16" s="30">
        <v>419.55351987199998</v>
      </c>
      <c r="G16" s="30">
        <v>0</v>
      </c>
      <c r="H16" s="30">
        <v>0</v>
      </c>
      <c r="I16" s="30">
        <v>0</v>
      </c>
      <c r="J16" s="30">
        <v>0.83999159999999995</v>
      </c>
      <c r="K16" s="30">
        <v>0</v>
      </c>
      <c r="L16" s="91">
        <v>423.46923266800002</v>
      </c>
    </row>
    <row r="17" spans="1:12" x14ac:dyDescent="0.25">
      <c r="A17" s="80">
        <v>9</v>
      </c>
      <c r="B17" s="19" t="s">
        <v>129</v>
      </c>
      <c r="C17" s="29">
        <v>3353.3697229559998</v>
      </c>
      <c r="D17" s="29">
        <v>2523.8712592000002</v>
      </c>
      <c r="E17" s="29">
        <v>35.661709180000003</v>
      </c>
      <c r="F17" s="29">
        <v>17831.149526442001</v>
      </c>
      <c r="G17" s="29">
        <v>0</v>
      </c>
      <c r="H17" s="29">
        <v>0</v>
      </c>
      <c r="I17" s="29">
        <v>2761.395564296</v>
      </c>
      <c r="J17" s="29">
        <v>4733.4324066119998</v>
      </c>
      <c r="K17" s="29">
        <v>0.25419219999999998</v>
      </c>
      <c r="L17" s="90">
        <v>31239.134380886</v>
      </c>
    </row>
    <row r="18" spans="1:12" x14ac:dyDescent="0.25">
      <c r="A18" s="45">
        <v>10</v>
      </c>
      <c r="B18" s="26" t="s">
        <v>130</v>
      </c>
      <c r="C18" s="30">
        <v>47108.556768795002</v>
      </c>
      <c r="D18" s="30">
        <v>3.4425238999999999</v>
      </c>
      <c r="E18" s="30">
        <v>0</v>
      </c>
      <c r="F18" s="30">
        <v>9994.4327991859991</v>
      </c>
      <c r="G18" s="30">
        <v>0</v>
      </c>
      <c r="H18" s="30">
        <v>0</v>
      </c>
      <c r="I18" s="30">
        <v>514.02705473000003</v>
      </c>
      <c r="J18" s="30">
        <v>352.85162549299997</v>
      </c>
      <c r="K18" s="30">
        <v>0</v>
      </c>
      <c r="L18" s="91">
        <v>57973.310772104</v>
      </c>
    </row>
    <row r="19" spans="1:12" x14ac:dyDescent="0.25">
      <c r="A19" s="80">
        <v>11</v>
      </c>
      <c r="B19" s="19" t="s">
        <v>131</v>
      </c>
      <c r="C19" s="29">
        <v>12665.959593420001</v>
      </c>
      <c r="D19" s="29">
        <v>35.486911941999999</v>
      </c>
      <c r="E19" s="29">
        <v>4.8811175000000002</v>
      </c>
      <c r="F19" s="29">
        <v>28520.143674407998</v>
      </c>
      <c r="G19" s="29">
        <v>0</v>
      </c>
      <c r="H19" s="29">
        <v>0</v>
      </c>
      <c r="I19" s="29">
        <v>49.198232423999997</v>
      </c>
      <c r="J19" s="29">
        <v>142.65996426199999</v>
      </c>
      <c r="K19" s="29">
        <v>83.537230500000007</v>
      </c>
      <c r="L19" s="90">
        <v>41501.866724455998</v>
      </c>
    </row>
    <row r="20" spans="1:12" x14ac:dyDescent="0.25">
      <c r="A20" s="45">
        <v>12</v>
      </c>
      <c r="B20" s="26" t="s">
        <v>132</v>
      </c>
      <c r="C20" s="30">
        <v>2.837518658</v>
      </c>
      <c r="D20" s="30">
        <v>0</v>
      </c>
      <c r="E20" s="30">
        <v>0</v>
      </c>
      <c r="F20" s="30">
        <v>683.43537672800005</v>
      </c>
      <c r="G20" s="30">
        <v>0</v>
      </c>
      <c r="H20" s="30">
        <v>0</v>
      </c>
      <c r="I20" s="30">
        <v>9.4498604999999998</v>
      </c>
      <c r="J20" s="30">
        <v>4.0783469999999999</v>
      </c>
      <c r="K20" s="30">
        <v>0</v>
      </c>
      <c r="L20" s="91">
        <v>699.80110288599997</v>
      </c>
    </row>
    <row r="21" spans="1:12" x14ac:dyDescent="0.25">
      <c r="A21" s="80">
        <v>13</v>
      </c>
      <c r="B21" s="19" t="s">
        <v>133</v>
      </c>
      <c r="C21" s="29">
        <v>40168.048428859998</v>
      </c>
      <c r="D21" s="29">
        <v>0</v>
      </c>
      <c r="E21" s="29">
        <v>0</v>
      </c>
      <c r="F21" s="29">
        <v>311.56351006</v>
      </c>
      <c r="G21" s="29">
        <v>0</v>
      </c>
      <c r="H21" s="29">
        <v>0</v>
      </c>
      <c r="I21" s="29">
        <v>0.13768069999999999</v>
      </c>
      <c r="J21" s="29">
        <v>0</v>
      </c>
      <c r="K21" s="29">
        <v>0</v>
      </c>
      <c r="L21" s="90">
        <v>40479.749619620001</v>
      </c>
    </row>
    <row r="22" spans="1:12" x14ac:dyDescent="0.25">
      <c r="A22" s="45">
        <v>14</v>
      </c>
      <c r="B22" s="26" t="s">
        <v>134</v>
      </c>
      <c r="C22" s="30">
        <v>1314.5532058700001</v>
      </c>
      <c r="D22" s="30">
        <v>0</v>
      </c>
      <c r="E22" s="30">
        <v>0</v>
      </c>
      <c r="F22" s="30">
        <v>203.803369667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91">
        <v>1518.356575537</v>
      </c>
    </row>
    <row r="23" spans="1:12" x14ac:dyDescent="0.25">
      <c r="A23" s="80">
        <v>15</v>
      </c>
      <c r="B23" s="19" t="s">
        <v>135</v>
      </c>
      <c r="C23" s="29">
        <v>30.272485628999998</v>
      </c>
      <c r="D23" s="29">
        <v>0.473078</v>
      </c>
      <c r="E23" s="29">
        <v>0</v>
      </c>
      <c r="F23" s="29">
        <v>860.09678278599995</v>
      </c>
      <c r="G23" s="29">
        <v>0</v>
      </c>
      <c r="H23" s="29">
        <v>0</v>
      </c>
      <c r="I23" s="29">
        <v>0</v>
      </c>
      <c r="J23" s="29">
        <v>8.1036450000000002</v>
      </c>
      <c r="K23" s="29">
        <v>0</v>
      </c>
      <c r="L23" s="90">
        <v>898.94599141499998</v>
      </c>
    </row>
    <row r="24" spans="1:12" x14ac:dyDescent="0.25">
      <c r="A24" s="45">
        <v>16</v>
      </c>
      <c r="B24" s="26" t="s">
        <v>136</v>
      </c>
      <c r="C24" s="30">
        <v>0</v>
      </c>
      <c r="D24" s="30">
        <v>0</v>
      </c>
      <c r="E24" s="30">
        <v>0</v>
      </c>
      <c r="F24" s="30">
        <v>56.309216036999999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91">
        <v>56.309216036999999</v>
      </c>
    </row>
    <row r="25" spans="1:12" x14ac:dyDescent="0.25">
      <c r="A25" s="80">
        <v>17</v>
      </c>
      <c r="B25" s="19" t="s">
        <v>137</v>
      </c>
      <c r="C25" s="29">
        <v>1.2518875</v>
      </c>
      <c r="D25" s="29">
        <v>0</v>
      </c>
      <c r="E25" s="29">
        <v>0</v>
      </c>
      <c r="F25" s="29">
        <v>165.64187899300001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90">
        <v>166.89376649299999</v>
      </c>
    </row>
    <row r="26" spans="1:12" x14ac:dyDescent="0.25">
      <c r="A26" s="45">
        <v>18</v>
      </c>
      <c r="B26" s="26" t="s">
        <v>138</v>
      </c>
      <c r="C26" s="30">
        <v>61.691981474000002</v>
      </c>
      <c r="D26" s="30">
        <v>0</v>
      </c>
      <c r="E26" s="30">
        <v>0</v>
      </c>
      <c r="F26" s="30">
        <v>688.68011753400003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91">
        <v>750.37209900799996</v>
      </c>
    </row>
    <row r="27" spans="1:12" x14ac:dyDescent="0.25">
      <c r="A27" s="80">
        <v>19</v>
      </c>
      <c r="B27" s="19" t="s">
        <v>139</v>
      </c>
      <c r="C27" s="29">
        <v>1697.17171515</v>
      </c>
      <c r="D27" s="29">
        <v>0</v>
      </c>
      <c r="E27" s="29">
        <v>0</v>
      </c>
      <c r="F27" s="29">
        <v>539.19999643599999</v>
      </c>
      <c r="G27" s="29">
        <v>0</v>
      </c>
      <c r="H27" s="29">
        <v>0</v>
      </c>
      <c r="I27" s="29">
        <v>0</v>
      </c>
      <c r="J27" s="29">
        <v>2.5327790000000001</v>
      </c>
      <c r="K27" s="29">
        <v>0</v>
      </c>
      <c r="L27" s="90">
        <v>2238.9044905860001</v>
      </c>
    </row>
    <row r="28" spans="1:12" x14ac:dyDescent="0.25">
      <c r="A28" s="45">
        <v>20</v>
      </c>
      <c r="B28" s="26" t="s">
        <v>140</v>
      </c>
      <c r="C28" s="30">
        <v>2.1000000000000001E-4</v>
      </c>
      <c r="D28" s="30">
        <v>0</v>
      </c>
      <c r="E28" s="30">
        <v>0</v>
      </c>
      <c r="F28" s="30">
        <v>46.266268934999999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91">
        <v>46.266478935000002</v>
      </c>
    </row>
    <row r="29" spans="1:12" x14ac:dyDescent="0.25">
      <c r="A29" s="80">
        <v>21</v>
      </c>
      <c r="B29" s="19" t="s">
        <v>141</v>
      </c>
      <c r="C29" s="29">
        <v>0</v>
      </c>
      <c r="D29" s="29">
        <v>0</v>
      </c>
      <c r="E29" s="29">
        <v>0</v>
      </c>
      <c r="F29" s="29">
        <v>30.702438695000001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90">
        <v>30.702438695000001</v>
      </c>
    </row>
    <row r="30" spans="1:12" x14ac:dyDescent="0.25">
      <c r="A30" s="45">
        <v>22</v>
      </c>
      <c r="B30" s="26" t="s">
        <v>142</v>
      </c>
      <c r="C30" s="30">
        <v>2.9280500000000001E-2</v>
      </c>
      <c r="D30" s="30">
        <v>0</v>
      </c>
      <c r="E30" s="30">
        <v>0</v>
      </c>
      <c r="F30" s="30">
        <v>84.829082806000002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91">
        <v>84.858363306000001</v>
      </c>
    </row>
    <row r="31" spans="1:12" x14ac:dyDescent="0.25">
      <c r="A31" s="80">
        <v>23</v>
      </c>
      <c r="B31" s="19" t="s">
        <v>143</v>
      </c>
      <c r="C31" s="29">
        <v>0</v>
      </c>
      <c r="D31" s="29">
        <v>0</v>
      </c>
      <c r="E31" s="29">
        <v>0</v>
      </c>
      <c r="F31" s="29">
        <v>75.013771371999994</v>
      </c>
      <c r="G31" s="29">
        <v>0</v>
      </c>
      <c r="H31" s="29">
        <v>0</v>
      </c>
      <c r="I31" s="29">
        <v>0</v>
      </c>
      <c r="J31" s="29">
        <v>5.0020000000000002E-2</v>
      </c>
      <c r="K31" s="29">
        <v>0</v>
      </c>
      <c r="L31" s="90">
        <v>75.063791371999997</v>
      </c>
    </row>
    <row r="32" spans="1:12" x14ac:dyDescent="0.25">
      <c r="A32" s="45">
        <v>24</v>
      </c>
      <c r="B32" s="26" t="s">
        <v>144</v>
      </c>
      <c r="C32" s="30">
        <v>5.1404719999999999</v>
      </c>
      <c r="D32" s="30">
        <v>0</v>
      </c>
      <c r="E32" s="30">
        <v>0</v>
      </c>
      <c r="F32" s="30">
        <v>253.16346748699999</v>
      </c>
      <c r="G32" s="30">
        <v>0</v>
      </c>
      <c r="H32" s="30">
        <v>0</v>
      </c>
      <c r="I32" s="30">
        <v>0</v>
      </c>
      <c r="J32" s="30">
        <v>64.231571635999998</v>
      </c>
      <c r="K32" s="30">
        <v>0</v>
      </c>
      <c r="L32" s="91">
        <v>322.53551112299999</v>
      </c>
    </row>
    <row r="33" spans="1:12" x14ac:dyDescent="0.25">
      <c r="A33" s="80">
        <v>25</v>
      </c>
      <c r="B33" s="19" t="s">
        <v>145</v>
      </c>
      <c r="C33" s="29">
        <v>0</v>
      </c>
      <c r="D33" s="29">
        <v>0</v>
      </c>
      <c r="E33" s="29">
        <v>0</v>
      </c>
      <c r="F33" s="29">
        <v>93.942038869000001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90">
        <v>93.942038869000001</v>
      </c>
    </row>
    <row r="34" spans="1:12" x14ac:dyDescent="0.25">
      <c r="A34" s="45">
        <v>26</v>
      </c>
      <c r="B34" s="26" t="s">
        <v>146</v>
      </c>
      <c r="C34" s="30">
        <v>1.70102255</v>
      </c>
      <c r="D34" s="30">
        <v>0</v>
      </c>
      <c r="E34" s="30">
        <v>0</v>
      </c>
      <c r="F34" s="30">
        <v>1077.5093879670001</v>
      </c>
      <c r="G34" s="30">
        <v>0</v>
      </c>
      <c r="H34" s="30">
        <v>0</v>
      </c>
      <c r="I34" s="30">
        <v>1.1280000000000001E-3</v>
      </c>
      <c r="J34" s="30">
        <v>0</v>
      </c>
      <c r="K34" s="30">
        <v>0</v>
      </c>
      <c r="L34" s="91">
        <v>1079.211538517</v>
      </c>
    </row>
    <row r="35" spans="1:12" x14ac:dyDescent="0.25">
      <c r="A35" s="80">
        <v>27</v>
      </c>
      <c r="B35" s="19" t="s">
        <v>147</v>
      </c>
      <c r="C35" s="29">
        <v>0</v>
      </c>
      <c r="D35" s="29">
        <v>0</v>
      </c>
      <c r="E35" s="29">
        <v>0</v>
      </c>
      <c r="F35" s="29">
        <v>7.3321839459999998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90">
        <v>7.3321839459999998</v>
      </c>
    </row>
    <row r="36" spans="1:12" x14ac:dyDescent="0.25">
      <c r="A36" s="45">
        <v>28</v>
      </c>
      <c r="B36" s="26" t="s">
        <v>148</v>
      </c>
      <c r="C36" s="30">
        <v>1054.52638551</v>
      </c>
      <c r="D36" s="30">
        <v>0</v>
      </c>
      <c r="E36" s="30">
        <v>0</v>
      </c>
      <c r="F36" s="30">
        <v>1042.8150796360001</v>
      </c>
      <c r="G36" s="30">
        <v>0</v>
      </c>
      <c r="H36" s="30">
        <v>0</v>
      </c>
      <c r="I36" s="30">
        <v>2.8560000000000001E-5</v>
      </c>
      <c r="J36" s="30">
        <v>21.107709450000002</v>
      </c>
      <c r="K36" s="30">
        <v>0</v>
      </c>
      <c r="L36" s="91">
        <v>2118.4492031559998</v>
      </c>
    </row>
    <row r="37" spans="1:12" x14ac:dyDescent="0.25">
      <c r="A37" s="80">
        <v>29</v>
      </c>
      <c r="B37" s="19" t="s">
        <v>149</v>
      </c>
      <c r="C37" s="29">
        <v>0</v>
      </c>
      <c r="D37" s="29">
        <v>0</v>
      </c>
      <c r="E37" s="29">
        <v>0</v>
      </c>
      <c r="F37" s="29">
        <v>96.516461514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90">
        <v>96.516461514</v>
      </c>
    </row>
    <row r="38" spans="1:12" x14ac:dyDescent="0.25">
      <c r="A38" s="45">
        <v>30</v>
      </c>
      <c r="B38" s="26" t="s">
        <v>150</v>
      </c>
      <c r="C38" s="30">
        <v>0.309284</v>
      </c>
      <c r="D38" s="30">
        <v>0</v>
      </c>
      <c r="E38" s="30">
        <v>0</v>
      </c>
      <c r="F38" s="30">
        <v>32.588489949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91">
        <v>32.897773948999998</v>
      </c>
    </row>
    <row r="39" spans="1:12" x14ac:dyDescent="0.25">
      <c r="A39" s="80">
        <v>31</v>
      </c>
      <c r="B39" s="19" t="s">
        <v>151</v>
      </c>
      <c r="C39" s="29">
        <v>0</v>
      </c>
      <c r="D39" s="29">
        <v>0</v>
      </c>
      <c r="E39" s="29">
        <v>0</v>
      </c>
      <c r="F39" s="29">
        <v>183.961421487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90">
        <v>183.961421487</v>
      </c>
    </row>
    <row r="40" spans="1:12" x14ac:dyDescent="0.25">
      <c r="A40" s="45">
        <v>32</v>
      </c>
      <c r="B40" s="26" t="s">
        <v>152</v>
      </c>
      <c r="C40" s="30">
        <v>249.73191030999999</v>
      </c>
      <c r="D40" s="30">
        <v>0</v>
      </c>
      <c r="E40" s="30">
        <v>0</v>
      </c>
      <c r="F40" s="30">
        <v>477.20072078599998</v>
      </c>
      <c r="G40" s="30">
        <v>0</v>
      </c>
      <c r="H40" s="30">
        <v>0</v>
      </c>
      <c r="I40" s="30">
        <v>3.0477732550000001</v>
      </c>
      <c r="J40" s="30">
        <v>122.00923713</v>
      </c>
      <c r="K40" s="30">
        <v>0</v>
      </c>
      <c r="L40" s="91">
        <v>851.98964148100004</v>
      </c>
    </row>
    <row r="41" spans="1:12" x14ac:dyDescent="0.25">
      <c r="A41" s="80">
        <v>33</v>
      </c>
      <c r="B41" s="19" t="s">
        <v>153</v>
      </c>
      <c r="C41" s="29">
        <v>4080.6582463139998</v>
      </c>
      <c r="D41" s="29">
        <v>132.34919226599999</v>
      </c>
      <c r="E41" s="29">
        <v>0</v>
      </c>
      <c r="F41" s="29">
        <v>1406.2209010510001</v>
      </c>
      <c r="G41" s="29">
        <v>0</v>
      </c>
      <c r="H41" s="29">
        <v>0</v>
      </c>
      <c r="I41" s="29">
        <v>1.6348594999999999</v>
      </c>
      <c r="J41" s="29">
        <v>185.35126874599999</v>
      </c>
      <c r="K41" s="29">
        <v>0</v>
      </c>
      <c r="L41" s="90">
        <v>5806.2144678770001</v>
      </c>
    </row>
    <row r="42" spans="1:12" x14ac:dyDescent="0.25">
      <c r="A42" s="92">
        <v>34</v>
      </c>
      <c r="B42" s="93" t="s">
        <v>154</v>
      </c>
      <c r="C42" s="94">
        <v>50.921562555000001</v>
      </c>
      <c r="D42" s="94">
        <v>0</v>
      </c>
      <c r="E42" s="94">
        <v>177.95496124799999</v>
      </c>
      <c r="F42" s="94">
        <v>8033.6767304559999</v>
      </c>
      <c r="G42" s="94">
        <v>0</v>
      </c>
      <c r="H42" s="94">
        <v>0</v>
      </c>
      <c r="I42" s="94">
        <v>0</v>
      </c>
      <c r="J42" s="94">
        <v>1.6833624</v>
      </c>
      <c r="K42" s="94">
        <v>0</v>
      </c>
      <c r="L42" s="95">
        <v>8264.236616659</v>
      </c>
    </row>
    <row r="43" spans="1:12" x14ac:dyDescent="0.25">
      <c r="A43" s="88"/>
      <c r="B43" s="88" t="s">
        <v>9</v>
      </c>
      <c r="C43" s="204">
        <f>SUM(C9:C42)</f>
        <v>775712.20989177004</v>
      </c>
      <c r="D43" s="204">
        <f t="shared" ref="D43:K43" si="0">SUM(D9:D42)</f>
        <v>6540.6287101380003</v>
      </c>
      <c r="E43" s="204">
        <f t="shared" si="0"/>
        <v>21708.499871004002</v>
      </c>
      <c r="F43" s="204">
        <f>SUM(F9:F42)</f>
        <v>316823.717965569</v>
      </c>
      <c r="G43" s="204">
        <f t="shared" si="0"/>
        <v>184264.717731818</v>
      </c>
      <c r="H43" s="204">
        <f>SUM(H9:H42)</f>
        <v>164840.16712807998</v>
      </c>
      <c r="I43" s="204">
        <f t="shared" si="0"/>
        <v>7552.306103562998</v>
      </c>
      <c r="J43" s="204">
        <f t="shared" si="0"/>
        <v>89092.395233863004</v>
      </c>
      <c r="K43" s="204">
        <f t="shared" si="0"/>
        <v>13573.821071048</v>
      </c>
      <c r="L43" s="204">
        <f>SUM(L9:L42)</f>
        <v>1580108.4637068524</v>
      </c>
    </row>
  </sheetData>
  <sheetProtection algorithmName="SHA-512" hashValue="0pIADRJpKqio+v5pypW2+76wuz0ka4IzYjKriggw1ME1LDeobY1ymCRUWlF9R8DmpyCIkeliyNMIsXgPHszGUQ==" saltValue="x5WRA/0T1X3w4Vc7tdfGkA==" spinCount="100000" sheet="1" deleteColumns="0" deleteRows="0"/>
  <mergeCells count="5">
    <mergeCell ref="C7:K7"/>
    <mergeCell ref="L7:L8"/>
    <mergeCell ref="A7:A8"/>
    <mergeCell ref="B7:B8"/>
    <mergeCell ref="A5:L5"/>
  </mergeCells>
  <pageMargins left="0.25" right="0.25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70"/>
  <sheetViews>
    <sheetView workbookViewId="0">
      <pane ySplit="8" topLeftCell="A9" activePane="bottomLeft" state="frozen"/>
      <selection pane="bottomLeft" activeCell="C9" sqref="C9"/>
    </sheetView>
  </sheetViews>
  <sheetFormatPr defaultRowHeight="15" x14ac:dyDescent="0.25"/>
  <cols>
    <col min="1" max="1" width="6.5703125" customWidth="1"/>
    <col min="2" max="2" width="32.28515625" bestFit="1" customWidth="1"/>
    <col min="3" max="3" width="29.28515625" bestFit="1" customWidth="1"/>
    <col min="4" max="4" width="13.28515625" bestFit="1" customWidth="1"/>
    <col min="5" max="12" width="12.7109375" customWidth="1"/>
    <col min="13" max="13" width="19.5703125" bestFit="1" customWidth="1"/>
  </cols>
  <sheetData>
    <row r="1" spans="1:24" s="1" customFormat="1" ht="20.100000000000001" customHeight="1" x14ac:dyDescent="0.25">
      <c r="A1" s="112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768</v>
      </c>
    </row>
    <row r="2" spans="1:24" s="1" customFormat="1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1"/>
    </row>
    <row r="3" spans="1:24" s="1" customFormat="1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9"/>
    </row>
    <row r="4" spans="1:24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0"/>
    </row>
    <row r="5" spans="1:24" s="18" customFormat="1" ht="35.1" customHeight="1" x14ac:dyDescent="0.25">
      <c r="A5" s="260" t="s">
        <v>117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24" ht="15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77" t="s">
        <v>35</v>
      </c>
      <c r="O6" s="23"/>
    </row>
    <row r="7" spans="1:24" x14ac:dyDescent="0.25">
      <c r="A7" s="249" t="s">
        <v>12</v>
      </c>
      <c r="B7" s="244" t="s">
        <v>13</v>
      </c>
      <c r="C7" s="244" t="s">
        <v>14</v>
      </c>
      <c r="D7" s="257" t="s">
        <v>10</v>
      </c>
      <c r="E7" s="258"/>
      <c r="F7" s="258"/>
      <c r="G7" s="258"/>
      <c r="H7" s="258"/>
      <c r="I7" s="258"/>
      <c r="J7" s="258"/>
      <c r="K7" s="258"/>
      <c r="L7" s="259"/>
      <c r="M7" s="251" t="s">
        <v>9</v>
      </c>
    </row>
    <row r="8" spans="1:24" x14ac:dyDescent="0.25">
      <c r="A8" s="250"/>
      <c r="B8" s="245"/>
      <c r="C8" s="245"/>
      <c r="D8" s="27" t="s">
        <v>0</v>
      </c>
      <c r="E8" s="27" t="s">
        <v>1</v>
      </c>
      <c r="F8" s="27" t="s">
        <v>2</v>
      </c>
      <c r="G8" s="27" t="s">
        <v>3</v>
      </c>
      <c r="H8" s="27" t="s">
        <v>4</v>
      </c>
      <c r="I8" s="27" t="s">
        <v>5</v>
      </c>
      <c r="J8" s="27" t="s">
        <v>6</v>
      </c>
      <c r="K8" s="27" t="s">
        <v>7</v>
      </c>
      <c r="L8" s="27" t="s">
        <v>8</v>
      </c>
      <c r="M8" s="252"/>
    </row>
    <row r="9" spans="1:24" x14ac:dyDescent="0.25">
      <c r="A9" s="80">
        <v>1</v>
      </c>
      <c r="B9" s="19" t="s">
        <v>156</v>
      </c>
      <c r="C9" s="19" t="s">
        <v>122</v>
      </c>
      <c r="D9" s="28">
        <v>0</v>
      </c>
      <c r="E9" s="28">
        <v>0</v>
      </c>
      <c r="F9" s="28">
        <v>0</v>
      </c>
      <c r="G9" s="28">
        <v>4.980882212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96">
        <v>4.980882212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x14ac:dyDescent="0.25">
      <c r="A10" s="45">
        <v>2</v>
      </c>
      <c r="B10" s="8" t="s">
        <v>157</v>
      </c>
      <c r="C10" s="26" t="s">
        <v>122</v>
      </c>
      <c r="D10" s="25">
        <v>0</v>
      </c>
      <c r="E10" s="25">
        <v>0</v>
      </c>
      <c r="F10" s="25">
        <v>0</v>
      </c>
      <c r="G10" s="25">
        <v>2.4285389730000002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79">
        <v>2.4285389730000002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x14ac:dyDescent="0.25">
      <c r="A11" s="80">
        <v>3</v>
      </c>
      <c r="B11" s="19" t="s">
        <v>158</v>
      </c>
      <c r="C11" s="19" t="s">
        <v>122</v>
      </c>
      <c r="D11" s="28">
        <v>0</v>
      </c>
      <c r="E11" s="28">
        <v>0</v>
      </c>
      <c r="F11" s="28">
        <v>0</v>
      </c>
      <c r="G11" s="28">
        <v>13.641478764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96">
        <v>13.641478764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5">
      <c r="A12" s="45">
        <v>4</v>
      </c>
      <c r="B12" s="8" t="s">
        <v>159</v>
      </c>
      <c r="C12" s="26" t="s">
        <v>122</v>
      </c>
      <c r="D12" s="25">
        <v>0</v>
      </c>
      <c r="E12" s="25">
        <v>0</v>
      </c>
      <c r="F12" s="25">
        <v>0</v>
      </c>
      <c r="G12" s="25">
        <v>1.0567032999999999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79">
        <v>1.0567032999999999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x14ac:dyDescent="0.25">
      <c r="A13" s="80">
        <v>5</v>
      </c>
      <c r="B13" s="19" t="s">
        <v>160</v>
      </c>
      <c r="C13" s="19" t="s">
        <v>122</v>
      </c>
      <c r="D13" s="28">
        <v>0</v>
      </c>
      <c r="E13" s="28">
        <v>0</v>
      </c>
      <c r="F13" s="28">
        <v>0</v>
      </c>
      <c r="G13" s="28">
        <v>0.92377401999999997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96">
        <v>0.92377401999999997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x14ac:dyDescent="0.25">
      <c r="A14" s="45">
        <v>6</v>
      </c>
      <c r="B14" s="8" t="s">
        <v>161</v>
      </c>
      <c r="C14" s="26" t="s">
        <v>122</v>
      </c>
      <c r="D14" s="25">
        <v>0</v>
      </c>
      <c r="E14" s="25">
        <v>0</v>
      </c>
      <c r="F14" s="25">
        <v>0</v>
      </c>
      <c r="G14" s="25">
        <v>0.69374603800000001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79">
        <v>0.69374603800000001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x14ac:dyDescent="0.25">
      <c r="A15" s="80">
        <v>7</v>
      </c>
      <c r="B15" s="19" t="s">
        <v>162</v>
      </c>
      <c r="C15" s="19" t="s">
        <v>122</v>
      </c>
      <c r="D15" s="28">
        <v>0</v>
      </c>
      <c r="E15" s="28">
        <v>0</v>
      </c>
      <c r="F15" s="28">
        <v>0</v>
      </c>
      <c r="G15" s="28">
        <v>4.3239815259999999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96">
        <v>4.3239815259999999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x14ac:dyDescent="0.25">
      <c r="A16" s="45">
        <v>8</v>
      </c>
      <c r="B16" s="8" t="s">
        <v>163</v>
      </c>
      <c r="C16" s="26" t="s">
        <v>122</v>
      </c>
      <c r="D16" s="25">
        <v>0</v>
      </c>
      <c r="E16" s="25">
        <v>0</v>
      </c>
      <c r="F16" s="25">
        <v>0</v>
      </c>
      <c r="G16" s="25">
        <v>2.4275446879999998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79">
        <v>2.4275446879999998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x14ac:dyDescent="0.25">
      <c r="A17" s="80">
        <v>9</v>
      </c>
      <c r="B17" s="19" t="s">
        <v>164</v>
      </c>
      <c r="C17" s="19" t="s">
        <v>122</v>
      </c>
      <c r="D17" s="28">
        <v>0</v>
      </c>
      <c r="E17" s="28">
        <v>0</v>
      </c>
      <c r="F17" s="28">
        <v>0</v>
      </c>
      <c r="G17" s="28">
        <v>0.15538584999999999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96">
        <v>0.15538584999999999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x14ac:dyDescent="0.25">
      <c r="A18" s="45">
        <v>10</v>
      </c>
      <c r="B18" s="8" t="s">
        <v>165</v>
      </c>
      <c r="C18" s="26" t="s">
        <v>122</v>
      </c>
      <c r="D18" s="25">
        <v>0</v>
      </c>
      <c r="E18" s="25">
        <v>0</v>
      </c>
      <c r="F18" s="25">
        <v>0</v>
      </c>
      <c r="G18" s="25">
        <v>0.44478770299999998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79">
        <v>0.44478770299999998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x14ac:dyDescent="0.25">
      <c r="A19" s="80">
        <v>11</v>
      </c>
      <c r="B19" s="19" t="s">
        <v>166</v>
      </c>
      <c r="C19" s="19" t="s">
        <v>122</v>
      </c>
      <c r="D19" s="28">
        <v>0</v>
      </c>
      <c r="E19" s="28">
        <v>0</v>
      </c>
      <c r="F19" s="28">
        <v>0</v>
      </c>
      <c r="G19" s="28">
        <v>0.84641554100000005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96">
        <v>0.84641554100000005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x14ac:dyDescent="0.25">
      <c r="A20" s="45">
        <v>12</v>
      </c>
      <c r="B20" s="8" t="s">
        <v>167</v>
      </c>
      <c r="C20" s="26" t="s">
        <v>152</v>
      </c>
      <c r="D20" s="25">
        <v>0</v>
      </c>
      <c r="E20" s="25">
        <v>0</v>
      </c>
      <c r="F20" s="25">
        <v>0</v>
      </c>
      <c r="G20" s="25">
        <v>5.2751268329999998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79">
        <v>5.2751268329999998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25">
      <c r="A21" s="80">
        <v>13</v>
      </c>
      <c r="B21" s="19" t="s">
        <v>168</v>
      </c>
      <c r="C21" s="19" t="s">
        <v>143</v>
      </c>
      <c r="D21" s="28">
        <v>0</v>
      </c>
      <c r="E21" s="28">
        <v>0</v>
      </c>
      <c r="F21" s="28">
        <v>0</v>
      </c>
      <c r="G21" s="28">
        <v>0.64062560000000002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96">
        <v>0.64062560000000002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x14ac:dyDescent="0.25">
      <c r="A22" s="45">
        <v>14</v>
      </c>
      <c r="B22" s="8" t="s">
        <v>169</v>
      </c>
      <c r="C22" s="26" t="s">
        <v>140</v>
      </c>
      <c r="D22" s="25">
        <v>2.1000000000000001E-4</v>
      </c>
      <c r="E22" s="25">
        <v>0</v>
      </c>
      <c r="F22" s="25">
        <v>0</v>
      </c>
      <c r="G22" s="25">
        <v>26.680513188999999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79">
        <v>26.680723188999998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25">
      <c r="A23" s="80">
        <v>15</v>
      </c>
      <c r="B23" s="19" t="s">
        <v>170</v>
      </c>
      <c r="C23" s="19" t="s">
        <v>154</v>
      </c>
      <c r="D23" s="28">
        <v>0</v>
      </c>
      <c r="E23" s="28">
        <v>0</v>
      </c>
      <c r="F23" s="28">
        <v>0</v>
      </c>
      <c r="G23" s="28">
        <v>17.990940461000001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96">
        <v>17.990940461000001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25">
      <c r="A24" s="45">
        <v>16</v>
      </c>
      <c r="B24" s="8" t="s">
        <v>171</v>
      </c>
      <c r="C24" s="26" t="s">
        <v>144</v>
      </c>
      <c r="D24" s="25">
        <v>0</v>
      </c>
      <c r="E24" s="25">
        <v>0</v>
      </c>
      <c r="F24" s="25">
        <v>0</v>
      </c>
      <c r="G24" s="25">
        <v>4.9839999999999997E-3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79">
        <v>4.9839999999999997E-3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25">
      <c r="A25" s="80">
        <v>17</v>
      </c>
      <c r="B25" s="19" t="s">
        <v>172</v>
      </c>
      <c r="C25" s="19" t="s">
        <v>123</v>
      </c>
      <c r="D25" s="28">
        <v>71.389341799999997</v>
      </c>
      <c r="E25" s="28">
        <v>0</v>
      </c>
      <c r="F25" s="28">
        <v>0</v>
      </c>
      <c r="G25" s="28">
        <v>164.79206450500001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96">
        <v>236.181406305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25">
      <c r="A26" s="45">
        <v>18</v>
      </c>
      <c r="B26" s="8" t="s">
        <v>173</v>
      </c>
      <c r="C26" s="26" t="s">
        <v>133</v>
      </c>
      <c r="D26" s="25">
        <v>0</v>
      </c>
      <c r="E26" s="25">
        <v>0</v>
      </c>
      <c r="F26" s="25">
        <v>0</v>
      </c>
      <c r="G26" s="25">
        <v>0.36584274999999999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79">
        <v>0.36584274999999999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25">
      <c r="A27" s="80">
        <v>19</v>
      </c>
      <c r="B27" s="19" t="s">
        <v>174</v>
      </c>
      <c r="C27" s="19" t="s">
        <v>135</v>
      </c>
      <c r="D27" s="28">
        <v>10.486870375000001</v>
      </c>
      <c r="E27" s="28">
        <v>0</v>
      </c>
      <c r="F27" s="28">
        <v>0</v>
      </c>
      <c r="G27" s="28">
        <v>332.715305844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96">
        <v>343.20217621900002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45">
        <v>20</v>
      </c>
      <c r="B28" s="8" t="s">
        <v>175</v>
      </c>
      <c r="C28" s="26" t="s">
        <v>122</v>
      </c>
      <c r="D28" s="25">
        <v>0</v>
      </c>
      <c r="E28" s="25">
        <v>0</v>
      </c>
      <c r="F28" s="25">
        <v>0</v>
      </c>
      <c r="G28" s="25">
        <v>162.17996208</v>
      </c>
      <c r="H28" s="25">
        <v>0</v>
      </c>
      <c r="I28" s="25">
        <v>0</v>
      </c>
      <c r="J28" s="25">
        <v>0.44572260000000002</v>
      </c>
      <c r="K28" s="25">
        <v>1.3799025599999999</v>
      </c>
      <c r="L28" s="25">
        <v>0</v>
      </c>
      <c r="M28" s="79">
        <v>164.00558724000001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80">
        <v>21</v>
      </c>
      <c r="B29" s="19" t="s">
        <v>176</v>
      </c>
      <c r="C29" s="19" t="s">
        <v>139</v>
      </c>
      <c r="D29" s="28">
        <v>1697.17171515</v>
      </c>
      <c r="E29" s="28">
        <v>0</v>
      </c>
      <c r="F29" s="28">
        <v>0</v>
      </c>
      <c r="G29" s="28">
        <v>501.40750531600003</v>
      </c>
      <c r="H29" s="28">
        <v>0</v>
      </c>
      <c r="I29" s="28">
        <v>0</v>
      </c>
      <c r="J29" s="28">
        <v>0</v>
      </c>
      <c r="K29" s="28">
        <v>2.5327790000000001</v>
      </c>
      <c r="L29" s="28">
        <v>0</v>
      </c>
      <c r="M29" s="96">
        <v>2201.1119994659998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25">
      <c r="A30" s="45">
        <v>22</v>
      </c>
      <c r="B30" s="8" t="s">
        <v>177</v>
      </c>
      <c r="C30" s="26" t="s">
        <v>129</v>
      </c>
      <c r="D30" s="25">
        <v>1871.257666982</v>
      </c>
      <c r="E30" s="25">
        <v>2519.7856892</v>
      </c>
      <c r="F30" s="25">
        <v>35.616109180000002</v>
      </c>
      <c r="G30" s="25">
        <v>10314.079665632</v>
      </c>
      <c r="H30" s="25">
        <v>0</v>
      </c>
      <c r="I30" s="25">
        <v>0</v>
      </c>
      <c r="J30" s="25">
        <v>248.36265722100001</v>
      </c>
      <c r="K30" s="25">
        <v>4679.5442454869999</v>
      </c>
      <c r="L30" s="25">
        <v>0</v>
      </c>
      <c r="M30" s="79">
        <v>19668.646033702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25">
      <c r="A31" s="80">
        <v>23</v>
      </c>
      <c r="B31" s="19" t="s">
        <v>178</v>
      </c>
      <c r="C31" s="19" t="s">
        <v>129</v>
      </c>
      <c r="D31" s="28">
        <v>16.163858999999999</v>
      </c>
      <c r="E31" s="28">
        <v>0</v>
      </c>
      <c r="F31" s="28">
        <v>0</v>
      </c>
      <c r="G31" s="28">
        <v>9.1866276459999998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96">
        <v>25.350486646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25">
      <c r="A32" s="45">
        <v>24</v>
      </c>
      <c r="B32" s="8" t="s">
        <v>179</v>
      </c>
      <c r="C32" s="26" t="s">
        <v>149</v>
      </c>
      <c r="D32" s="25">
        <v>0</v>
      </c>
      <c r="E32" s="25">
        <v>0</v>
      </c>
      <c r="F32" s="25">
        <v>0</v>
      </c>
      <c r="G32" s="25">
        <v>4.3604566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79">
        <v>4.3604566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25">
      <c r="A33" s="80">
        <v>25</v>
      </c>
      <c r="B33" s="19" t="s">
        <v>180</v>
      </c>
      <c r="C33" s="19" t="s">
        <v>149</v>
      </c>
      <c r="D33" s="28">
        <v>0</v>
      </c>
      <c r="E33" s="28">
        <v>0</v>
      </c>
      <c r="F33" s="28">
        <v>0</v>
      </c>
      <c r="G33" s="28">
        <v>4.54974E-2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96">
        <v>4.54974E-2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25">
      <c r="A34" s="45">
        <v>26</v>
      </c>
      <c r="B34" s="8" t="s">
        <v>181</v>
      </c>
      <c r="C34" s="26" t="s">
        <v>137</v>
      </c>
      <c r="D34" s="25">
        <v>1.026</v>
      </c>
      <c r="E34" s="25">
        <v>0</v>
      </c>
      <c r="F34" s="25">
        <v>0</v>
      </c>
      <c r="G34" s="25">
        <v>14.058069695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79">
        <v>15.084069695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25">
      <c r="A35" s="80">
        <v>27</v>
      </c>
      <c r="B35" s="19" t="s">
        <v>182</v>
      </c>
      <c r="C35" s="19" t="s">
        <v>137</v>
      </c>
      <c r="D35" s="28">
        <v>0</v>
      </c>
      <c r="E35" s="28">
        <v>0</v>
      </c>
      <c r="F35" s="28">
        <v>0</v>
      </c>
      <c r="G35" s="28">
        <v>9.9073612929999992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96">
        <v>9.9073612929999992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25">
      <c r="A36" s="45">
        <v>28</v>
      </c>
      <c r="B36" s="8" t="s">
        <v>183</v>
      </c>
      <c r="C36" s="26" t="s">
        <v>137</v>
      </c>
      <c r="D36" s="25">
        <v>0</v>
      </c>
      <c r="E36" s="25">
        <v>0</v>
      </c>
      <c r="F36" s="25">
        <v>0</v>
      </c>
      <c r="G36" s="25">
        <v>0.92517729999999998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79">
        <v>0.92517729999999998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x14ac:dyDescent="0.25">
      <c r="A37" s="80">
        <v>29</v>
      </c>
      <c r="B37" s="19" t="s">
        <v>184</v>
      </c>
      <c r="C37" s="19" t="s">
        <v>137</v>
      </c>
      <c r="D37" s="28">
        <v>0</v>
      </c>
      <c r="E37" s="28">
        <v>0</v>
      </c>
      <c r="F37" s="28">
        <v>0</v>
      </c>
      <c r="G37" s="28">
        <v>7.2378833880000002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96">
        <v>7.2378833880000002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x14ac:dyDescent="0.25">
      <c r="A38" s="45">
        <v>30</v>
      </c>
      <c r="B38" s="8" t="s">
        <v>185</v>
      </c>
      <c r="C38" s="26" t="s">
        <v>131</v>
      </c>
      <c r="D38" s="25">
        <v>0</v>
      </c>
      <c r="E38" s="25">
        <v>0</v>
      </c>
      <c r="F38" s="25">
        <v>0</v>
      </c>
      <c r="G38" s="25">
        <v>7.6863450039999996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79">
        <v>7.6863450039999996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x14ac:dyDescent="0.25">
      <c r="A39" s="80">
        <v>31</v>
      </c>
      <c r="B39" s="19" t="s">
        <v>186</v>
      </c>
      <c r="C39" s="19" t="s">
        <v>123</v>
      </c>
      <c r="D39" s="28">
        <v>0</v>
      </c>
      <c r="E39" s="28">
        <v>0</v>
      </c>
      <c r="F39" s="28">
        <v>0</v>
      </c>
      <c r="G39" s="28">
        <v>20.781542771000002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96">
        <v>20.781542771000002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x14ac:dyDescent="0.25">
      <c r="A40" s="45">
        <v>32</v>
      </c>
      <c r="B40" s="8" t="s">
        <v>187</v>
      </c>
      <c r="C40" s="26" t="s">
        <v>133</v>
      </c>
      <c r="D40" s="25">
        <v>72.683376999999993</v>
      </c>
      <c r="E40" s="25">
        <v>0</v>
      </c>
      <c r="F40" s="25">
        <v>0</v>
      </c>
      <c r="G40" s="25">
        <v>24.71240611</v>
      </c>
      <c r="H40" s="25">
        <v>0</v>
      </c>
      <c r="I40" s="25">
        <v>0</v>
      </c>
      <c r="J40" s="25">
        <v>84.05</v>
      </c>
      <c r="K40" s="25">
        <v>0</v>
      </c>
      <c r="L40" s="25">
        <v>0</v>
      </c>
      <c r="M40" s="79">
        <v>181.44578311000001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25">
      <c r="A41" s="80">
        <v>33</v>
      </c>
      <c r="B41" s="19" t="s">
        <v>188</v>
      </c>
      <c r="C41" s="19" t="s">
        <v>133</v>
      </c>
      <c r="D41" s="28">
        <v>6566.7586000000001</v>
      </c>
      <c r="E41" s="28">
        <v>0</v>
      </c>
      <c r="F41" s="28">
        <v>0</v>
      </c>
      <c r="G41" s="28">
        <v>16.334428250999999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96">
        <v>6583.0930282509999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x14ac:dyDescent="0.25">
      <c r="A42" s="45">
        <v>34</v>
      </c>
      <c r="B42" s="8" t="s">
        <v>189</v>
      </c>
      <c r="C42" s="26" t="s">
        <v>133</v>
      </c>
      <c r="D42" s="25">
        <v>33185.339123359998</v>
      </c>
      <c r="E42" s="25">
        <v>0</v>
      </c>
      <c r="F42" s="25">
        <v>0</v>
      </c>
      <c r="G42" s="25">
        <v>256.94754161899999</v>
      </c>
      <c r="H42" s="25">
        <v>0</v>
      </c>
      <c r="I42" s="25">
        <v>0</v>
      </c>
      <c r="J42" s="25">
        <v>0.13768069999999999</v>
      </c>
      <c r="K42" s="25">
        <v>0</v>
      </c>
      <c r="L42" s="25">
        <v>0</v>
      </c>
      <c r="M42" s="79">
        <v>33442.424345678999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80">
        <v>35</v>
      </c>
      <c r="B43" s="19" t="s">
        <v>190</v>
      </c>
      <c r="C43" s="19" t="s">
        <v>130</v>
      </c>
      <c r="D43" s="28">
        <v>0</v>
      </c>
      <c r="E43" s="28">
        <v>0</v>
      </c>
      <c r="F43" s="28">
        <v>0</v>
      </c>
      <c r="G43" s="28">
        <v>11.545157718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96">
        <v>11.545157718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x14ac:dyDescent="0.25">
      <c r="A44" s="45">
        <v>36</v>
      </c>
      <c r="B44" s="8" t="s">
        <v>191</v>
      </c>
      <c r="C44" s="26" t="s">
        <v>148</v>
      </c>
      <c r="D44" s="25">
        <v>0</v>
      </c>
      <c r="E44" s="25">
        <v>0</v>
      </c>
      <c r="F44" s="25">
        <v>0</v>
      </c>
      <c r="G44" s="25">
        <v>0.23366729999999999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79">
        <v>0.23366729999999999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x14ac:dyDescent="0.25">
      <c r="A45" s="80">
        <v>37</v>
      </c>
      <c r="B45" s="19" t="s">
        <v>192</v>
      </c>
      <c r="C45" s="19" t="s">
        <v>126</v>
      </c>
      <c r="D45" s="28">
        <v>314.83350899999999</v>
      </c>
      <c r="E45" s="28">
        <v>0</v>
      </c>
      <c r="F45" s="28">
        <v>0</v>
      </c>
      <c r="G45" s="28">
        <v>112.081240231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96">
        <v>426.91474923099997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x14ac:dyDescent="0.25">
      <c r="A46" s="45">
        <v>38</v>
      </c>
      <c r="B46" s="8" t="s">
        <v>193</v>
      </c>
      <c r="C46" s="26" t="s">
        <v>153</v>
      </c>
      <c r="D46" s="25">
        <v>0</v>
      </c>
      <c r="E46" s="25">
        <v>0</v>
      </c>
      <c r="F46" s="25">
        <v>0</v>
      </c>
      <c r="G46" s="25">
        <v>3.7338686120000002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79">
        <v>3.7338686120000002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x14ac:dyDescent="0.25">
      <c r="A47" s="80">
        <v>39</v>
      </c>
      <c r="B47" s="19" t="s">
        <v>194</v>
      </c>
      <c r="C47" s="19" t="s">
        <v>130</v>
      </c>
      <c r="D47" s="28">
        <v>0</v>
      </c>
      <c r="E47" s="28">
        <v>0</v>
      </c>
      <c r="F47" s="28">
        <v>0</v>
      </c>
      <c r="G47" s="28">
        <v>111.59643623300001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96">
        <v>111.59643623300001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x14ac:dyDescent="0.25">
      <c r="A48" s="45">
        <v>40</v>
      </c>
      <c r="B48" s="8" t="s">
        <v>195</v>
      </c>
      <c r="C48" s="26" t="s">
        <v>131</v>
      </c>
      <c r="D48" s="25">
        <v>0</v>
      </c>
      <c r="E48" s="25">
        <v>0</v>
      </c>
      <c r="F48" s="25">
        <v>5.3440000000000001E-2</v>
      </c>
      <c r="G48" s="25">
        <v>119.899372306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79">
        <v>119.952812306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x14ac:dyDescent="0.25">
      <c r="A49" s="80">
        <v>41</v>
      </c>
      <c r="B49" s="19" t="s">
        <v>196</v>
      </c>
      <c r="C49" s="19" t="s">
        <v>133</v>
      </c>
      <c r="D49" s="28">
        <v>343.26757850000001</v>
      </c>
      <c r="E49" s="28">
        <v>0</v>
      </c>
      <c r="F49" s="28">
        <v>0</v>
      </c>
      <c r="G49" s="28">
        <v>1.185401377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6">
        <v>344.45297987700002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x14ac:dyDescent="0.25">
      <c r="A50" s="45">
        <v>42</v>
      </c>
      <c r="B50" s="8" t="s">
        <v>197</v>
      </c>
      <c r="C50" s="26" t="s">
        <v>134</v>
      </c>
      <c r="D50" s="25">
        <v>0</v>
      </c>
      <c r="E50" s="25">
        <v>0</v>
      </c>
      <c r="F50" s="25">
        <v>0</v>
      </c>
      <c r="G50" s="25">
        <v>0.43048615000000001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79">
        <v>0.43048615000000001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x14ac:dyDescent="0.25">
      <c r="A51" s="80">
        <v>43</v>
      </c>
      <c r="B51" s="19" t="s">
        <v>198</v>
      </c>
      <c r="C51" s="19" t="s">
        <v>134</v>
      </c>
      <c r="D51" s="28">
        <v>0</v>
      </c>
      <c r="E51" s="28">
        <v>0</v>
      </c>
      <c r="F51" s="28">
        <v>0</v>
      </c>
      <c r="G51" s="28">
        <v>0.35461790300000001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96">
        <v>0.35461790300000001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x14ac:dyDescent="0.25">
      <c r="A52" s="45">
        <v>44</v>
      </c>
      <c r="B52" s="8" t="s">
        <v>199</v>
      </c>
      <c r="C52" s="26" t="s">
        <v>134</v>
      </c>
      <c r="D52" s="25">
        <v>0</v>
      </c>
      <c r="E52" s="25">
        <v>0</v>
      </c>
      <c r="F52" s="25">
        <v>0</v>
      </c>
      <c r="G52" s="25">
        <v>0.27385379999999998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79">
        <v>0.27385379999999998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x14ac:dyDescent="0.25">
      <c r="A53" s="80">
        <v>45</v>
      </c>
      <c r="B53" s="19" t="s">
        <v>200</v>
      </c>
      <c r="C53" s="19" t="s">
        <v>148</v>
      </c>
      <c r="D53" s="28">
        <v>0</v>
      </c>
      <c r="E53" s="28">
        <v>0</v>
      </c>
      <c r="F53" s="28">
        <v>0</v>
      </c>
      <c r="G53" s="28">
        <v>0.209135918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96">
        <v>0.209135918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x14ac:dyDescent="0.25">
      <c r="A54" s="45">
        <v>46</v>
      </c>
      <c r="B54" s="8" t="s">
        <v>201</v>
      </c>
      <c r="C54" s="26" t="s">
        <v>138</v>
      </c>
      <c r="D54" s="25">
        <v>61.691981474000002</v>
      </c>
      <c r="E54" s="25">
        <v>0</v>
      </c>
      <c r="F54" s="25">
        <v>0</v>
      </c>
      <c r="G54" s="25">
        <v>546.67821351600003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79">
        <v>608.37019498999996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x14ac:dyDescent="0.25">
      <c r="A55" s="80">
        <v>47</v>
      </c>
      <c r="B55" s="19" t="s">
        <v>202</v>
      </c>
      <c r="C55" s="19" t="s">
        <v>130</v>
      </c>
      <c r="D55" s="28">
        <v>0</v>
      </c>
      <c r="E55" s="28">
        <v>0</v>
      </c>
      <c r="F55" s="28">
        <v>0</v>
      </c>
      <c r="G55" s="28">
        <v>7.9039211720000004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96">
        <v>7.9039211720000004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x14ac:dyDescent="0.25">
      <c r="A56" s="45">
        <v>48</v>
      </c>
      <c r="B56" s="8" t="s">
        <v>203</v>
      </c>
      <c r="C56" s="26" t="s">
        <v>128</v>
      </c>
      <c r="D56" s="25">
        <v>0</v>
      </c>
      <c r="E56" s="25">
        <v>0</v>
      </c>
      <c r="F56" s="25">
        <v>0</v>
      </c>
      <c r="G56" s="25">
        <v>1.177447973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79">
        <v>1.177447973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x14ac:dyDescent="0.25">
      <c r="A57" s="80">
        <v>49</v>
      </c>
      <c r="B57" s="19" t="s">
        <v>204</v>
      </c>
      <c r="C57" s="19" t="s">
        <v>131</v>
      </c>
      <c r="D57" s="28">
        <v>0</v>
      </c>
      <c r="E57" s="28">
        <v>0</v>
      </c>
      <c r="F57" s="28">
        <v>0</v>
      </c>
      <c r="G57" s="28">
        <v>19.493166276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96">
        <v>19.493166276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x14ac:dyDescent="0.25">
      <c r="A58" s="45">
        <v>50</v>
      </c>
      <c r="B58" s="8" t="s">
        <v>205</v>
      </c>
      <c r="C58" s="26" t="s">
        <v>154</v>
      </c>
      <c r="D58" s="25">
        <v>0</v>
      </c>
      <c r="E58" s="25">
        <v>0</v>
      </c>
      <c r="F58" s="25">
        <v>0</v>
      </c>
      <c r="G58" s="25">
        <v>2.9912170709999999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79">
        <v>2.9912170709999999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x14ac:dyDescent="0.25">
      <c r="A59" s="80">
        <v>51</v>
      </c>
      <c r="B59" s="19" t="s">
        <v>206</v>
      </c>
      <c r="C59" s="19" t="s">
        <v>150</v>
      </c>
      <c r="D59" s="28">
        <v>0</v>
      </c>
      <c r="E59" s="28">
        <v>0</v>
      </c>
      <c r="F59" s="28">
        <v>0</v>
      </c>
      <c r="G59" s="28">
        <v>1.1908426519999999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96">
        <v>1.1908426519999999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x14ac:dyDescent="0.25">
      <c r="A60" s="45">
        <v>52</v>
      </c>
      <c r="B60" s="8" t="s">
        <v>207</v>
      </c>
      <c r="C60" s="26" t="s">
        <v>129</v>
      </c>
      <c r="D60" s="25">
        <v>615.59323541200001</v>
      </c>
      <c r="E60" s="25">
        <v>0</v>
      </c>
      <c r="F60" s="25">
        <v>4.5600000000000002E-2</v>
      </c>
      <c r="G60" s="25">
        <v>2087.3824439230002</v>
      </c>
      <c r="H60" s="25">
        <v>0</v>
      </c>
      <c r="I60" s="25">
        <v>0</v>
      </c>
      <c r="J60" s="25">
        <v>273.63086290000001</v>
      </c>
      <c r="K60" s="25">
        <v>28.958859425</v>
      </c>
      <c r="L60" s="25">
        <v>0.2541872</v>
      </c>
      <c r="M60" s="79">
        <v>3005.8651888600002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x14ac:dyDescent="0.25">
      <c r="A61" s="80">
        <v>53</v>
      </c>
      <c r="B61" s="19" t="s">
        <v>208</v>
      </c>
      <c r="C61" s="19" t="s">
        <v>137</v>
      </c>
      <c r="D61" s="28">
        <v>0.21073749999999999</v>
      </c>
      <c r="E61" s="28">
        <v>0</v>
      </c>
      <c r="F61" s="28">
        <v>0</v>
      </c>
      <c r="G61" s="28">
        <v>23.734065498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96">
        <v>23.944802998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x14ac:dyDescent="0.25">
      <c r="A62" s="45">
        <v>54</v>
      </c>
      <c r="B62" s="8" t="s">
        <v>209</v>
      </c>
      <c r="C62" s="26" t="s">
        <v>137</v>
      </c>
      <c r="D62" s="25">
        <v>0</v>
      </c>
      <c r="E62" s="25">
        <v>0</v>
      </c>
      <c r="F62" s="25">
        <v>0</v>
      </c>
      <c r="G62" s="25">
        <v>2.3988115259999998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79">
        <v>2.3988115259999998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25">
      <c r="A63" s="80">
        <v>55</v>
      </c>
      <c r="B63" s="19" t="s">
        <v>210</v>
      </c>
      <c r="C63" s="19" t="s">
        <v>143</v>
      </c>
      <c r="D63" s="28">
        <v>0</v>
      </c>
      <c r="E63" s="28">
        <v>0</v>
      </c>
      <c r="F63" s="28">
        <v>0</v>
      </c>
      <c r="G63" s="28">
        <v>1.3546852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96">
        <v>1.3546852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x14ac:dyDescent="0.25">
      <c r="A64" s="45">
        <v>56</v>
      </c>
      <c r="B64" s="8" t="s">
        <v>211</v>
      </c>
      <c r="C64" s="26" t="s">
        <v>122</v>
      </c>
      <c r="D64" s="25">
        <v>0</v>
      </c>
      <c r="E64" s="25">
        <v>0</v>
      </c>
      <c r="F64" s="25">
        <v>0</v>
      </c>
      <c r="G64" s="25">
        <v>7.3490650000000005E-2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79">
        <v>7.3490650000000005E-2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x14ac:dyDescent="0.25">
      <c r="A65" s="80">
        <v>57</v>
      </c>
      <c r="B65" s="19" t="s">
        <v>212</v>
      </c>
      <c r="C65" s="19" t="s">
        <v>146</v>
      </c>
      <c r="D65" s="28">
        <v>0</v>
      </c>
      <c r="E65" s="28">
        <v>0</v>
      </c>
      <c r="F65" s="28">
        <v>0</v>
      </c>
      <c r="G65" s="28">
        <v>46.906513979000003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96">
        <v>46.906513979000003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x14ac:dyDescent="0.25">
      <c r="A66" s="45">
        <v>58</v>
      </c>
      <c r="B66" s="8" t="s">
        <v>213</v>
      </c>
      <c r="C66" s="26" t="s">
        <v>132</v>
      </c>
      <c r="D66" s="25">
        <v>0</v>
      </c>
      <c r="E66" s="25">
        <v>0</v>
      </c>
      <c r="F66" s="25">
        <v>0</v>
      </c>
      <c r="G66" s="25">
        <v>5.0436466769999999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79">
        <v>5.0436466769999999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25">
      <c r="A67" s="80">
        <v>59</v>
      </c>
      <c r="B67" s="19" t="s">
        <v>125</v>
      </c>
      <c r="C67" s="19" t="s">
        <v>125</v>
      </c>
      <c r="D67" s="28">
        <v>0.76243589899999997</v>
      </c>
      <c r="E67" s="28">
        <v>0</v>
      </c>
      <c r="F67" s="28">
        <v>0</v>
      </c>
      <c r="G67" s="28">
        <v>22.377483208000001</v>
      </c>
      <c r="H67" s="28">
        <v>0</v>
      </c>
      <c r="I67" s="28">
        <v>0</v>
      </c>
      <c r="J67" s="28">
        <v>4.653E-3</v>
      </c>
      <c r="K67" s="28">
        <v>0</v>
      </c>
      <c r="L67" s="28">
        <v>0</v>
      </c>
      <c r="M67" s="96">
        <v>23.144572106999998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x14ac:dyDescent="0.25">
      <c r="A68" s="45">
        <v>60</v>
      </c>
      <c r="B68" s="8" t="s">
        <v>214</v>
      </c>
      <c r="C68" s="26" t="s">
        <v>125</v>
      </c>
      <c r="D68" s="25">
        <v>0</v>
      </c>
      <c r="E68" s="25">
        <v>0</v>
      </c>
      <c r="F68" s="25">
        <v>0</v>
      </c>
      <c r="G68" s="25">
        <v>0.362865775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79">
        <v>0.362865775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x14ac:dyDescent="0.25">
      <c r="A69" s="80">
        <v>61</v>
      </c>
      <c r="B69" s="19" t="s">
        <v>215</v>
      </c>
      <c r="C69" s="19" t="s">
        <v>125</v>
      </c>
      <c r="D69" s="28">
        <v>0</v>
      </c>
      <c r="E69" s="28">
        <v>0</v>
      </c>
      <c r="F69" s="28">
        <v>0</v>
      </c>
      <c r="G69" s="28">
        <v>0.22754630000000001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96">
        <v>0.22754630000000001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x14ac:dyDescent="0.25">
      <c r="A70" s="45">
        <v>62</v>
      </c>
      <c r="B70" s="8" t="s">
        <v>216</v>
      </c>
      <c r="C70" s="26" t="s">
        <v>125</v>
      </c>
      <c r="D70" s="25">
        <v>0</v>
      </c>
      <c r="E70" s="25">
        <v>0</v>
      </c>
      <c r="F70" s="25">
        <v>0</v>
      </c>
      <c r="G70" s="25">
        <v>0.25720860000000001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79">
        <v>0.25720860000000001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x14ac:dyDescent="0.25">
      <c r="A71" s="80">
        <v>63</v>
      </c>
      <c r="B71" s="19" t="s">
        <v>217</v>
      </c>
      <c r="C71" s="19" t="s">
        <v>135</v>
      </c>
      <c r="D71" s="28">
        <v>0.12825</v>
      </c>
      <c r="E71" s="28">
        <v>0</v>
      </c>
      <c r="F71" s="28">
        <v>0</v>
      </c>
      <c r="G71" s="28">
        <v>4.4598691429999997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96">
        <v>4.5881191430000001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x14ac:dyDescent="0.25">
      <c r="A72" s="45">
        <v>64</v>
      </c>
      <c r="B72" s="8" t="s">
        <v>218</v>
      </c>
      <c r="C72" s="26" t="s">
        <v>144</v>
      </c>
      <c r="D72" s="25">
        <v>0</v>
      </c>
      <c r="E72" s="25">
        <v>0</v>
      </c>
      <c r="F72" s="25">
        <v>0</v>
      </c>
      <c r="G72" s="25">
        <v>3.68486066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79">
        <v>3.68486066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x14ac:dyDescent="0.25">
      <c r="A73" s="80">
        <v>65</v>
      </c>
      <c r="B73" s="19" t="s">
        <v>219</v>
      </c>
      <c r="C73" s="19" t="s">
        <v>142</v>
      </c>
      <c r="D73" s="28">
        <v>0</v>
      </c>
      <c r="E73" s="28">
        <v>0</v>
      </c>
      <c r="F73" s="28">
        <v>0</v>
      </c>
      <c r="G73" s="28">
        <v>1.825503635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96">
        <v>1.825503635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x14ac:dyDescent="0.25">
      <c r="A74" s="45">
        <v>66</v>
      </c>
      <c r="B74" s="8" t="s">
        <v>220</v>
      </c>
      <c r="C74" s="26" t="s">
        <v>154</v>
      </c>
      <c r="D74" s="25">
        <v>0</v>
      </c>
      <c r="E74" s="25">
        <v>0</v>
      </c>
      <c r="F74" s="25">
        <v>0</v>
      </c>
      <c r="G74" s="25">
        <v>38.926923258000002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79">
        <v>38.926923258000002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x14ac:dyDescent="0.25">
      <c r="A75" s="80">
        <v>67</v>
      </c>
      <c r="B75" s="19" t="s">
        <v>221</v>
      </c>
      <c r="C75" s="19" t="s">
        <v>138</v>
      </c>
      <c r="D75" s="28">
        <v>0</v>
      </c>
      <c r="E75" s="28">
        <v>0</v>
      </c>
      <c r="F75" s="28">
        <v>0</v>
      </c>
      <c r="G75" s="28">
        <v>22.277068043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96">
        <v>22.277068043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x14ac:dyDescent="0.25">
      <c r="A76" s="45">
        <v>68</v>
      </c>
      <c r="B76" s="8" t="s">
        <v>222</v>
      </c>
      <c r="C76" s="26" t="s">
        <v>122</v>
      </c>
      <c r="D76" s="25">
        <v>0</v>
      </c>
      <c r="E76" s="25">
        <v>0</v>
      </c>
      <c r="F76" s="25">
        <v>0</v>
      </c>
      <c r="G76" s="25">
        <v>1.824474943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79">
        <v>1.824474943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x14ac:dyDescent="0.25">
      <c r="A77" s="80">
        <v>69</v>
      </c>
      <c r="B77" s="19" t="s">
        <v>223</v>
      </c>
      <c r="C77" s="19" t="s">
        <v>151</v>
      </c>
      <c r="D77" s="28">
        <v>0</v>
      </c>
      <c r="E77" s="28">
        <v>0</v>
      </c>
      <c r="F77" s="28">
        <v>0</v>
      </c>
      <c r="G77" s="28">
        <v>5.393052988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96">
        <v>5.393052988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x14ac:dyDescent="0.25">
      <c r="A78" s="45">
        <v>70</v>
      </c>
      <c r="B78" s="8" t="s">
        <v>224</v>
      </c>
      <c r="C78" s="26" t="s">
        <v>131</v>
      </c>
      <c r="D78" s="25">
        <v>0</v>
      </c>
      <c r="E78" s="25">
        <v>0</v>
      </c>
      <c r="F78" s="25">
        <v>0</v>
      </c>
      <c r="G78" s="25">
        <v>349.55175326199998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79">
        <v>349.55175326199998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x14ac:dyDescent="0.25">
      <c r="A79" s="80">
        <v>71</v>
      </c>
      <c r="B79" s="19" t="s">
        <v>225</v>
      </c>
      <c r="C79" s="19" t="s">
        <v>130</v>
      </c>
      <c r="D79" s="28">
        <v>0</v>
      </c>
      <c r="E79" s="28">
        <v>0</v>
      </c>
      <c r="F79" s="28">
        <v>0</v>
      </c>
      <c r="G79" s="28">
        <v>12.390456110000001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96">
        <v>12.390456110000001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x14ac:dyDescent="0.25">
      <c r="A80" s="45">
        <v>72</v>
      </c>
      <c r="B80" s="8" t="s">
        <v>226</v>
      </c>
      <c r="C80" s="26" t="s">
        <v>120</v>
      </c>
      <c r="D80" s="25">
        <v>0</v>
      </c>
      <c r="E80" s="25">
        <v>0</v>
      </c>
      <c r="F80" s="25">
        <v>0</v>
      </c>
      <c r="G80" s="25">
        <v>5.7394000000000004E-3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79">
        <v>5.7394000000000004E-3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x14ac:dyDescent="0.25">
      <c r="A81" s="80">
        <v>73</v>
      </c>
      <c r="B81" s="19" t="s">
        <v>227</v>
      </c>
      <c r="C81" s="19" t="s">
        <v>129</v>
      </c>
      <c r="D81" s="28">
        <v>380.170473738</v>
      </c>
      <c r="E81" s="28">
        <v>2.2391200000000002</v>
      </c>
      <c r="F81" s="28">
        <v>0</v>
      </c>
      <c r="G81" s="28">
        <v>2362.6392348009999</v>
      </c>
      <c r="H81" s="28">
        <v>0</v>
      </c>
      <c r="I81" s="28">
        <v>0</v>
      </c>
      <c r="J81" s="28">
        <v>636.76702106499999</v>
      </c>
      <c r="K81" s="28">
        <v>3.9459217</v>
      </c>
      <c r="L81" s="28">
        <v>0</v>
      </c>
      <c r="M81" s="96">
        <v>3385.7617713039999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x14ac:dyDescent="0.25">
      <c r="A82" s="45">
        <v>74</v>
      </c>
      <c r="B82" s="8" t="s">
        <v>228</v>
      </c>
      <c r="C82" s="26" t="s">
        <v>131</v>
      </c>
      <c r="D82" s="25">
        <v>0</v>
      </c>
      <c r="E82" s="25">
        <v>0</v>
      </c>
      <c r="F82" s="25">
        <v>0</v>
      </c>
      <c r="G82" s="25">
        <v>28.309973517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79">
        <v>28.309973517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x14ac:dyDescent="0.25">
      <c r="A83" s="80">
        <v>75</v>
      </c>
      <c r="B83" s="19" t="s">
        <v>229</v>
      </c>
      <c r="C83" s="19" t="s">
        <v>151</v>
      </c>
      <c r="D83" s="28">
        <v>0</v>
      </c>
      <c r="E83" s="28">
        <v>0</v>
      </c>
      <c r="F83" s="28">
        <v>0</v>
      </c>
      <c r="G83" s="28">
        <v>2.5306999999999999E-3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96">
        <v>2.5306999999999999E-3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x14ac:dyDescent="0.25">
      <c r="A84" s="45">
        <v>76</v>
      </c>
      <c r="B84" s="8" t="s">
        <v>230</v>
      </c>
      <c r="C84" s="26" t="s">
        <v>151</v>
      </c>
      <c r="D84" s="25">
        <v>0</v>
      </c>
      <c r="E84" s="25">
        <v>0</v>
      </c>
      <c r="F84" s="25">
        <v>0</v>
      </c>
      <c r="G84" s="25">
        <v>1.4138E-3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79">
        <v>1.4138E-3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x14ac:dyDescent="0.25">
      <c r="A85" s="80">
        <v>77</v>
      </c>
      <c r="B85" s="19" t="s">
        <v>231</v>
      </c>
      <c r="C85" s="19" t="s">
        <v>151</v>
      </c>
      <c r="D85" s="28">
        <v>0</v>
      </c>
      <c r="E85" s="28">
        <v>0</v>
      </c>
      <c r="F85" s="28">
        <v>0</v>
      </c>
      <c r="G85" s="28">
        <v>6.0312999999999999E-3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96">
        <v>6.0312999999999999E-3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x14ac:dyDescent="0.25">
      <c r="A86" s="45">
        <v>78</v>
      </c>
      <c r="B86" s="8" t="s">
        <v>232</v>
      </c>
      <c r="C86" s="26" t="s">
        <v>151</v>
      </c>
      <c r="D86" s="25">
        <v>0</v>
      </c>
      <c r="E86" s="25">
        <v>0</v>
      </c>
      <c r="F86" s="25">
        <v>0</v>
      </c>
      <c r="G86" s="25">
        <v>0.171884014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79">
        <v>0.171884014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x14ac:dyDescent="0.25">
      <c r="A87" s="80">
        <v>79</v>
      </c>
      <c r="B87" s="19" t="s">
        <v>233</v>
      </c>
      <c r="C87" s="19" t="s">
        <v>150</v>
      </c>
      <c r="D87" s="28">
        <v>0</v>
      </c>
      <c r="E87" s="28">
        <v>0</v>
      </c>
      <c r="F87" s="28">
        <v>0</v>
      </c>
      <c r="G87" s="28">
        <v>4.8187550000000003E-2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96">
        <v>4.8187550000000003E-2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x14ac:dyDescent="0.25">
      <c r="A88" s="45">
        <v>80</v>
      </c>
      <c r="B88" s="8" t="s">
        <v>234</v>
      </c>
      <c r="C88" s="26" t="s">
        <v>131</v>
      </c>
      <c r="D88" s="25">
        <v>0</v>
      </c>
      <c r="E88" s="25">
        <v>0</v>
      </c>
      <c r="F88" s="25">
        <v>0</v>
      </c>
      <c r="G88" s="25">
        <v>21.651021310000001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79">
        <v>21.651021310000001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x14ac:dyDescent="0.25">
      <c r="A89" s="80">
        <v>81</v>
      </c>
      <c r="B89" s="19" t="s">
        <v>235</v>
      </c>
      <c r="C89" s="19" t="s">
        <v>148</v>
      </c>
      <c r="D89" s="28">
        <v>0</v>
      </c>
      <c r="E89" s="28">
        <v>0</v>
      </c>
      <c r="F89" s="28">
        <v>0</v>
      </c>
      <c r="G89" s="28">
        <v>2.7338338649999998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96">
        <v>2.7338338649999998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x14ac:dyDescent="0.25">
      <c r="A90" s="45">
        <v>82</v>
      </c>
      <c r="B90" s="8" t="s">
        <v>236</v>
      </c>
      <c r="C90" s="26" t="s">
        <v>120</v>
      </c>
      <c r="D90" s="25">
        <v>0</v>
      </c>
      <c r="E90" s="25">
        <v>0</v>
      </c>
      <c r="F90" s="25">
        <v>0</v>
      </c>
      <c r="G90" s="25">
        <v>0.53467762799999996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79">
        <v>0.53467762799999996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x14ac:dyDescent="0.25">
      <c r="A91" s="80">
        <v>83</v>
      </c>
      <c r="B91" s="19" t="s">
        <v>237</v>
      </c>
      <c r="C91" s="19" t="s">
        <v>135</v>
      </c>
      <c r="D91" s="28">
        <v>0</v>
      </c>
      <c r="E91" s="28">
        <v>0</v>
      </c>
      <c r="F91" s="28">
        <v>0</v>
      </c>
      <c r="G91" s="28">
        <v>47.553286229999998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96">
        <v>47.553286229999998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x14ac:dyDescent="0.25">
      <c r="A92" s="45">
        <v>84</v>
      </c>
      <c r="B92" s="8" t="s">
        <v>238</v>
      </c>
      <c r="C92" s="26" t="s">
        <v>144</v>
      </c>
      <c r="D92" s="25">
        <v>0</v>
      </c>
      <c r="E92" s="25">
        <v>0</v>
      </c>
      <c r="F92" s="25">
        <v>0</v>
      </c>
      <c r="G92" s="25">
        <v>0.31415110000000002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79">
        <v>0.31415110000000002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x14ac:dyDescent="0.25">
      <c r="A93" s="80">
        <v>85</v>
      </c>
      <c r="B93" s="19" t="s">
        <v>239</v>
      </c>
      <c r="C93" s="19" t="s">
        <v>130</v>
      </c>
      <c r="D93" s="28">
        <v>0</v>
      </c>
      <c r="E93" s="28">
        <v>0</v>
      </c>
      <c r="F93" s="28">
        <v>0</v>
      </c>
      <c r="G93" s="28">
        <v>15.723726922000001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96">
        <v>15.723726922000001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x14ac:dyDescent="0.25">
      <c r="A94" s="45">
        <v>86</v>
      </c>
      <c r="B94" s="8" t="s">
        <v>240</v>
      </c>
      <c r="C94" s="26" t="s">
        <v>130</v>
      </c>
      <c r="D94" s="25">
        <v>0</v>
      </c>
      <c r="E94" s="25">
        <v>0</v>
      </c>
      <c r="F94" s="25">
        <v>0</v>
      </c>
      <c r="G94" s="25">
        <v>11.58353902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79">
        <v>11.58353902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x14ac:dyDescent="0.25">
      <c r="A95" s="80">
        <v>87</v>
      </c>
      <c r="B95" s="19" t="s">
        <v>241</v>
      </c>
      <c r="C95" s="19" t="s">
        <v>152</v>
      </c>
      <c r="D95" s="28">
        <v>0</v>
      </c>
      <c r="E95" s="28">
        <v>0</v>
      </c>
      <c r="F95" s="28">
        <v>0</v>
      </c>
      <c r="G95" s="28">
        <v>8.2326686349999996</v>
      </c>
      <c r="H95" s="28">
        <v>0</v>
      </c>
      <c r="I95" s="28">
        <v>0</v>
      </c>
      <c r="J95" s="28">
        <v>1.874023255</v>
      </c>
      <c r="K95" s="28">
        <v>0</v>
      </c>
      <c r="L95" s="28">
        <v>0</v>
      </c>
      <c r="M95" s="96">
        <v>10.10669189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x14ac:dyDescent="0.25">
      <c r="A96" s="45">
        <v>88</v>
      </c>
      <c r="B96" s="8" t="s">
        <v>242</v>
      </c>
      <c r="C96" s="26" t="s">
        <v>123</v>
      </c>
      <c r="D96" s="25">
        <v>0.60252600000000001</v>
      </c>
      <c r="E96" s="25">
        <v>0</v>
      </c>
      <c r="F96" s="25">
        <v>0</v>
      </c>
      <c r="G96" s="25">
        <v>23.322512870000001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79">
        <v>23.925038870000002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x14ac:dyDescent="0.25">
      <c r="A97" s="80">
        <v>89</v>
      </c>
      <c r="B97" s="19" t="s">
        <v>243</v>
      </c>
      <c r="C97" s="19" t="s">
        <v>148</v>
      </c>
      <c r="D97" s="28">
        <v>0</v>
      </c>
      <c r="E97" s="28">
        <v>0</v>
      </c>
      <c r="F97" s="28">
        <v>0</v>
      </c>
      <c r="G97" s="28">
        <v>0.70462472200000004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96">
        <v>0.70462472200000004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x14ac:dyDescent="0.25">
      <c r="A98" s="45">
        <v>90</v>
      </c>
      <c r="B98" s="8" t="s">
        <v>244</v>
      </c>
      <c r="C98" s="26" t="s">
        <v>136</v>
      </c>
      <c r="D98" s="25">
        <v>0</v>
      </c>
      <c r="E98" s="25">
        <v>0</v>
      </c>
      <c r="F98" s="25">
        <v>0</v>
      </c>
      <c r="G98" s="25">
        <v>4.3771463700000002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79">
        <v>4.3771463700000002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x14ac:dyDescent="0.25">
      <c r="A99" s="80">
        <v>91</v>
      </c>
      <c r="B99" s="19" t="s">
        <v>245</v>
      </c>
      <c r="C99" s="19" t="s">
        <v>128</v>
      </c>
      <c r="D99" s="28">
        <v>0</v>
      </c>
      <c r="E99" s="28">
        <v>0</v>
      </c>
      <c r="F99" s="28">
        <v>0</v>
      </c>
      <c r="G99" s="28">
        <v>2.5552211699999998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96">
        <v>2.5552211699999998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x14ac:dyDescent="0.25">
      <c r="A100" s="45">
        <v>92</v>
      </c>
      <c r="B100" s="8" t="s">
        <v>246</v>
      </c>
      <c r="C100" s="26" t="s">
        <v>149</v>
      </c>
      <c r="D100" s="25">
        <v>0</v>
      </c>
      <c r="E100" s="25">
        <v>0</v>
      </c>
      <c r="F100" s="25">
        <v>0</v>
      </c>
      <c r="G100" s="25">
        <v>4.6318371999999997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79">
        <v>4.6318371999999997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x14ac:dyDescent="0.25">
      <c r="A101" s="80">
        <v>93</v>
      </c>
      <c r="B101" s="19" t="s">
        <v>247</v>
      </c>
      <c r="C101" s="19" t="s">
        <v>140</v>
      </c>
      <c r="D101" s="28">
        <v>0</v>
      </c>
      <c r="E101" s="28">
        <v>0</v>
      </c>
      <c r="F101" s="28">
        <v>0</v>
      </c>
      <c r="G101" s="28">
        <v>5.2787436E-2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96">
        <v>5.2787436E-2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x14ac:dyDescent="0.25">
      <c r="A102" s="45">
        <v>94</v>
      </c>
      <c r="B102" s="8" t="s">
        <v>248</v>
      </c>
      <c r="C102" s="26" t="s">
        <v>150</v>
      </c>
      <c r="D102" s="25">
        <v>0</v>
      </c>
      <c r="E102" s="25">
        <v>0</v>
      </c>
      <c r="F102" s="25">
        <v>0</v>
      </c>
      <c r="G102" s="25">
        <v>0.17019329999999999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79">
        <v>0.17019329999999999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x14ac:dyDescent="0.25">
      <c r="A103" s="80">
        <v>95</v>
      </c>
      <c r="B103" s="19" t="s">
        <v>249</v>
      </c>
      <c r="C103" s="19" t="s">
        <v>150</v>
      </c>
      <c r="D103" s="28">
        <v>0</v>
      </c>
      <c r="E103" s="28">
        <v>0</v>
      </c>
      <c r="F103" s="28">
        <v>0</v>
      </c>
      <c r="G103" s="28">
        <v>8.4360000000000008E-3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96">
        <v>8.4360000000000008E-3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x14ac:dyDescent="0.25">
      <c r="A104" s="45">
        <v>96</v>
      </c>
      <c r="B104" s="8" t="s">
        <v>250</v>
      </c>
      <c r="C104" s="26" t="s">
        <v>129</v>
      </c>
      <c r="D104" s="25">
        <v>0</v>
      </c>
      <c r="E104" s="25">
        <v>0</v>
      </c>
      <c r="F104" s="25">
        <v>0</v>
      </c>
      <c r="G104" s="25">
        <v>15.170707351000001</v>
      </c>
      <c r="H104" s="25">
        <v>0</v>
      </c>
      <c r="I104" s="25">
        <v>0</v>
      </c>
      <c r="J104" s="25">
        <v>67.078248849999994</v>
      </c>
      <c r="K104" s="25">
        <v>0</v>
      </c>
      <c r="L104" s="25">
        <v>0</v>
      </c>
      <c r="M104" s="79">
        <v>82.248956200999999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x14ac:dyDescent="0.25">
      <c r="A105" s="80">
        <v>97</v>
      </c>
      <c r="B105" s="19" t="s">
        <v>251</v>
      </c>
      <c r="C105" s="19" t="s">
        <v>129</v>
      </c>
      <c r="D105" s="28">
        <v>0</v>
      </c>
      <c r="E105" s="28">
        <v>0</v>
      </c>
      <c r="F105" s="28">
        <v>0</v>
      </c>
      <c r="G105" s="28">
        <v>164.333425482</v>
      </c>
      <c r="H105" s="28">
        <v>0</v>
      </c>
      <c r="I105" s="28">
        <v>0</v>
      </c>
      <c r="J105" s="28">
        <v>209.96008599999999</v>
      </c>
      <c r="K105" s="28">
        <v>0</v>
      </c>
      <c r="L105" s="28">
        <v>0</v>
      </c>
      <c r="M105" s="96">
        <v>374.29351148199999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x14ac:dyDescent="0.25">
      <c r="A106" s="45">
        <v>98</v>
      </c>
      <c r="B106" s="8" t="s">
        <v>252</v>
      </c>
      <c r="C106" s="26" t="s">
        <v>130</v>
      </c>
      <c r="D106" s="25">
        <v>0</v>
      </c>
      <c r="E106" s="25">
        <v>0</v>
      </c>
      <c r="F106" s="25">
        <v>0</v>
      </c>
      <c r="G106" s="25">
        <v>56.282219191000003</v>
      </c>
      <c r="H106" s="25">
        <v>0</v>
      </c>
      <c r="I106" s="25">
        <v>0</v>
      </c>
      <c r="J106" s="25">
        <v>5.3999999999999999E-2</v>
      </c>
      <c r="K106" s="25">
        <v>0</v>
      </c>
      <c r="L106" s="25">
        <v>0</v>
      </c>
      <c r="M106" s="79">
        <v>56.336219190999998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x14ac:dyDescent="0.25">
      <c r="A107" s="80">
        <v>99</v>
      </c>
      <c r="B107" s="19" t="s">
        <v>253</v>
      </c>
      <c r="C107" s="19" t="s">
        <v>124</v>
      </c>
      <c r="D107" s="28">
        <v>1.14825E-2</v>
      </c>
      <c r="E107" s="28">
        <v>8.8285803420000004</v>
      </c>
      <c r="F107" s="28">
        <v>0</v>
      </c>
      <c r="G107" s="28">
        <v>34.728838443999997</v>
      </c>
      <c r="H107" s="28">
        <v>0</v>
      </c>
      <c r="I107" s="28">
        <v>0</v>
      </c>
      <c r="J107" s="28">
        <v>9.1342715040000009</v>
      </c>
      <c r="K107" s="28">
        <v>422.72373973600003</v>
      </c>
      <c r="L107" s="28">
        <v>0</v>
      </c>
      <c r="M107" s="96">
        <v>475.42691252600002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x14ac:dyDescent="0.25">
      <c r="A108" s="45">
        <v>100</v>
      </c>
      <c r="B108" s="8" t="s">
        <v>254</v>
      </c>
      <c r="C108" s="26" t="s">
        <v>129</v>
      </c>
      <c r="D108" s="25">
        <v>5.0000000000000001E-4</v>
      </c>
      <c r="E108" s="25">
        <v>0</v>
      </c>
      <c r="F108" s="25">
        <v>0</v>
      </c>
      <c r="G108" s="25">
        <v>533.24686695100002</v>
      </c>
      <c r="H108" s="25">
        <v>0</v>
      </c>
      <c r="I108" s="25">
        <v>0</v>
      </c>
      <c r="J108" s="25">
        <v>213.20991649999999</v>
      </c>
      <c r="K108" s="25">
        <v>0</v>
      </c>
      <c r="L108" s="25">
        <v>0</v>
      </c>
      <c r="M108" s="79">
        <v>746.45728345099997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x14ac:dyDescent="0.25">
      <c r="A109" s="80">
        <v>101</v>
      </c>
      <c r="B109" s="19" t="s">
        <v>255</v>
      </c>
      <c r="C109" s="19" t="s">
        <v>129</v>
      </c>
      <c r="D109" s="28">
        <v>0</v>
      </c>
      <c r="E109" s="28">
        <v>0</v>
      </c>
      <c r="F109" s="28">
        <v>0</v>
      </c>
      <c r="G109" s="28">
        <v>320.46288559499999</v>
      </c>
      <c r="H109" s="28">
        <v>0</v>
      </c>
      <c r="I109" s="28">
        <v>0</v>
      </c>
      <c r="J109" s="28">
        <v>34.93123945</v>
      </c>
      <c r="K109" s="28">
        <v>0</v>
      </c>
      <c r="L109" s="28">
        <v>0</v>
      </c>
      <c r="M109" s="96">
        <v>355.39412504500001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x14ac:dyDescent="0.25">
      <c r="A110" s="45">
        <v>102</v>
      </c>
      <c r="B110" s="8" t="s">
        <v>256</v>
      </c>
      <c r="C110" s="26" t="s">
        <v>154</v>
      </c>
      <c r="D110" s="25">
        <v>0</v>
      </c>
      <c r="E110" s="25">
        <v>0</v>
      </c>
      <c r="F110" s="25">
        <v>0</v>
      </c>
      <c r="G110" s="25">
        <v>2.1328688410000001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79">
        <v>2.1328688410000001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x14ac:dyDescent="0.25">
      <c r="A111" s="80">
        <v>103</v>
      </c>
      <c r="B111" s="19" t="s">
        <v>257</v>
      </c>
      <c r="C111" s="19" t="s">
        <v>154</v>
      </c>
      <c r="D111" s="28">
        <v>4.2776160000000001</v>
      </c>
      <c r="E111" s="28">
        <v>0</v>
      </c>
      <c r="F111" s="28">
        <v>0</v>
      </c>
      <c r="G111" s="28">
        <v>605.941391006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96">
        <v>610.21900700599997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x14ac:dyDescent="0.25">
      <c r="A112" s="45">
        <v>104</v>
      </c>
      <c r="B112" s="8" t="s">
        <v>258</v>
      </c>
      <c r="C112" s="26" t="s">
        <v>130</v>
      </c>
      <c r="D112" s="25">
        <v>0</v>
      </c>
      <c r="E112" s="25">
        <v>0</v>
      </c>
      <c r="F112" s="25">
        <v>0</v>
      </c>
      <c r="G112" s="25">
        <v>54.557093973999997</v>
      </c>
      <c r="H112" s="25">
        <v>0</v>
      </c>
      <c r="I112" s="25">
        <v>0</v>
      </c>
      <c r="J112" s="25">
        <v>3.75</v>
      </c>
      <c r="K112" s="25">
        <v>0</v>
      </c>
      <c r="L112" s="25">
        <v>0</v>
      </c>
      <c r="M112" s="79">
        <v>58.307093973999997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x14ac:dyDescent="0.25">
      <c r="A113" s="80">
        <v>105</v>
      </c>
      <c r="B113" s="19" t="s">
        <v>259</v>
      </c>
      <c r="C113" s="19" t="s">
        <v>123</v>
      </c>
      <c r="D113" s="28">
        <v>31.609794314999998</v>
      </c>
      <c r="E113" s="28">
        <v>0</v>
      </c>
      <c r="F113" s="28">
        <v>0</v>
      </c>
      <c r="G113" s="28">
        <v>1222.619910677</v>
      </c>
      <c r="H113" s="28">
        <v>0</v>
      </c>
      <c r="I113" s="28">
        <v>0</v>
      </c>
      <c r="J113" s="28">
        <v>1.7722525</v>
      </c>
      <c r="K113" s="28">
        <v>4.1861757099999997</v>
      </c>
      <c r="L113" s="28">
        <v>0</v>
      </c>
      <c r="M113" s="96">
        <v>1260.188133202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x14ac:dyDescent="0.25">
      <c r="A114" s="45">
        <v>106</v>
      </c>
      <c r="B114" s="8" t="s">
        <v>260</v>
      </c>
      <c r="C114" s="26" t="s">
        <v>129</v>
      </c>
      <c r="D114" s="25">
        <v>139.18387524400001</v>
      </c>
      <c r="E114" s="25">
        <v>1.8464499999999999</v>
      </c>
      <c r="F114" s="25">
        <v>0</v>
      </c>
      <c r="G114" s="25">
        <v>1353.0519743120001</v>
      </c>
      <c r="H114" s="25">
        <v>0</v>
      </c>
      <c r="I114" s="25">
        <v>0</v>
      </c>
      <c r="J114" s="25">
        <v>0</v>
      </c>
      <c r="K114" s="25">
        <v>0</v>
      </c>
      <c r="L114" s="25">
        <v>5.0000000000000004E-6</v>
      </c>
      <c r="M114" s="79">
        <v>1494.0823045560001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x14ac:dyDescent="0.25">
      <c r="A115" s="80">
        <v>107</v>
      </c>
      <c r="B115" s="19" t="s">
        <v>261</v>
      </c>
      <c r="C115" s="19" t="s">
        <v>152</v>
      </c>
      <c r="D115" s="28">
        <v>0</v>
      </c>
      <c r="E115" s="28">
        <v>0</v>
      </c>
      <c r="F115" s="28">
        <v>0</v>
      </c>
      <c r="G115" s="28">
        <v>0.55478435999999998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96">
        <v>0.55478435999999998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x14ac:dyDescent="0.25">
      <c r="A116" s="45">
        <v>108</v>
      </c>
      <c r="B116" s="8" t="s">
        <v>262</v>
      </c>
      <c r="C116" s="26" t="s">
        <v>144</v>
      </c>
      <c r="D116" s="25">
        <v>0</v>
      </c>
      <c r="E116" s="25">
        <v>0</v>
      </c>
      <c r="F116" s="25">
        <v>0</v>
      </c>
      <c r="G116" s="25">
        <v>0.19180349999999999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79">
        <v>0.19180349999999999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x14ac:dyDescent="0.25">
      <c r="A117" s="80">
        <v>109</v>
      </c>
      <c r="B117" s="19" t="s">
        <v>263</v>
      </c>
      <c r="C117" s="19" t="s">
        <v>142</v>
      </c>
      <c r="D117" s="28">
        <v>0</v>
      </c>
      <c r="E117" s="28">
        <v>0</v>
      </c>
      <c r="F117" s="28">
        <v>0</v>
      </c>
      <c r="G117" s="28">
        <v>0.32760675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96">
        <v>0.32760675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x14ac:dyDescent="0.25">
      <c r="A118" s="45">
        <v>110</v>
      </c>
      <c r="B118" s="8" t="s">
        <v>264</v>
      </c>
      <c r="C118" s="26" t="s">
        <v>149</v>
      </c>
      <c r="D118" s="25">
        <v>0</v>
      </c>
      <c r="E118" s="25">
        <v>0</v>
      </c>
      <c r="F118" s="25">
        <v>0</v>
      </c>
      <c r="G118" s="25">
        <v>0.75760271000000001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79">
        <v>0.75760271000000001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x14ac:dyDescent="0.25">
      <c r="A119" s="80">
        <v>111</v>
      </c>
      <c r="B119" s="19" t="s">
        <v>265</v>
      </c>
      <c r="C119" s="19" t="s">
        <v>146</v>
      </c>
      <c r="D119" s="28">
        <v>0</v>
      </c>
      <c r="E119" s="28">
        <v>0</v>
      </c>
      <c r="F119" s="28">
        <v>0</v>
      </c>
      <c r="G119" s="28">
        <v>68.660751891999993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96">
        <v>68.660751891999993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x14ac:dyDescent="0.25">
      <c r="A120" s="45">
        <v>112</v>
      </c>
      <c r="B120" s="8" t="s">
        <v>266</v>
      </c>
      <c r="C120" s="26" t="s">
        <v>153</v>
      </c>
      <c r="D120" s="25">
        <v>0</v>
      </c>
      <c r="E120" s="25">
        <v>0</v>
      </c>
      <c r="F120" s="25">
        <v>0</v>
      </c>
      <c r="G120" s="25">
        <v>1.26491895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79">
        <v>1.26491895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x14ac:dyDescent="0.25">
      <c r="A121" s="80">
        <v>113</v>
      </c>
      <c r="B121" s="19" t="s">
        <v>267</v>
      </c>
      <c r="C121" s="19" t="s">
        <v>143</v>
      </c>
      <c r="D121" s="28">
        <v>0</v>
      </c>
      <c r="E121" s="28">
        <v>0</v>
      </c>
      <c r="F121" s="28">
        <v>0</v>
      </c>
      <c r="G121" s="28">
        <v>1.281594828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96">
        <v>1.281594828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x14ac:dyDescent="0.25">
      <c r="A122" s="45">
        <v>114</v>
      </c>
      <c r="B122" s="8" t="s">
        <v>268</v>
      </c>
      <c r="C122" s="26" t="s">
        <v>148</v>
      </c>
      <c r="D122" s="25">
        <v>0</v>
      </c>
      <c r="E122" s="25">
        <v>0</v>
      </c>
      <c r="F122" s="25">
        <v>0</v>
      </c>
      <c r="G122" s="25">
        <v>0.21674119999999999</v>
      </c>
      <c r="H122" s="25">
        <v>0</v>
      </c>
      <c r="I122" s="25">
        <v>0</v>
      </c>
      <c r="J122" s="25">
        <v>2.8560000000000001E-5</v>
      </c>
      <c r="K122" s="25">
        <v>0</v>
      </c>
      <c r="L122" s="25">
        <v>0</v>
      </c>
      <c r="M122" s="79">
        <v>0.21676976000000001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x14ac:dyDescent="0.25">
      <c r="A123" s="80">
        <v>115</v>
      </c>
      <c r="B123" s="19" t="s">
        <v>269</v>
      </c>
      <c r="C123" s="19" t="s">
        <v>145</v>
      </c>
      <c r="D123" s="28">
        <v>0</v>
      </c>
      <c r="E123" s="28">
        <v>0</v>
      </c>
      <c r="F123" s="28">
        <v>0</v>
      </c>
      <c r="G123" s="28">
        <v>8.8121619960000004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96">
        <v>8.8121619960000004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A124" s="45">
        <v>116</v>
      </c>
      <c r="B124" s="8" t="s">
        <v>270</v>
      </c>
      <c r="C124" s="26" t="s">
        <v>143</v>
      </c>
      <c r="D124" s="25">
        <v>0</v>
      </c>
      <c r="E124" s="25">
        <v>0</v>
      </c>
      <c r="F124" s="25">
        <v>0</v>
      </c>
      <c r="G124" s="25">
        <v>14.0290187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79">
        <v>14.0290187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A125" s="80">
        <v>117</v>
      </c>
      <c r="B125" s="19" t="s">
        <v>271</v>
      </c>
      <c r="C125" s="19" t="s">
        <v>129</v>
      </c>
      <c r="D125" s="28">
        <v>0</v>
      </c>
      <c r="E125" s="28">
        <v>0</v>
      </c>
      <c r="F125" s="28">
        <v>0</v>
      </c>
      <c r="G125" s="28">
        <v>26.189444928</v>
      </c>
      <c r="H125" s="28">
        <v>0</v>
      </c>
      <c r="I125" s="28">
        <v>0</v>
      </c>
      <c r="J125" s="28">
        <v>54.051730900000003</v>
      </c>
      <c r="K125" s="28">
        <v>0</v>
      </c>
      <c r="L125" s="28">
        <v>0</v>
      </c>
      <c r="M125" s="96">
        <v>80.241175827999996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A126" s="45">
        <v>118</v>
      </c>
      <c r="B126" s="8" t="s">
        <v>272</v>
      </c>
      <c r="C126" s="26" t="s">
        <v>122</v>
      </c>
      <c r="D126" s="25">
        <v>0</v>
      </c>
      <c r="E126" s="25">
        <v>0</v>
      </c>
      <c r="F126" s="25">
        <v>0</v>
      </c>
      <c r="G126" s="25">
        <v>0.52666878299999997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79">
        <v>0.52666878299999997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A127" s="80">
        <v>119</v>
      </c>
      <c r="B127" s="19" t="s">
        <v>273</v>
      </c>
      <c r="C127" s="19" t="s">
        <v>123</v>
      </c>
      <c r="D127" s="28">
        <v>0</v>
      </c>
      <c r="E127" s="28">
        <v>0</v>
      </c>
      <c r="F127" s="28">
        <v>0</v>
      </c>
      <c r="G127" s="28">
        <v>36.481615628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96">
        <v>36.481615628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A128" s="45">
        <v>120</v>
      </c>
      <c r="B128" s="8" t="s">
        <v>120</v>
      </c>
      <c r="C128" s="26" t="s">
        <v>120</v>
      </c>
      <c r="D128" s="25">
        <v>0</v>
      </c>
      <c r="E128" s="25">
        <v>0</v>
      </c>
      <c r="F128" s="25">
        <v>0</v>
      </c>
      <c r="G128" s="25">
        <v>11.32781887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79">
        <v>11.32781887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x14ac:dyDescent="0.25">
      <c r="A129" s="80">
        <v>121</v>
      </c>
      <c r="B129" s="19" t="s">
        <v>274</v>
      </c>
      <c r="C129" s="19" t="s">
        <v>120</v>
      </c>
      <c r="D129" s="28">
        <v>0</v>
      </c>
      <c r="E129" s="28">
        <v>0</v>
      </c>
      <c r="F129" s="28">
        <v>0</v>
      </c>
      <c r="G129" s="28">
        <v>0.41551280000000002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96">
        <v>0.41551280000000002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x14ac:dyDescent="0.25">
      <c r="A130" s="45">
        <v>122</v>
      </c>
      <c r="B130" s="8" t="s">
        <v>275</v>
      </c>
      <c r="C130" s="26" t="s">
        <v>148</v>
      </c>
      <c r="D130" s="25">
        <v>0</v>
      </c>
      <c r="E130" s="25">
        <v>0</v>
      </c>
      <c r="F130" s="25">
        <v>0</v>
      </c>
      <c r="G130" s="25">
        <v>28.485742355999999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79">
        <v>28.485742355999999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x14ac:dyDescent="0.25">
      <c r="A131" s="80">
        <v>123</v>
      </c>
      <c r="B131" s="19" t="s">
        <v>276</v>
      </c>
      <c r="C131" s="19" t="s">
        <v>131</v>
      </c>
      <c r="D131" s="28">
        <v>15.495757749999999</v>
      </c>
      <c r="E131" s="28">
        <v>2.5000000000000002E-6</v>
      </c>
      <c r="F131" s="28">
        <v>0</v>
      </c>
      <c r="G131" s="28">
        <v>89.742342735999998</v>
      </c>
      <c r="H131" s="28">
        <v>0</v>
      </c>
      <c r="I131" s="28">
        <v>0</v>
      </c>
      <c r="J131" s="28">
        <v>0</v>
      </c>
      <c r="K131" s="28">
        <v>80.682164667999999</v>
      </c>
      <c r="L131" s="28">
        <v>0</v>
      </c>
      <c r="M131" s="96">
        <v>185.92026765400001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x14ac:dyDescent="0.25">
      <c r="A132" s="45">
        <v>124</v>
      </c>
      <c r="B132" s="8" t="s">
        <v>277</v>
      </c>
      <c r="C132" s="26" t="s">
        <v>130</v>
      </c>
      <c r="D132" s="25">
        <v>0</v>
      </c>
      <c r="E132" s="25">
        <v>0</v>
      </c>
      <c r="F132" s="25">
        <v>0</v>
      </c>
      <c r="G132" s="25">
        <v>13.848560941000001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79">
        <v>13.848560941000001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x14ac:dyDescent="0.25">
      <c r="A133" s="80">
        <v>125</v>
      </c>
      <c r="B133" s="19" t="s">
        <v>278</v>
      </c>
      <c r="C133" s="19" t="s">
        <v>126</v>
      </c>
      <c r="D133" s="28">
        <v>0</v>
      </c>
      <c r="E133" s="28">
        <v>0</v>
      </c>
      <c r="F133" s="28">
        <v>0</v>
      </c>
      <c r="G133" s="28">
        <v>6.2919442590000001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96">
        <v>6.2919442590000001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x14ac:dyDescent="0.25">
      <c r="A134" s="45">
        <v>126</v>
      </c>
      <c r="B134" s="8" t="s">
        <v>279</v>
      </c>
      <c r="C134" s="26" t="s">
        <v>134</v>
      </c>
      <c r="D134" s="25">
        <v>0</v>
      </c>
      <c r="E134" s="25">
        <v>0</v>
      </c>
      <c r="F134" s="25">
        <v>0</v>
      </c>
      <c r="G134" s="25">
        <v>0.37130096400000001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79">
        <v>0.37130096400000001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x14ac:dyDescent="0.25">
      <c r="A135" s="80">
        <v>127</v>
      </c>
      <c r="B135" s="19" t="s">
        <v>280</v>
      </c>
      <c r="C135" s="19" t="s">
        <v>154</v>
      </c>
      <c r="D135" s="28">
        <v>0</v>
      </c>
      <c r="E135" s="28">
        <v>0</v>
      </c>
      <c r="F135" s="28">
        <v>0</v>
      </c>
      <c r="G135" s="28">
        <v>0.84827889999999995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96">
        <v>0.84827889999999995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x14ac:dyDescent="0.25">
      <c r="A136" s="45">
        <v>128</v>
      </c>
      <c r="B136" s="8" t="s">
        <v>281</v>
      </c>
      <c r="C136" s="26" t="s">
        <v>141</v>
      </c>
      <c r="D136" s="25">
        <v>0</v>
      </c>
      <c r="E136" s="25">
        <v>0</v>
      </c>
      <c r="F136" s="25">
        <v>0</v>
      </c>
      <c r="G136" s="25">
        <v>5.3207000000000003E-3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79">
        <v>5.3207000000000003E-3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x14ac:dyDescent="0.25">
      <c r="A137" s="80">
        <v>129</v>
      </c>
      <c r="B137" s="19" t="s">
        <v>282</v>
      </c>
      <c r="C137" s="19" t="s">
        <v>141</v>
      </c>
      <c r="D137" s="28">
        <v>0</v>
      </c>
      <c r="E137" s="28">
        <v>0</v>
      </c>
      <c r="F137" s="28">
        <v>0</v>
      </c>
      <c r="G137" s="28">
        <v>0.459899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96">
        <v>0.459899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x14ac:dyDescent="0.25">
      <c r="A138" s="45">
        <v>130</v>
      </c>
      <c r="B138" s="8" t="s">
        <v>283</v>
      </c>
      <c r="C138" s="26" t="s">
        <v>141</v>
      </c>
      <c r="D138" s="25">
        <v>0</v>
      </c>
      <c r="E138" s="25">
        <v>0</v>
      </c>
      <c r="F138" s="25">
        <v>0</v>
      </c>
      <c r="G138" s="25">
        <v>3.4792900000000002E-2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79">
        <v>3.4792900000000002E-2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x14ac:dyDescent="0.25">
      <c r="A139" s="80">
        <v>131</v>
      </c>
      <c r="B139" s="19" t="s">
        <v>284</v>
      </c>
      <c r="C139" s="19" t="s">
        <v>141</v>
      </c>
      <c r="D139" s="28">
        <v>0</v>
      </c>
      <c r="E139" s="28">
        <v>0</v>
      </c>
      <c r="F139" s="28">
        <v>0</v>
      </c>
      <c r="G139" s="28">
        <v>0.31523087799999999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96">
        <v>0.31523087799999999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x14ac:dyDescent="0.25">
      <c r="A140" s="45">
        <v>132</v>
      </c>
      <c r="B140" s="8" t="s">
        <v>285</v>
      </c>
      <c r="C140" s="26" t="s">
        <v>141</v>
      </c>
      <c r="D140" s="25">
        <v>0</v>
      </c>
      <c r="E140" s="25">
        <v>0</v>
      </c>
      <c r="F140" s="25">
        <v>0</v>
      </c>
      <c r="G140" s="25">
        <v>0.14282254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79">
        <v>0.14282254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x14ac:dyDescent="0.25">
      <c r="A141" s="80">
        <v>133</v>
      </c>
      <c r="B141" s="19" t="s">
        <v>286</v>
      </c>
      <c r="C141" s="19" t="s">
        <v>133</v>
      </c>
      <c r="D141" s="28">
        <v>0</v>
      </c>
      <c r="E141" s="28">
        <v>0</v>
      </c>
      <c r="F141" s="28">
        <v>0</v>
      </c>
      <c r="G141" s="28">
        <v>0.74682309400000002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96">
        <v>0.74682309400000002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x14ac:dyDescent="0.25">
      <c r="A142" s="45">
        <v>134</v>
      </c>
      <c r="B142" s="8" t="s">
        <v>287</v>
      </c>
      <c r="C142" s="26" t="s">
        <v>133</v>
      </c>
      <c r="D142" s="25">
        <v>0</v>
      </c>
      <c r="E142" s="25">
        <v>0</v>
      </c>
      <c r="F142" s="25">
        <v>0</v>
      </c>
      <c r="G142" s="25">
        <v>0.4188962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79">
        <v>0.4188962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x14ac:dyDescent="0.25">
      <c r="A143" s="80">
        <v>135</v>
      </c>
      <c r="B143" s="19" t="s">
        <v>288</v>
      </c>
      <c r="C143" s="19" t="s">
        <v>133</v>
      </c>
      <c r="D143" s="28">
        <v>0</v>
      </c>
      <c r="E143" s="28">
        <v>0</v>
      </c>
      <c r="F143" s="28">
        <v>0</v>
      </c>
      <c r="G143" s="28">
        <v>0.35027314999999998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96">
        <v>0.35027314999999998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x14ac:dyDescent="0.25">
      <c r="A144" s="45">
        <v>136</v>
      </c>
      <c r="B144" s="8" t="s">
        <v>289</v>
      </c>
      <c r="C144" s="26" t="s">
        <v>154</v>
      </c>
      <c r="D144" s="25">
        <v>0</v>
      </c>
      <c r="E144" s="25">
        <v>0</v>
      </c>
      <c r="F144" s="25">
        <v>0</v>
      </c>
      <c r="G144" s="25">
        <v>0.62677660000000002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79">
        <v>0.62677660000000002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x14ac:dyDescent="0.25">
      <c r="A145" s="80">
        <v>137</v>
      </c>
      <c r="B145" s="19" t="s">
        <v>290</v>
      </c>
      <c r="C145" s="19" t="s">
        <v>146</v>
      </c>
      <c r="D145" s="28">
        <v>0</v>
      </c>
      <c r="E145" s="28">
        <v>0</v>
      </c>
      <c r="F145" s="28">
        <v>0</v>
      </c>
      <c r="G145" s="28">
        <v>8.1166319050000002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96">
        <v>8.1166319050000002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x14ac:dyDescent="0.25">
      <c r="A146" s="45">
        <v>138</v>
      </c>
      <c r="B146" s="8" t="s">
        <v>291</v>
      </c>
      <c r="C146" s="26" t="s">
        <v>146</v>
      </c>
      <c r="D146" s="25">
        <v>0</v>
      </c>
      <c r="E146" s="25">
        <v>0</v>
      </c>
      <c r="F146" s="25">
        <v>0</v>
      </c>
      <c r="G146" s="25">
        <v>12.195981850000001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79">
        <v>12.195981850000001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x14ac:dyDescent="0.25">
      <c r="A147" s="80">
        <v>139</v>
      </c>
      <c r="B147" s="19" t="s">
        <v>292</v>
      </c>
      <c r="C147" s="19" t="s">
        <v>129</v>
      </c>
      <c r="D147" s="28">
        <v>0</v>
      </c>
      <c r="E147" s="28">
        <v>0</v>
      </c>
      <c r="F147" s="28">
        <v>0</v>
      </c>
      <c r="G147" s="28">
        <v>19.980791508999999</v>
      </c>
      <c r="H147" s="28">
        <v>0</v>
      </c>
      <c r="I147" s="28">
        <v>0</v>
      </c>
      <c r="J147" s="28">
        <v>172.29820935000001</v>
      </c>
      <c r="K147" s="28">
        <v>0</v>
      </c>
      <c r="L147" s="28">
        <v>0</v>
      </c>
      <c r="M147" s="96">
        <v>192.27900085900001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x14ac:dyDescent="0.25">
      <c r="A148" s="45">
        <v>140</v>
      </c>
      <c r="B148" s="8" t="s">
        <v>293</v>
      </c>
      <c r="C148" s="26" t="s">
        <v>127</v>
      </c>
      <c r="D148" s="25">
        <v>32757.848009427002</v>
      </c>
      <c r="E148" s="25">
        <v>11.00140932</v>
      </c>
      <c r="F148" s="25">
        <v>6.9652500000000006E-2</v>
      </c>
      <c r="G148" s="25">
        <v>43732.176919341</v>
      </c>
      <c r="H148" s="25">
        <v>1787.458489586</v>
      </c>
      <c r="I148" s="25">
        <v>331.89496291</v>
      </c>
      <c r="J148" s="25">
        <v>9.1413160799999993</v>
      </c>
      <c r="K148" s="25">
        <v>915.69128556700002</v>
      </c>
      <c r="L148" s="25">
        <v>31.473540804999999</v>
      </c>
      <c r="M148" s="79">
        <v>79576.755585535997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x14ac:dyDescent="0.25">
      <c r="A149" s="80">
        <v>141</v>
      </c>
      <c r="B149" s="19" t="s">
        <v>294</v>
      </c>
      <c r="C149" s="19" t="s">
        <v>127</v>
      </c>
      <c r="D149" s="28">
        <v>264810.132405955</v>
      </c>
      <c r="E149" s="28">
        <v>474.03662234400002</v>
      </c>
      <c r="F149" s="28">
        <v>12951.801491331</v>
      </c>
      <c r="G149" s="28">
        <v>62795.654871478</v>
      </c>
      <c r="H149" s="28">
        <v>44540.389011505002</v>
      </c>
      <c r="I149" s="28">
        <v>42945.952856577998</v>
      </c>
      <c r="J149" s="28">
        <v>1069.94205588</v>
      </c>
      <c r="K149" s="28">
        <v>68218.704512302997</v>
      </c>
      <c r="L149" s="28">
        <v>6902.6100902569997</v>
      </c>
      <c r="M149" s="96">
        <v>504709.22391763102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x14ac:dyDescent="0.25">
      <c r="A150" s="45">
        <v>142</v>
      </c>
      <c r="B150" s="8" t="s">
        <v>295</v>
      </c>
      <c r="C150" s="26" t="s">
        <v>127</v>
      </c>
      <c r="D150" s="25">
        <v>297781.632842144</v>
      </c>
      <c r="E150" s="25">
        <v>3053.5102167340001</v>
      </c>
      <c r="F150" s="25">
        <v>8538.117269245</v>
      </c>
      <c r="G150" s="25">
        <v>95899.421072101002</v>
      </c>
      <c r="H150" s="25">
        <v>101425.53581916299</v>
      </c>
      <c r="I150" s="25">
        <v>121518.559898912</v>
      </c>
      <c r="J150" s="25">
        <v>953.94364017700002</v>
      </c>
      <c r="K150" s="25">
        <v>8266.6654461329999</v>
      </c>
      <c r="L150" s="25">
        <v>6514.6845434819998</v>
      </c>
      <c r="M150" s="79">
        <v>643952.07074809098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x14ac:dyDescent="0.25">
      <c r="A151" s="80">
        <v>143</v>
      </c>
      <c r="B151" s="19" t="s">
        <v>296</v>
      </c>
      <c r="C151" s="19" t="s">
        <v>127</v>
      </c>
      <c r="D151" s="28">
        <v>8566.2071323580003</v>
      </c>
      <c r="E151" s="28">
        <v>6.7786569999999999</v>
      </c>
      <c r="F151" s="28">
        <v>1.367E-2</v>
      </c>
      <c r="G151" s="28">
        <v>5356.7455695770004</v>
      </c>
      <c r="H151" s="28">
        <v>11681.538765616</v>
      </c>
      <c r="I151" s="28">
        <v>7.9360495000000002</v>
      </c>
      <c r="J151" s="28">
        <v>1134.4085617149999</v>
      </c>
      <c r="K151" s="28">
        <v>697.75711688199999</v>
      </c>
      <c r="L151" s="28">
        <v>0</v>
      </c>
      <c r="M151" s="96">
        <v>27451.385522648001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x14ac:dyDescent="0.25">
      <c r="A152" s="45">
        <v>144</v>
      </c>
      <c r="B152" s="8" t="s">
        <v>297</v>
      </c>
      <c r="C152" s="26" t="s">
        <v>127</v>
      </c>
      <c r="D152" s="25">
        <v>28194.762571974999</v>
      </c>
      <c r="E152" s="25">
        <v>0</v>
      </c>
      <c r="F152" s="25">
        <v>0</v>
      </c>
      <c r="G152" s="25">
        <v>26526.866568437999</v>
      </c>
      <c r="H152" s="25">
        <v>248.77237128799999</v>
      </c>
      <c r="I152" s="25">
        <v>0</v>
      </c>
      <c r="J152" s="25">
        <v>165.06671722199999</v>
      </c>
      <c r="K152" s="25">
        <v>4902.4207355050003</v>
      </c>
      <c r="L152" s="25">
        <v>41.166772844</v>
      </c>
      <c r="M152" s="79">
        <v>60079.055737272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x14ac:dyDescent="0.25">
      <c r="A153" s="80">
        <v>145</v>
      </c>
      <c r="B153" s="19" t="s">
        <v>128</v>
      </c>
      <c r="C153" s="19" t="s">
        <v>128</v>
      </c>
      <c r="D153" s="28">
        <v>3.0757211959999999</v>
      </c>
      <c r="E153" s="28">
        <v>0</v>
      </c>
      <c r="F153" s="28">
        <v>0</v>
      </c>
      <c r="G153" s="28">
        <v>406.04659918900001</v>
      </c>
      <c r="H153" s="28">
        <v>0</v>
      </c>
      <c r="I153" s="28">
        <v>0</v>
      </c>
      <c r="J153" s="28">
        <v>0</v>
      </c>
      <c r="K153" s="28">
        <v>0.83999159999999995</v>
      </c>
      <c r="L153" s="28">
        <v>0</v>
      </c>
      <c r="M153" s="96">
        <v>409.96231198499999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x14ac:dyDescent="0.25">
      <c r="A154" s="45">
        <v>146</v>
      </c>
      <c r="B154" s="8" t="s">
        <v>298</v>
      </c>
      <c r="C154" s="26" t="s">
        <v>144</v>
      </c>
      <c r="D154" s="25">
        <v>5.1404719999999999</v>
      </c>
      <c r="E154" s="25">
        <v>0</v>
      </c>
      <c r="F154" s="25">
        <v>0</v>
      </c>
      <c r="G154" s="25">
        <v>162.48851778100001</v>
      </c>
      <c r="H154" s="25">
        <v>0</v>
      </c>
      <c r="I154" s="25">
        <v>0</v>
      </c>
      <c r="J154" s="25">
        <v>0</v>
      </c>
      <c r="K154" s="25">
        <v>64.231571635999998</v>
      </c>
      <c r="L154" s="25">
        <v>0</v>
      </c>
      <c r="M154" s="79">
        <v>231.86056141700001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x14ac:dyDescent="0.25">
      <c r="A155" s="80">
        <v>147</v>
      </c>
      <c r="B155" s="19" t="s">
        <v>299</v>
      </c>
      <c r="C155" s="19" t="s">
        <v>144</v>
      </c>
      <c r="D155" s="28">
        <v>0</v>
      </c>
      <c r="E155" s="28">
        <v>0</v>
      </c>
      <c r="F155" s="28">
        <v>0</v>
      </c>
      <c r="G155" s="28">
        <v>0.24986030000000001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96">
        <v>0.24986030000000001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x14ac:dyDescent="0.25">
      <c r="A156" s="45">
        <v>148</v>
      </c>
      <c r="B156" s="8" t="s">
        <v>300</v>
      </c>
      <c r="C156" s="26" t="s">
        <v>131</v>
      </c>
      <c r="D156" s="25">
        <v>5.0245999999999997E-3</v>
      </c>
      <c r="E156" s="25">
        <v>0</v>
      </c>
      <c r="F156" s="25">
        <v>0</v>
      </c>
      <c r="G156" s="25">
        <v>317.87547707300001</v>
      </c>
      <c r="H156" s="25">
        <v>0</v>
      </c>
      <c r="I156" s="25">
        <v>0</v>
      </c>
      <c r="J156" s="25">
        <v>1.875</v>
      </c>
      <c r="K156" s="25">
        <v>0</v>
      </c>
      <c r="L156" s="25">
        <v>0</v>
      </c>
      <c r="M156" s="79">
        <v>319.75550167300003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x14ac:dyDescent="0.25">
      <c r="A157" s="80">
        <v>149</v>
      </c>
      <c r="B157" s="19" t="s">
        <v>301</v>
      </c>
      <c r="C157" s="19" t="s">
        <v>123</v>
      </c>
      <c r="D157" s="28">
        <v>0</v>
      </c>
      <c r="E157" s="28">
        <v>0</v>
      </c>
      <c r="F157" s="28">
        <v>0</v>
      </c>
      <c r="G157" s="28">
        <v>71.104427205999997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96">
        <v>71.104427205999997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x14ac:dyDescent="0.25">
      <c r="A158" s="45">
        <v>150</v>
      </c>
      <c r="B158" s="8" t="s">
        <v>302</v>
      </c>
      <c r="C158" s="26" t="s">
        <v>148</v>
      </c>
      <c r="D158" s="25">
        <v>0</v>
      </c>
      <c r="E158" s="25">
        <v>0</v>
      </c>
      <c r="F158" s="25">
        <v>0</v>
      </c>
      <c r="G158" s="25">
        <v>0.177642209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79">
        <v>0.177642209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x14ac:dyDescent="0.25">
      <c r="A159" s="80">
        <v>151</v>
      </c>
      <c r="B159" s="19" t="s">
        <v>303</v>
      </c>
      <c r="C159" s="19" t="s">
        <v>130</v>
      </c>
      <c r="D159" s="28">
        <v>0</v>
      </c>
      <c r="E159" s="28">
        <v>0</v>
      </c>
      <c r="F159" s="28">
        <v>0</v>
      </c>
      <c r="G159" s="28">
        <v>14.553498206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96">
        <v>14.553498206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x14ac:dyDescent="0.25">
      <c r="A160" s="45">
        <v>152</v>
      </c>
      <c r="B160" s="8" t="s">
        <v>304</v>
      </c>
      <c r="C160" s="26" t="s">
        <v>131</v>
      </c>
      <c r="D160" s="25">
        <v>0.19646250000000001</v>
      </c>
      <c r="E160" s="25">
        <v>0</v>
      </c>
      <c r="F160" s="25">
        <v>0</v>
      </c>
      <c r="G160" s="25">
        <v>141.15317381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79">
        <v>141.34963630999999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x14ac:dyDescent="0.25">
      <c r="A161" s="80">
        <v>153</v>
      </c>
      <c r="B161" s="19" t="s">
        <v>305</v>
      </c>
      <c r="C161" s="19" t="s">
        <v>150</v>
      </c>
      <c r="D161" s="28">
        <v>0</v>
      </c>
      <c r="E161" s="28">
        <v>0</v>
      </c>
      <c r="F161" s="28">
        <v>0</v>
      </c>
      <c r="G161" s="28">
        <v>0.24258655000000001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96">
        <v>0.24258655000000001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x14ac:dyDescent="0.25">
      <c r="A162" s="45">
        <v>154</v>
      </c>
      <c r="B162" s="8" t="s">
        <v>306</v>
      </c>
      <c r="C162" s="26" t="s">
        <v>145</v>
      </c>
      <c r="D162" s="25">
        <v>0</v>
      </c>
      <c r="E162" s="25">
        <v>0</v>
      </c>
      <c r="F162" s="25">
        <v>0</v>
      </c>
      <c r="G162" s="25">
        <v>3.9415199999999997E-2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79">
        <v>3.9415199999999997E-2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x14ac:dyDescent="0.25">
      <c r="A163" s="80">
        <v>155</v>
      </c>
      <c r="B163" s="19" t="s">
        <v>307</v>
      </c>
      <c r="C163" s="19" t="s">
        <v>146</v>
      </c>
      <c r="D163" s="28">
        <v>0</v>
      </c>
      <c r="E163" s="28">
        <v>0</v>
      </c>
      <c r="F163" s="28">
        <v>0</v>
      </c>
      <c r="G163" s="28">
        <v>2.306738508</v>
      </c>
      <c r="H163" s="28">
        <v>0</v>
      </c>
      <c r="I163" s="28">
        <v>0</v>
      </c>
      <c r="J163" s="28">
        <v>1.1280000000000001E-3</v>
      </c>
      <c r="K163" s="28">
        <v>0</v>
      </c>
      <c r="L163" s="28">
        <v>0</v>
      </c>
      <c r="M163" s="96">
        <v>2.307866508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x14ac:dyDescent="0.25">
      <c r="A164" s="45">
        <v>156</v>
      </c>
      <c r="B164" s="8" t="s">
        <v>308</v>
      </c>
      <c r="C164" s="26" t="s">
        <v>134</v>
      </c>
      <c r="D164" s="25">
        <v>0</v>
      </c>
      <c r="E164" s="25">
        <v>0</v>
      </c>
      <c r="F164" s="25">
        <v>0</v>
      </c>
      <c r="G164" s="25">
        <v>1.7042932500000001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79">
        <v>1.7042932500000001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x14ac:dyDescent="0.25">
      <c r="A165" s="80">
        <v>157</v>
      </c>
      <c r="B165" s="19" t="s">
        <v>309</v>
      </c>
      <c r="C165" s="19" t="s">
        <v>132</v>
      </c>
      <c r="D165" s="28">
        <v>0</v>
      </c>
      <c r="E165" s="28">
        <v>0</v>
      </c>
      <c r="F165" s="28">
        <v>0</v>
      </c>
      <c r="G165" s="28">
        <v>0.734777236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96">
        <v>0.734777236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x14ac:dyDescent="0.25">
      <c r="A166" s="45">
        <v>158</v>
      </c>
      <c r="B166" s="8" t="s">
        <v>310</v>
      </c>
      <c r="C166" s="26" t="s">
        <v>123</v>
      </c>
      <c r="D166" s="25">
        <v>0</v>
      </c>
      <c r="E166" s="25">
        <v>0</v>
      </c>
      <c r="F166" s="25">
        <v>0</v>
      </c>
      <c r="G166" s="25">
        <v>7.8363914360000004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79">
        <v>7.8363914360000004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x14ac:dyDescent="0.25">
      <c r="A167" s="80">
        <v>159</v>
      </c>
      <c r="B167" s="19" t="s">
        <v>311</v>
      </c>
      <c r="C167" s="19" t="s">
        <v>130</v>
      </c>
      <c r="D167" s="28">
        <v>8.7287700000000008</v>
      </c>
      <c r="E167" s="28">
        <v>0</v>
      </c>
      <c r="F167" s="28">
        <v>0</v>
      </c>
      <c r="G167" s="28">
        <v>130.004773355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96">
        <v>138.73354335499999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x14ac:dyDescent="0.25">
      <c r="A168" s="45">
        <v>160</v>
      </c>
      <c r="B168" s="8" t="s">
        <v>312</v>
      </c>
      <c r="C168" s="26" t="s">
        <v>129</v>
      </c>
      <c r="D168" s="25">
        <v>191.38572905999999</v>
      </c>
      <c r="E168" s="25">
        <v>0</v>
      </c>
      <c r="F168" s="25">
        <v>0</v>
      </c>
      <c r="G168" s="25">
        <v>96.218600769000005</v>
      </c>
      <c r="H168" s="25">
        <v>0</v>
      </c>
      <c r="I168" s="25">
        <v>0</v>
      </c>
      <c r="J168" s="25">
        <v>111.3532202</v>
      </c>
      <c r="K168" s="25">
        <v>7.3872499999999999</v>
      </c>
      <c r="L168" s="25">
        <v>0</v>
      </c>
      <c r="M168" s="79">
        <v>406.344800029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x14ac:dyDescent="0.25">
      <c r="A169" s="80">
        <v>161</v>
      </c>
      <c r="B169" s="19" t="s">
        <v>313</v>
      </c>
      <c r="C169" s="19" t="s">
        <v>138</v>
      </c>
      <c r="D169" s="28">
        <v>0</v>
      </c>
      <c r="E169" s="28">
        <v>0</v>
      </c>
      <c r="F169" s="28">
        <v>0</v>
      </c>
      <c r="G169" s="28">
        <v>13.176494918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96">
        <v>13.176494918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x14ac:dyDescent="0.25">
      <c r="A170" s="45">
        <v>162</v>
      </c>
      <c r="B170" s="8" t="s">
        <v>314</v>
      </c>
      <c r="C170" s="26" t="s">
        <v>154</v>
      </c>
      <c r="D170" s="25">
        <v>0</v>
      </c>
      <c r="E170" s="25">
        <v>0</v>
      </c>
      <c r="F170" s="25">
        <v>0</v>
      </c>
      <c r="G170" s="25">
        <v>34.978496743000001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79">
        <v>34.978496743000001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x14ac:dyDescent="0.25">
      <c r="A171" s="80">
        <v>163</v>
      </c>
      <c r="B171" s="19" t="s">
        <v>315</v>
      </c>
      <c r="C171" s="19" t="s">
        <v>134</v>
      </c>
      <c r="D171" s="28">
        <v>0</v>
      </c>
      <c r="E171" s="28">
        <v>0</v>
      </c>
      <c r="F171" s="28">
        <v>0</v>
      </c>
      <c r="G171" s="28">
        <v>8.24656E-2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96">
        <v>8.24656E-2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x14ac:dyDescent="0.25">
      <c r="A172" s="45">
        <v>164</v>
      </c>
      <c r="B172" s="8" t="s">
        <v>316</v>
      </c>
      <c r="C172" s="26" t="s">
        <v>125</v>
      </c>
      <c r="D172" s="25">
        <v>0</v>
      </c>
      <c r="E172" s="25">
        <v>0</v>
      </c>
      <c r="F172" s="25">
        <v>0</v>
      </c>
      <c r="G172" s="25">
        <v>0.74073619999999996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79">
        <v>0.74073619999999996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x14ac:dyDescent="0.25">
      <c r="A173" s="80">
        <v>165</v>
      </c>
      <c r="B173" s="19" t="s">
        <v>317</v>
      </c>
      <c r="C173" s="19" t="s">
        <v>132</v>
      </c>
      <c r="D173" s="28">
        <v>0</v>
      </c>
      <c r="E173" s="28">
        <v>0</v>
      </c>
      <c r="F173" s="28">
        <v>0</v>
      </c>
      <c r="G173" s="28">
        <v>1.5685939999999999E-2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96">
        <v>1.5685939999999999E-2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x14ac:dyDescent="0.25">
      <c r="A174" s="45">
        <v>166</v>
      </c>
      <c r="B174" s="8" t="s">
        <v>318</v>
      </c>
      <c r="C174" s="26" t="s">
        <v>130</v>
      </c>
      <c r="D174" s="25">
        <v>0</v>
      </c>
      <c r="E174" s="25">
        <v>0</v>
      </c>
      <c r="F174" s="25">
        <v>0</v>
      </c>
      <c r="G174" s="25">
        <v>17.273210498000001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79">
        <v>17.273210498000001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x14ac:dyDescent="0.25">
      <c r="A175" s="80">
        <v>167</v>
      </c>
      <c r="B175" s="19" t="s">
        <v>319</v>
      </c>
      <c r="C175" s="19" t="s">
        <v>131</v>
      </c>
      <c r="D175" s="28">
        <v>0</v>
      </c>
      <c r="E175" s="28">
        <v>0</v>
      </c>
      <c r="F175" s="28">
        <v>0</v>
      </c>
      <c r="G175" s="28">
        <v>1185.096128082</v>
      </c>
      <c r="H175" s="28">
        <v>0</v>
      </c>
      <c r="I175" s="28">
        <v>0</v>
      </c>
      <c r="J175" s="28">
        <v>6</v>
      </c>
      <c r="K175" s="28">
        <v>0</v>
      </c>
      <c r="L175" s="28">
        <v>0</v>
      </c>
      <c r="M175" s="96">
        <v>1191.096128082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x14ac:dyDescent="0.25">
      <c r="A176" s="45">
        <v>168</v>
      </c>
      <c r="B176" s="8" t="s">
        <v>320</v>
      </c>
      <c r="C176" s="26" t="s">
        <v>144</v>
      </c>
      <c r="D176" s="25">
        <v>0</v>
      </c>
      <c r="E176" s="25">
        <v>0</v>
      </c>
      <c r="F176" s="25">
        <v>0</v>
      </c>
      <c r="G176" s="25">
        <v>0.30412403799999999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79">
        <v>0.30412403799999999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x14ac:dyDescent="0.25">
      <c r="A177" s="80">
        <v>169</v>
      </c>
      <c r="B177" s="19" t="s">
        <v>321</v>
      </c>
      <c r="C177" s="19" t="s">
        <v>130</v>
      </c>
      <c r="D177" s="28">
        <v>0</v>
      </c>
      <c r="E177" s="28">
        <v>0</v>
      </c>
      <c r="F177" s="28">
        <v>0</v>
      </c>
      <c r="G177" s="28">
        <v>26.777798084000001</v>
      </c>
      <c r="H177" s="28">
        <v>0</v>
      </c>
      <c r="I177" s="28">
        <v>0</v>
      </c>
      <c r="J177" s="28">
        <v>2.7456000000000001E-2</v>
      </c>
      <c r="K177" s="28">
        <v>0</v>
      </c>
      <c r="L177" s="28">
        <v>0</v>
      </c>
      <c r="M177" s="96">
        <v>26.805254084000001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x14ac:dyDescent="0.25">
      <c r="A178" s="45">
        <v>170</v>
      </c>
      <c r="B178" s="8" t="s">
        <v>322</v>
      </c>
      <c r="C178" s="26" t="s">
        <v>150</v>
      </c>
      <c r="D178" s="25">
        <v>0</v>
      </c>
      <c r="E178" s="25">
        <v>0</v>
      </c>
      <c r="F178" s="25">
        <v>0</v>
      </c>
      <c r="G178" s="25">
        <v>13.677738338999999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79">
        <v>13.677738338999999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x14ac:dyDescent="0.25">
      <c r="A179" s="80">
        <v>171</v>
      </c>
      <c r="B179" s="19" t="s">
        <v>323</v>
      </c>
      <c r="C179" s="19" t="s">
        <v>151</v>
      </c>
      <c r="D179" s="28">
        <v>0</v>
      </c>
      <c r="E179" s="28">
        <v>0</v>
      </c>
      <c r="F179" s="28">
        <v>0</v>
      </c>
      <c r="G179" s="28">
        <v>0.11221571599999999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96">
        <v>0.11221571599999999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x14ac:dyDescent="0.25">
      <c r="A180" s="45">
        <v>172</v>
      </c>
      <c r="B180" s="8" t="s">
        <v>324</v>
      </c>
      <c r="C180" s="26" t="s">
        <v>125</v>
      </c>
      <c r="D180" s="25">
        <v>0</v>
      </c>
      <c r="E180" s="25">
        <v>0</v>
      </c>
      <c r="F180" s="25">
        <v>0</v>
      </c>
      <c r="G180" s="25">
        <v>0.61699890000000002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79">
        <v>0.61699890000000002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x14ac:dyDescent="0.25">
      <c r="A181" s="80">
        <v>173</v>
      </c>
      <c r="B181" s="19" t="s">
        <v>325</v>
      </c>
      <c r="C181" s="19" t="s">
        <v>138</v>
      </c>
      <c r="D181" s="28">
        <v>0</v>
      </c>
      <c r="E181" s="28">
        <v>0</v>
      </c>
      <c r="F181" s="28">
        <v>0</v>
      </c>
      <c r="G181" s="28">
        <v>2.7216799999999999E-2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96">
        <v>2.7216799999999999E-2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x14ac:dyDescent="0.25">
      <c r="A182" s="45">
        <v>174</v>
      </c>
      <c r="B182" s="8" t="s">
        <v>326</v>
      </c>
      <c r="C182" s="26" t="s">
        <v>140</v>
      </c>
      <c r="D182" s="25">
        <v>0</v>
      </c>
      <c r="E182" s="25">
        <v>0</v>
      </c>
      <c r="F182" s="25">
        <v>0</v>
      </c>
      <c r="G182" s="25">
        <v>2.8757418000000001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79">
        <v>2.8757418000000001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x14ac:dyDescent="0.25">
      <c r="A183" s="80">
        <v>175</v>
      </c>
      <c r="B183" s="19" t="s">
        <v>327</v>
      </c>
      <c r="C183" s="19" t="s">
        <v>152</v>
      </c>
      <c r="D183" s="28">
        <v>0</v>
      </c>
      <c r="E183" s="28">
        <v>0</v>
      </c>
      <c r="F183" s="28">
        <v>0</v>
      </c>
      <c r="G183" s="28">
        <v>2.1023699999999999E-2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96">
        <v>2.1023699999999999E-2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x14ac:dyDescent="0.25">
      <c r="A184" s="45">
        <v>176</v>
      </c>
      <c r="B184" s="8" t="s">
        <v>328</v>
      </c>
      <c r="C184" s="26" t="s">
        <v>146</v>
      </c>
      <c r="D184" s="25">
        <v>0</v>
      </c>
      <c r="E184" s="25">
        <v>0</v>
      </c>
      <c r="F184" s="25">
        <v>0</v>
      </c>
      <c r="G184" s="25">
        <v>1.3921433940000001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79">
        <v>1.3921433940000001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x14ac:dyDescent="0.25">
      <c r="A185" s="80">
        <v>177</v>
      </c>
      <c r="B185" s="19" t="s">
        <v>329</v>
      </c>
      <c r="C185" s="19" t="s">
        <v>151</v>
      </c>
      <c r="D185" s="28">
        <v>0</v>
      </c>
      <c r="E185" s="28">
        <v>0</v>
      </c>
      <c r="F185" s="28">
        <v>0</v>
      </c>
      <c r="G185" s="28">
        <v>0.11664142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96">
        <v>0.11664142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x14ac:dyDescent="0.25">
      <c r="A186" s="45">
        <v>178</v>
      </c>
      <c r="B186" s="8" t="s">
        <v>330</v>
      </c>
      <c r="C186" s="26" t="s">
        <v>148</v>
      </c>
      <c r="D186" s="25">
        <v>0</v>
      </c>
      <c r="E186" s="25">
        <v>0</v>
      </c>
      <c r="F186" s="25">
        <v>0</v>
      </c>
      <c r="G186" s="25">
        <v>1.1011739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79">
        <v>1.1011739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x14ac:dyDescent="0.25">
      <c r="A187" s="80">
        <v>179</v>
      </c>
      <c r="B187" s="19" t="s">
        <v>331</v>
      </c>
      <c r="C187" s="19" t="s">
        <v>127</v>
      </c>
      <c r="D187" s="28">
        <v>0</v>
      </c>
      <c r="E187" s="28">
        <v>0</v>
      </c>
      <c r="F187" s="28">
        <v>0</v>
      </c>
      <c r="G187" s="28">
        <v>28.256028873000002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96">
        <v>28.256028873000002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x14ac:dyDescent="0.25">
      <c r="A188" s="45">
        <v>180</v>
      </c>
      <c r="B188" s="8" t="s">
        <v>332</v>
      </c>
      <c r="C188" s="26" t="s">
        <v>141</v>
      </c>
      <c r="D188" s="25">
        <v>0</v>
      </c>
      <c r="E188" s="25">
        <v>0</v>
      </c>
      <c r="F188" s="25">
        <v>0</v>
      </c>
      <c r="G188" s="25">
        <v>0.28295375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79">
        <v>0.28295375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x14ac:dyDescent="0.25">
      <c r="A189" s="80">
        <v>181</v>
      </c>
      <c r="B189" s="19" t="s">
        <v>333</v>
      </c>
      <c r="C189" s="19" t="s">
        <v>151</v>
      </c>
      <c r="D189" s="28">
        <v>0</v>
      </c>
      <c r="E189" s="28">
        <v>0</v>
      </c>
      <c r="F189" s="28">
        <v>0</v>
      </c>
      <c r="G189" s="28">
        <v>0.38764198999999999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96">
        <v>0.38764198999999999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x14ac:dyDescent="0.25">
      <c r="A190" s="45">
        <v>182</v>
      </c>
      <c r="B190" s="8" t="s">
        <v>334</v>
      </c>
      <c r="C190" s="26" t="s">
        <v>144</v>
      </c>
      <c r="D190" s="25">
        <v>0</v>
      </c>
      <c r="E190" s="25">
        <v>0</v>
      </c>
      <c r="F190" s="25">
        <v>0</v>
      </c>
      <c r="G190" s="25">
        <v>0.22238452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79">
        <v>0.22238452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x14ac:dyDescent="0.25">
      <c r="A191" s="80">
        <v>183</v>
      </c>
      <c r="B191" s="19" t="s">
        <v>335</v>
      </c>
      <c r="C191" s="19" t="s">
        <v>128</v>
      </c>
      <c r="D191" s="28">
        <v>0</v>
      </c>
      <c r="E191" s="28">
        <v>0</v>
      </c>
      <c r="F191" s="28">
        <v>0</v>
      </c>
      <c r="G191" s="28">
        <v>0.97080964999999997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96">
        <v>0.97080964999999997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x14ac:dyDescent="0.25">
      <c r="A192" s="45">
        <v>184</v>
      </c>
      <c r="B192" s="8" t="s">
        <v>336</v>
      </c>
      <c r="C192" s="26" t="s">
        <v>132</v>
      </c>
      <c r="D192" s="25">
        <v>0</v>
      </c>
      <c r="E192" s="25">
        <v>0</v>
      </c>
      <c r="F192" s="25">
        <v>0</v>
      </c>
      <c r="G192" s="25">
        <v>8.9299534479999991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79">
        <v>8.9299534479999991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x14ac:dyDescent="0.25">
      <c r="A193" s="80">
        <v>185</v>
      </c>
      <c r="B193" s="19" t="s">
        <v>337</v>
      </c>
      <c r="C193" s="19" t="s">
        <v>130</v>
      </c>
      <c r="D193" s="28">
        <v>0</v>
      </c>
      <c r="E193" s="28">
        <v>0</v>
      </c>
      <c r="F193" s="28">
        <v>0</v>
      </c>
      <c r="G193" s="28">
        <v>421.89265742600003</v>
      </c>
      <c r="H193" s="28">
        <v>0</v>
      </c>
      <c r="I193" s="28">
        <v>0</v>
      </c>
      <c r="J193" s="28">
        <v>0.21704123</v>
      </c>
      <c r="K193" s="28">
        <v>0</v>
      </c>
      <c r="L193" s="28">
        <v>0</v>
      </c>
      <c r="M193" s="96">
        <v>422.10969865599998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x14ac:dyDescent="0.25">
      <c r="A194" s="45">
        <v>186</v>
      </c>
      <c r="B194" s="8" t="s">
        <v>338</v>
      </c>
      <c r="C194" s="26" t="s">
        <v>123</v>
      </c>
      <c r="D194" s="25">
        <v>0</v>
      </c>
      <c r="E194" s="25">
        <v>0</v>
      </c>
      <c r="F194" s="25">
        <v>0</v>
      </c>
      <c r="G194" s="25">
        <v>12.399520540999999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79">
        <v>12.399520540999999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x14ac:dyDescent="0.25">
      <c r="A195" s="80">
        <v>187</v>
      </c>
      <c r="B195" s="19" t="s">
        <v>339</v>
      </c>
      <c r="C195" s="19" t="s">
        <v>150</v>
      </c>
      <c r="D195" s="28">
        <v>0.309284</v>
      </c>
      <c r="E195" s="28">
        <v>0</v>
      </c>
      <c r="F195" s="28">
        <v>0</v>
      </c>
      <c r="G195" s="28">
        <v>16.345875557999999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96">
        <v>16.655159558000001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x14ac:dyDescent="0.25">
      <c r="A196" s="45">
        <v>188</v>
      </c>
      <c r="B196" s="8" t="s">
        <v>340</v>
      </c>
      <c r="C196" s="26" t="s">
        <v>150</v>
      </c>
      <c r="D196" s="25">
        <v>0</v>
      </c>
      <c r="E196" s="25">
        <v>0</v>
      </c>
      <c r="F196" s="25">
        <v>0</v>
      </c>
      <c r="G196" s="25">
        <v>1.4754E-3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79">
        <v>1.4754E-3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x14ac:dyDescent="0.25">
      <c r="A197" s="80">
        <v>189</v>
      </c>
      <c r="B197" s="19" t="s">
        <v>341</v>
      </c>
      <c r="C197" s="19" t="s">
        <v>150</v>
      </c>
      <c r="D197" s="28">
        <v>0</v>
      </c>
      <c r="E197" s="28">
        <v>0</v>
      </c>
      <c r="F197" s="28">
        <v>0</v>
      </c>
      <c r="G197" s="28">
        <v>0.62548435000000002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96">
        <v>0.62548435000000002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x14ac:dyDescent="0.25">
      <c r="A198" s="45">
        <v>190</v>
      </c>
      <c r="B198" s="8" t="s">
        <v>342</v>
      </c>
      <c r="C198" s="26" t="s">
        <v>150</v>
      </c>
      <c r="D198" s="25">
        <v>0</v>
      </c>
      <c r="E198" s="25">
        <v>0</v>
      </c>
      <c r="F198" s="25">
        <v>0</v>
      </c>
      <c r="G198" s="25">
        <v>2.104E-2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79">
        <v>2.104E-2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x14ac:dyDescent="0.25">
      <c r="A199" s="80">
        <v>191</v>
      </c>
      <c r="B199" s="19" t="s">
        <v>343</v>
      </c>
      <c r="C199" s="19" t="s">
        <v>133</v>
      </c>
      <c r="D199" s="28">
        <v>0</v>
      </c>
      <c r="E199" s="28">
        <v>0</v>
      </c>
      <c r="F199" s="28">
        <v>0</v>
      </c>
      <c r="G199" s="28">
        <v>10.738351064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96">
        <v>10.738351064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x14ac:dyDescent="0.25">
      <c r="A200" s="45">
        <v>192</v>
      </c>
      <c r="B200" s="8" t="s">
        <v>344</v>
      </c>
      <c r="C200" s="26" t="s">
        <v>151</v>
      </c>
      <c r="D200" s="25">
        <v>0</v>
      </c>
      <c r="E200" s="25">
        <v>0</v>
      </c>
      <c r="F200" s="25">
        <v>0</v>
      </c>
      <c r="G200" s="25">
        <v>2.949761622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79">
        <v>2.949761622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x14ac:dyDescent="0.25">
      <c r="A201" s="80">
        <v>193</v>
      </c>
      <c r="B201" s="19" t="s">
        <v>345</v>
      </c>
      <c r="C201" s="19" t="s">
        <v>134</v>
      </c>
      <c r="D201" s="28">
        <v>1139.5532058700001</v>
      </c>
      <c r="E201" s="28">
        <v>0</v>
      </c>
      <c r="F201" s="28">
        <v>0</v>
      </c>
      <c r="G201" s="28">
        <v>74.776007547000006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96">
        <v>1214.3292134169999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x14ac:dyDescent="0.25">
      <c r="A202" s="45">
        <v>194</v>
      </c>
      <c r="B202" s="8" t="s">
        <v>346</v>
      </c>
      <c r="C202" s="26" t="s">
        <v>134</v>
      </c>
      <c r="D202" s="25">
        <v>0</v>
      </c>
      <c r="E202" s="25">
        <v>0</v>
      </c>
      <c r="F202" s="25">
        <v>0</v>
      </c>
      <c r="G202" s="25">
        <v>96.264915270000003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79">
        <v>96.264915270000003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x14ac:dyDescent="0.25">
      <c r="A203" s="80">
        <v>195</v>
      </c>
      <c r="B203" s="19" t="s">
        <v>347</v>
      </c>
      <c r="C203" s="19" t="s">
        <v>146</v>
      </c>
      <c r="D203" s="28">
        <v>0</v>
      </c>
      <c r="E203" s="28">
        <v>0</v>
      </c>
      <c r="F203" s="28">
        <v>0</v>
      </c>
      <c r="G203" s="28">
        <v>0.76122343999999997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96">
        <v>0.76122343999999997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x14ac:dyDescent="0.25">
      <c r="A204" s="45">
        <v>196</v>
      </c>
      <c r="B204" s="8" t="s">
        <v>348</v>
      </c>
      <c r="C204" s="26" t="s">
        <v>132</v>
      </c>
      <c r="D204" s="25">
        <v>0</v>
      </c>
      <c r="E204" s="25">
        <v>0</v>
      </c>
      <c r="F204" s="25">
        <v>0</v>
      </c>
      <c r="G204" s="25">
        <v>14.906768918999999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79">
        <v>14.906768918999999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x14ac:dyDescent="0.25">
      <c r="A205" s="80">
        <v>197</v>
      </c>
      <c r="B205" s="19" t="s">
        <v>349</v>
      </c>
      <c r="C205" s="19" t="s">
        <v>130</v>
      </c>
      <c r="D205" s="28">
        <v>26880.093851270001</v>
      </c>
      <c r="E205" s="28">
        <v>0</v>
      </c>
      <c r="F205" s="28">
        <v>0</v>
      </c>
      <c r="G205" s="28">
        <v>711.60709986799998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96">
        <v>27591.700951137998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x14ac:dyDescent="0.25">
      <c r="A206" s="45">
        <v>198</v>
      </c>
      <c r="B206" s="8" t="s">
        <v>350</v>
      </c>
      <c r="C206" s="26" t="s">
        <v>126</v>
      </c>
      <c r="D206" s="25">
        <v>0</v>
      </c>
      <c r="E206" s="25">
        <v>0</v>
      </c>
      <c r="F206" s="25">
        <v>0</v>
      </c>
      <c r="G206" s="25">
        <v>9.4249218159999995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79">
        <v>9.4249218159999995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x14ac:dyDescent="0.25">
      <c r="A207" s="80">
        <v>199</v>
      </c>
      <c r="B207" s="19" t="s">
        <v>351</v>
      </c>
      <c r="C207" s="19" t="s">
        <v>129</v>
      </c>
      <c r="D207" s="28">
        <v>0</v>
      </c>
      <c r="E207" s="28">
        <v>0</v>
      </c>
      <c r="F207" s="28">
        <v>0</v>
      </c>
      <c r="G207" s="28">
        <v>20.468702806</v>
      </c>
      <c r="H207" s="28">
        <v>0</v>
      </c>
      <c r="I207" s="28">
        <v>0</v>
      </c>
      <c r="J207" s="28">
        <v>56.391646000000001</v>
      </c>
      <c r="K207" s="28">
        <v>0</v>
      </c>
      <c r="L207" s="28">
        <v>0</v>
      </c>
      <c r="M207" s="96">
        <v>76.860348806000005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4" x14ac:dyDescent="0.25">
      <c r="A208" s="45">
        <v>200</v>
      </c>
      <c r="B208" s="8" t="s">
        <v>352</v>
      </c>
      <c r="C208" s="26" t="s">
        <v>143</v>
      </c>
      <c r="D208" s="25">
        <v>0</v>
      </c>
      <c r="E208" s="25">
        <v>0</v>
      </c>
      <c r="F208" s="25">
        <v>0</v>
      </c>
      <c r="G208" s="25">
        <v>32.657182231</v>
      </c>
      <c r="H208" s="25">
        <v>0</v>
      </c>
      <c r="I208" s="25">
        <v>0</v>
      </c>
      <c r="J208" s="25">
        <v>0</v>
      </c>
      <c r="K208" s="25">
        <v>5.0020000000000002E-2</v>
      </c>
      <c r="L208" s="25">
        <v>0</v>
      </c>
      <c r="M208" s="79">
        <v>32.707202230999997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x14ac:dyDescent="0.25">
      <c r="A209" s="80">
        <v>201</v>
      </c>
      <c r="B209" s="19" t="s">
        <v>353</v>
      </c>
      <c r="C209" s="19" t="s">
        <v>135</v>
      </c>
      <c r="D209" s="28">
        <v>0</v>
      </c>
      <c r="E209" s="28">
        <v>0</v>
      </c>
      <c r="F209" s="28">
        <v>0</v>
      </c>
      <c r="G209" s="28">
        <v>47.426384456999997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96">
        <v>47.426384456999997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x14ac:dyDescent="0.25">
      <c r="A210" s="45">
        <v>202</v>
      </c>
      <c r="B210" s="8" t="s">
        <v>354</v>
      </c>
      <c r="C210" s="26" t="s">
        <v>135</v>
      </c>
      <c r="D210" s="25">
        <v>0</v>
      </c>
      <c r="E210" s="25">
        <v>0</v>
      </c>
      <c r="F210" s="25">
        <v>0</v>
      </c>
      <c r="G210" s="25">
        <v>11.104319213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79">
        <v>11.104319213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x14ac:dyDescent="0.25">
      <c r="A211" s="80">
        <v>203</v>
      </c>
      <c r="B211" s="19" t="s">
        <v>355</v>
      </c>
      <c r="C211" s="19" t="s">
        <v>135</v>
      </c>
      <c r="D211" s="28">
        <v>0</v>
      </c>
      <c r="E211" s="28">
        <v>0</v>
      </c>
      <c r="F211" s="28">
        <v>0</v>
      </c>
      <c r="G211" s="28">
        <v>5.8169153180000004</v>
      </c>
      <c r="H211" s="28">
        <v>0</v>
      </c>
      <c r="I211" s="28">
        <v>0</v>
      </c>
      <c r="J211" s="28">
        <v>0</v>
      </c>
      <c r="K211" s="28">
        <v>8.1036450000000002</v>
      </c>
      <c r="L211" s="28">
        <v>0</v>
      </c>
      <c r="M211" s="96">
        <v>13.920560318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x14ac:dyDescent="0.25">
      <c r="A212" s="45">
        <v>204</v>
      </c>
      <c r="B212" s="8" t="s">
        <v>356</v>
      </c>
      <c r="C212" s="26" t="s">
        <v>154</v>
      </c>
      <c r="D212" s="25">
        <v>0</v>
      </c>
      <c r="E212" s="25">
        <v>0</v>
      </c>
      <c r="F212" s="25">
        <v>177.95496124799999</v>
      </c>
      <c r="G212" s="25">
        <v>21.779268974000001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79">
        <v>199.73423022200001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x14ac:dyDescent="0.25">
      <c r="A213" s="80">
        <v>205</v>
      </c>
      <c r="B213" s="19" t="s">
        <v>357</v>
      </c>
      <c r="C213" s="19" t="s">
        <v>154</v>
      </c>
      <c r="D213" s="28">
        <v>0</v>
      </c>
      <c r="E213" s="28">
        <v>0</v>
      </c>
      <c r="F213" s="28">
        <v>0</v>
      </c>
      <c r="G213" s="28">
        <v>0.59737549999999995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96">
        <v>0.59737549999999995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x14ac:dyDescent="0.25">
      <c r="A214" s="45">
        <v>206</v>
      </c>
      <c r="B214" s="8" t="s">
        <v>358</v>
      </c>
      <c r="C214" s="26" t="s">
        <v>154</v>
      </c>
      <c r="D214" s="25">
        <v>0</v>
      </c>
      <c r="E214" s="25">
        <v>0</v>
      </c>
      <c r="F214" s="25">
        <v>0</v>
      </c>
      <c r="G214" s="25">
        <v>0.60066960000000003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79">
        <v>0.60066960000000003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x14ac:dyDescent="0.25">
      <c r="A215" s="80">
        <v>207</v>
      </c>
      <c r="B215" s="19" t="s">
        <v>359</v>
      </c>
      <c r="C215" s="19" t="s">
        <v>153</v>
      </c>
      <c r="D215" s="28">
        <v>0</v>
      </c>
      <c r="E215" s="28">
        <v>0</v>
      </c>
      <c r="F215" s="28">
        <v>0</v>
      </c>
      <c r="G215" s="28">
        <v>2.0291953509999998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96">
        <v>2.0291953509999998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x14ac:dyDescent="0.25">
      <c r="A216" s="45">
        <v>208</v>
      </c>
      <c r="B216" s="8" t="s">
        <v>360</v>
      </c>
      <c r="C216" s="26" t="s">
        <v>134</v>
      </c>
      <c r="D216" s="25">
        <v>0</v>
      </c>
      <c r="E216" s="25">
        <v>0</v>
      </c>
      <c r="F216" s="25">
        <v>0</v>
      </c>
      <c r="G216" s="25">
        <v>0.26694402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79">
        <v>0.26694402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x14ac:dyDescent="0.25">
      <c r="A217" s="80">
        <v>209</v>
      </c>
      <c r="B217" s="19" t="s">
        <v>361</v>
      </c>
      <c r="C217" s="19" t="s">
        <v>131</v>
      </c>
      <c r="D217" s="28">
        <v>0</v>
      </c>
      <c r="E217" s="28">
        <v>0</v>
      </c>
      <c r="F217" s="28">
        <v>0</v>
      </c>
      <c r="G217" s="28">
        <v>16.524771679000001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96">
        <v>16.524771679000001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x14ac:dyDescent="0.25">
      <c r="A218" s="45">
        <v>210</v>
      </c>
      <c r="B218" s="8" t="s">
        <v>362</v>
      </c>
      <c r="C218" s="26" t="s">
        <v>139</v>
      </c>
      <c r="D218" s="25">
        <v>0</v>
      </c>
      <c r="E218" s="25">
        <v>0</v>
      </c>
      <c r="F218" s="25">
        <v>0</v>
      </c>
      <c r="G218" s="25">
        <v>0.65153019999999995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79">
        <v>0.65153019999999995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x14ac:dyDescent="0.25">
      <c r="A219" s="80">
        <v>211</v>
      </c>
      <c r="B219" s="19" t="s">
        <v>363</v>
      </c>
      <c r="C219" s="19" t="s">
        <v>139</v>
      </c>
      <c r="D219" s="28">
        <v>0</v>
      </c>
      <c r="E219" s="28">
        <v>0</v>
      </c>
      <c r="F219" s="28">
        <v>0</v>
      </c>
      <c r="G219" s="28">
        <v>7.8515506090000002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96">
        <v>7.8515506090000002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x14ac:dyDescent="0.25">
      <c r="A220" s="45">
        <v>212</v>
      </c>
      <c r="B220" s="8" t="s">
        <v>364</v>
      </c>
      <c r="C220" s="26" t="s">
        <v>139</v>
      </c>
      <c r="D220" s="25">
        <v>0</v>
      </c>
      <c r="E220" s="25">
        <v>0</v>
      </c>
      <c r="F220" s="25">
        <v>0</v>
      </c>
      <c r="G220" s="25">
        <v>3.7130496599999998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79">
        <v>3.7130496599999998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x14ac:dyDescent="0.25">
      <c r="A221" s="80">
        <v>213</v>
      </c>
      <c r="B221" s="19" t="s">
        <v>365</v>
      </c>
      <c r="C221" s="19" t="s">
        <v>139</v>
      </c>
      <c r="D221" s="28">
        <v>0</v>
      </c>
      <c r="E221" s="28">
        <v>0</v>
      </c>
      <c r="F221" s="28">
        <v>0</v>
      </c>
      <c r="G221" s="28">
        <v>1.749760298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96">
        <v>1.749760298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x14ac:dyDescent="0.25">
      <c r="A222" s="45">
        <v>214</v>
      </c>
      <c r="B222" s="8" t="s">
        <v>366</v>
      </c>
      <c r="C222" s="26" t="s">
        <v>139</v>
      </c>
      <c r="D222" s="25">
        <v>0</v>
      </c>
      <c r="E222" s="25">
        <v>0</v>
      </c>
      <c r="F222" s="25">
        <v>0</v>
      </c>
      <c r="G222" s="25">
        <v>2.1119708369999999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79">
        <v>2.1119708369999999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x14ac:dyDescent="0.25">
      <c r="A223" s="80">
        <v>215</v>
      </c>
      <c r="B223" s="19" t="s">
        <v>367</v>
      </c>
      <c r="C223" s="19" t="s">
        <v>132</v>
      </c>
      <c r="D223" s="28">
        <v>0</v>
      </c>
      <c r="E223" s="28">
        <v>0</v>
      </c>
      <c r="F223" s="28">
        <v>0</v>
      </c>
      <c r="G223" s="28">
        <v>3.1325498230000002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96">
        <v>3.1325498230000002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x14ac:dyDescent="0.25">
      <c r="A224" s="45">
        <v>216</v>
      </c>
      <c r="B224" s="8" t="s">
        <v>368</v>
      </c>
      <c r="C224" s="26" t="s">
        <v>154</v>
      </c>
      <c r="D224" s="25">
        <v>0</v>
      </c>
      <c r="E224" s="25">
        <v>0</v>
      </c>
      <c r="F224" s="25">
        <v>0</v>
      </c>
      <c r="G224" s="25">
        <v>31.786895156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79">
        <v>31.786895156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x14ac:dyDescent="0.25">
      <c r="A225" s="80">
        <v>217</v>
      </c>
      <c r="B225" s="19" t="s">
        <v>369</v>
      </c>
      <c r="C225" s="19" t="s">
        <v>122</v>
      </c>
      <c r="D225" s="28">
        <v>0</v>
      </c>
      <c r="E225" s="28">
        <v>0</v>
      </c>
      <c r="F225" s="28">
        <v>0</v>
      </c>
      <c r="G225" s="28">
        <v>11.04940053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96">
        <v>11.04940053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x14ac:dyDescent="0.25">
      <c r="A226" s="45">
        <v>218</v>
      </c>
      <c r="B226" s="8" t="s">
        <v>370</v>
      </c>
      <c r="C226" s="26" t="s">
        <v>144</v>
      </c>
      <c r="D226" s="25">
        <v>0</v>
      </c>
      <c r="E226" s="25">
        <v>0</v>
      </c>
      <c r="F226" s="25">
        <v>0</v>
      </c>
      <c r="G226" s="25">
        <v>3.5599999999999998E-5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79">
        <v>3.5599999999999998E-5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x14ac:dyDescent="0.25">
      <c r="A227" s="80">
        <v>219</v>
      </c>
      <c r="B227" s="19" t="s">
        <v>371</v>
      </c>
      <c r="C227" s="19" t="s">
        <v>124</v>
      </c>
      <c r="D227" s="28">
        <v>0</v>
      </c>
      <c r="E227" s="28">
        <v>0</v>
      </c>
      <c r="F227" s="28">
        <v>0</v>
      </c>
      <c r="G227" s="28">
        <v>3.7367103689999999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96">
        <v>3.7367103689999999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x14ac:dyDescent="0.25">
      <c r="A228" s="45">
        <v>220</v>
      </c>
      <c r="B228" s="8" t="s">
        <v>372</v>
      </c>
      <c r="C228" s="26" t="s">
        <v>125</v>
      </c>
      <c r="D228" s="25">
        <v>0</v>
      </c>
      <c r="E228" s="25">
        <v>0</v>
      </c>
      <c r="F228" s="25">
        <v>0</v>
      </c>
      <c r="G228" s="25">
        <v>3.3819738000000002E-2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79">
        <v>3.3819738000000002E-2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x14ac:dyDescent="0.25">
      <c r="A229" s="80">
        <v>221</v>
      </c>
      <c r="B229" s="19" t="s">
        <v>373</v>
      </c>
      <c r="C229" s="19" t="s">
        <v>143</v>
      </c>
      <c r="D229" s="28">
        <v>0</v>
      </c>
      <c r="E229" s="28">
        <v>0</v>
      </c>
      <c r="F229" s="28">
        <v>0</v>
      </c>
      <c r="G229" s="28">
        <v>0.181576088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96">
        <v>0.181576088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x14ac:dyDescent="0.25">
      <c r="A230" s="45">
        <v>222</v>
      </c>
      <c r="B230" s="8" t="s">
        <v>374</v>
      </c>
      <c r="C230" s="26" t="s">
        <v>122</v>
      </c>
      <c r="D230" s="25">
        <v>0</v>
      </c>
      <c r="E230" s="25">
        <v>0</v>
      </c>
      <c r="F230" s="25">
        <v>0</v>
      </c>
      <c r="G230" s="25">
        <v>8.5184980840000009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79">
        <v>8.5184980840000009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x14ac:dyDescent="0.25">
      <c r="A231" s="80">
        <v>223</v>
      </c>
      <c r="B231" s="19" t="s">
        <v>375</v>
      </c>
      <c r="C231" s="19" t="s">
        <v>152</v>
      </c>
      <c r="D231" s="28">
        <v>0</v>
      </c>
      <c r="E231" s="28">
        <v>0</v>
      </c>
      <c r="F231" s="28">
        <v>0</v>
      </c>
      <c r="G231" s="28">
        <v>2.0493497500000002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96">
        <v>2.0493497500000002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x14ac:dyDescent="0.25">
      <c r="A232" s="45">
        <v>224</v>
      </c>
      <c r="B232" s="8" t="s">
        <v>376</v>
      </c>
      <c r="C232" s="26" t="s">
        <v>138</v>
      </c>
      <c r="D232" s="25">
        <v>0</v>
      </c>
      <c r="E232" s="25">
        <v>0</v>
      </c>
      <c r="F232" s="25">
        <v>0</v>
      </c>
      <c r="G232" s="25">
        <v>0.61473636799999998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79">
        <v>0.61473636799999998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1:24" x14ac:dyDescent="0.25">
      <c r="A233" s="80">
        <v>225</v>
      </c>
      <c r="B233" s="19" t="s">
        <v>377</v>
      </c>
      <c r="C233" s="19" t="s">
        <v>142</v>
      </c>
      <c r="D233" s="28">
        <v>2.9280500000000001E-2</v>
      </c>
      <c r="E233" s="28">
        <v>0</v>
      </c>
      <c r="F233" s="28">
        <v>0</v>
      </c>
      <c r="G233" s="28">
        <v>9.1341201709999993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96">
        <v>9.1634006709999998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x14ac:dyDescent="0.25">
      <c r="A234" s="45">
        <v>226</v>
      </c>
      <c r="B234" s="8" t="s">
        <v>378</v>
      </c>
      <c r="C234" s="26" t="s">
        <v>142</v>
      </c>
      <c r="D234" s="25">
        <v>0</v>
      </c>
      <c r="E234" s="25">
        <v>0</v>
      </c>
      <c r="F234" s="25">
        <v>0</v>
      </c>
      <c r="G234" s="25">
        <v>1.716091652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79">
        <v>1.716091652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x14ac:dyDescent="0.25">
      <c r="A235" s="80">
        <v>227</v>
      </c>
      <c r="B235" s="19" t="s">
        <v>379</v>
      </c>
      <c r="C235" s="19" t="s">
        <v>142</v>
      </c>
      <c r="D235" s="28">
        <v>0</v>
      </c>
      <c r="E235" s="28">
        <v>0</v>
      </c>
      <c r="F235" s="28">
        <v>0</v>
      </c>
      <c r="G235" s="28">
        <v>0.56188861599999995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96">
        <v>0.56188861599999995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1:24" x14ac:dyDescent="0.25">
      <c r="A236" s="45">
        <v>228</v>
      </c>
      <c r="B236" s="8" t="s">
        <v>380</v>
      </c>
      <c r="C236" s="26" t="s">
        <v>142</v>
      </c>
      <c r="D236" s="25">
        <v>0</v>
      </c>
      <c r="E236" s="25">
        <v>0</v>
      </c>
      <c r="F236" s="25">
        <v>0</v>
      </c>
      <c r="G236" s="25">
        <v>1.6514238000000001E-2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79">
        <v>1.6514238000000001E-2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1:24" x14ac:dyDescent="0.25">
      <c r="A237" s="80">
        <v>229</v>
      </c>
      <c r="B237" s="19" t="s">
        <v>381</v>
      </c>
      <c r="C237" s="19" t="s">
        <v>153</v>
      </c>
      <c r="D237" s="28">
        <v>0</v>
      </c>
      <c r="E237" s="28">
        <v>0</v>
      </c>
      <c r="F237" s="28">
        <v>0</v>
      </c>
      <c r="G237" s="28">
        <v>18.362913090999999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96">
        <v>18.362913090999999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1:24" x14ac:dyDescent="0.25">
      <c r="A238" s="45">
        <v>230</v>
      </c>
      <c r="B238" s="8" t="s">
        <v>382</v>
      </c>
      <c r="C238" s="26" t="s">
        <v>131</v>
      </c>
      <c r="D238" s="25">
        <v>0</v>
      </c>
      <c r="E238" s="25">
        <v>0</v>
      </c>
      <c r="F238" s="25">
        <v>0</v>
      </c>
      <c r="G238" s="25">
        <v>54.718827978</v>
      </c>
      <c r="H238" s="25">
        <v>0</v>
      </c>
      <c r="I238" s="25">
        <v>0</v>
      </c>
      <c r="J238" s="25">
        <v>3</v>
      </c>
      <c r="K238" s="25">
        <v>0</v>
      </c>
      <c r="L238" s="25">
        <v>0</v>
      </c>
      <c r="M238" s="79">
        <v>57.718827978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1:24" x14ac:dyDescent="0.25">
      <c r="A239" s="80">
        <v>231</v>
      </c>
      <c r="B239" s="19" t="s">
        <v>383</v>
      </c>
      <c r="C239" s="19" t="s">
        <v>148</v>
      </c>
      <c r="D239" s="28">
        <v>0</v>
      </c>
      <c r="E239" s="28">
        <v>0</v>
      </c>
      <c r="F239" s="28">
        <v>0</v>
      </c>
      <c r="G239" s="28">
        <v>0.459512584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96">
        <v>0.459512584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x14ac:dyDescent="0.25">
      <c r="A240" s="45">
        <v>232</v>
      </c>
      <c r="B240" s="8" t="s">
        <v>384</v>
      </c>
      <c r="C240" s="26" t="s">
        <v>148</v>
      </c>
      <c r="D240" s="25">
        <v>0</v>
      </c>
      <c r="E240" s="25">
        <v>0</v>
      </c>
      <c r="F240" s="25">
        <v>0</v>
      </c>
      <c r="G240" s="25">
        <v>18.690800068000001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79">
        <v>18.690800068000001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1:24" x14ac:dyDescent="0.25">
      <c r="A241" s="80">
        <v>233</v>
      </c>
      <c r="B241" s="19" t="s">
        <v>385</v>
      </c>
      <c r="C241" s="19" t="s">
        <v>148</v>
      </c>
      <c r="D241" s="28">
        <v>0</v>
      </c>
      <c r="E241" s="28">
        <v>0</v>
      </c>
      <c r="F241" s="28">
        <v>0</v>
      </c>
      <c r="G241" s="28">
        <v>0.72764960000000001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96">
        <v>0.72764960000000001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1:24" x14ac:dyDescent="0.25">
      <c r="A242" s="45">
        <v>234</v>
      </c>
      <c r="B242" s="8" t="s">
        <v>386</v>
      </c>
      <c r="C242" s="26" t="s">
        <v>131</v>
      </c>
      <c r="D242" s="25">
        <v>12.185947499999999</v>
      </c>
      <c r="E242" s="25">
        <v>2.354E-4</v>
      </c>
      <c r="F242" s="25">
        <v>0</v>
      </c>
      <c r="G242" s="25">
        <v>92.938635910000002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79">
        <v>105.12481880999999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1:24" x14ac:dyDescent="0.25">
      <c r="A243" s="80">
        <v>235</v>
      </c>
      <c r="B243" s="19" t="s">
        <v>387</v>
      </c>
      <c r="C243" s="19" t="s">
        <v>130</v>
      </c>
      <c r="D243" s="28">
        <v>7.3800000000000005E-4</v>
      </c>
      <c r="E243" s="28">
        <v>0</v>
      </c>
      <c r="F243" s="28">
        <v>0</v>
      </c>
      <c r="G243" s="28">
        <v>297.39227956600001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96">
        <v>297.39301756600003</v>
      </c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1:24" x14ac:dyDescent="0.25">
      <c r="A244" s="45">
        <v>236</v>
      </c>
      <c r="B244" s="8" t="s">
        <v>388</v>
      </c>
      <c r="C244" s="26" t="s">
        <v>131</v>
      </c>
      <c r="D244" s="25">
        <v>0</v>
      </c>
      <c r="E244" s="25">
        <v>0</v>
      </c>
      <c r="F244" s="25">
        <v>0</v>
      </c>
      <c r="G244" s="25">
        <v>12.483858882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79">
        <v>12.483858882</v>
      </c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1:24" x14ac:dyDescent="0.25">
      <c r="A245" s="80">
        <v>237</v>
      </c>
      <c r="B245" s="19" t="s">
        <v>389</v>
      </c>
      <c r="C245" s="19" t="s">
        <v>129</v>
      </c>
      <c r="D245" s="28">
        <v>0</v>
      </c>
      <c r="E245" s="28">
        <v>0</v>
      </c>
      <c r="F245" s="28">
        <v>0</v>
      </c>
      <c r="G245" s="28">
        <v>21.376237485000001</v>
      </c>
      <c r="H245" s="28">
        <v>0</v>
      </c>
      <c r="I245" s="28">
        <v>0</v>
      </c>
      <c r="J245" s="28">
        <v>72.69847145</v>
      </c>
      <c r="K245" s="28">
        <v>0</v>
      </c>
      <c r="L245" s="28">
        <v>0</v>
      </c>
      <c r="M245" s="96">
        <v>94.074708935000004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x14ac:dyDescent="0.25">
      <c r="A246" s="45">
        <v>238</v>
      </c>
      <c r="B246" s="8" t="s">
        <v>390</v>
      </c>
      <c r="C246" s="26" t="s">
        <v>147</v>
      </c>
      <c r="D246" s="25">
        <v>0</v>
      </c>
      <c r="E246" s="25">
        <v>0</v>
      </c>
      <c r="F246" s="25">
        <v>0</v>
      </c>
      <c r="G246" s="25">
        <v>7.7281500000000003E-2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79">
        <v>7.7281500000000003E-2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x14ac:dyDescent="0.25">
      <c r="A247" s="80">
        <v>239</v>
      </c>
      <c r="B247" s="19" t="s">
        <v>391</v>
      </c>
      <c r="C247" s="19" t="s">
        <v>148</v>
      </c>
      <c r="D247" s="28">
        <v>1054.52638551</v>
      </c>
      <c r="E247" s="28">
        <v>0</v>
      </c>
      <c r="F247" s="28">
        <v>0</v>
      </c>
      <c r="G247" s="28">
        <v>966.51107220799997</v>
      </c>
      <c r="H247" s="28">
        <v>0</v>
      </c>
      <c r="I247" s="28">
        <v>0</v>
      </c>
      <c r="J247" s="28">
        <v>0</v>
      </c>
      <c r="K247" s="28">
        <v>20.642821049999998</v>
      </c>
      <c r="L247" s="28">
        <v>0</v>
      </c>
      <c r="M247" s="96">
        <v>2041.6802787680001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x14ac:dyDescent="0.25">
      <c r="A248" s="45">
        <v>240</v>
      </c>
      <c r="B248" s="8" t="s">
        <v>392</v>
      </c>
      <c r="C248" s="26" t="s">
        <v>131</v>
      </c>
      <c r="D248" s="25">
        <v>133.929203</v>
      </c>
      <c r="E248" s="25">
        <v>0.1160708</v>
      </c>
      <c r="F248" s="25">
        <v>0</v>
      </c>
      <c r="G248" s="25">
        <v>2963.2967372060002</v>
      </c>
      <c r="H248" s="25">
        <v>0</v>
      </c>
      <c r="I248" s="25">
        <v>0</v>
      </c>
      <c r="J248" s="25">
        <v>0.71931887400000005</v>
      </c>
      <c r="K248" s="25">
        <v>5.0139520879999999</v>
      </c>
      <c r="L248" s="25">
        <v>0</v>
      </c>
      <c r="M248" s="79">
        <v>3103.0752819680001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x14ac:dyDescent="0.25">
      <c r="A249" s="80">
        <v>241</v>
      </c>
      <c r="B249" s="19" t="s">
        <v>393</v>
      </c>
      <c r="C249" s="19" t="s">
        <v>136</v>
      </c>
      <c r="D249" s="28">
        <v>0</v>
      </c>
      <c r="E249" s="28">
        <v>0</v>
      </c>
      <c r="F249" s="28">
        <v>0</v>
      </c>
      <c r="G249" s="28">
        <v>0.3185579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96">
        <v>0.3185579</v>
      </c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x14ac:dyDescent="0.25">
      <c r="A250" s="45">
        <v>242</v>
      </c>
      <c r="B250" s="8" t="s">
        <v>395</v>
      </c>
      <c r="C250" s="26" t="s">
        <v>140</v>
      </c>
      <c r="D250" s="25">
        <v>0</v>
      </c>
      <c r="E250" s="25">
        <v>0</v>
      </c>
      <c r="F250" s="25">
        <v>0</v>
      </c>
      <c r="G250" s="25">
        <v>0.71615890000000004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79">
        <v>0.71615890000000004</v>
      </c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x14ac:dyDescent="0.25">
      <c r="A251" s="80">
        <v>243</v>
      </c>
      <c r="B251" s="19" t="s">
        <v>396</v>
      </c>
      <c r="C251" s="19" t="s">
        <v>140</v>
      </c>
      <c r="D251" s="28">
        <v>0</v>
      </c>
      <c r="E251" s="28">
        <v>0</v>
      </c>
      <c r="F251" s="28">
        <v>0</v>
      </c>
      <c r="G251" s="28">
        <v>15.489565450000001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96">
        <v>15.489565450000001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x14ac:dyDescent="0.25">
      <c r="A252" s="45">
        <v>244</v>
      </c>
      <c r="B252" s="8" t="s">
        <v>397</v>
      </c>
      <c r="C252" s="26" t="s">
        <v>140</v>
      </c>
      <c r="D252" s="25">
        <v>0</v>
      </c>
      <c r="E252" s="25">
        <v>0</v>
      </c>
      <c r="F252" s="25">
        <v>0</v>
      </c>
      <c r="G252" s="25">
        <v>2.0433600000000001E-3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79">
        <v>2.0433600000000001E-3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1:24" x14ac:dyDescent="0.25">
      <c r="A253" s="80">
        <v>245</v>
      </c>
      <c r="B253" s="19" t="s">
        <v>398</v>
      </c>
      <c r="C253" s="19" t="s">
        <v>147</v>
      </c>
      <c r="D253" s="28">
        <v>0</v>
      </c>
      <c r="E253" s="28">
        <v>0</v>
      </c>
      <c r="F253" s="28">
        <v>0</v>
      </c>
      <c r="G253" s="28">
        <v>0.1354284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96">
        <v>0.1354284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x14ac:dyDescent="0.25">
      <c r="A254" s="45">
        <v>246</v>
      </c>
      <c r="B254" s="8" t="s">
        <v>399</v>
      </c>
      <c r="C254" s="26" t="s">
        <v>144</v>
      </c>
      <c r="D254" s="25">
        <v>0</v>
      </c>
      <c r="E254" s="25">
        <v>0</v>
      </c>
      <c r="F254" s="25">
        <v>0</v>
      </c>
      <c r="G254" s="25">
        <v>0.93345610000000001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79">
        <v>0.93345610000000001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x14ac:dyDescent="0.25">
      <c r="A255" s="80">
        <v>247</v>
      </c>
      <c r="B255" s="19" t="s">
        <v>400</v>
      </c>
      <c r="C255" s="19" t="s">
        <v>147</v>
      </c>
      <c r="D255" s="28">
        <v>0</v>
      </c>
      <c r="E255" s="28">
        <v>0</v>
      </c>
      <c r="F255" s="28">
        <v>0</v>
      </c>
      <c r="G255" s="28">
        <v>2.2147750959999999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96">
        <v>2.2147750959999999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x14ac:dyDescent="0.25">
      <c r="A256" s="45">
        <v>248</v>
      </c>
      <c r="B256" s="8" t="s">
        <v>401</v>
      </c>
      <c r="C256" s="26" t="s">
        <v>147</v>
      </c>
      <c r="D256" s="25">
        <v>0</v>
      </c>
      <c r="E256" s="25">
        <v>0</v>
      </c>
      <c r="F256" s="25">
        <v>0</v>
      </c>
      <c r="G256" s="25">
        <v>6.5507700000000002E-2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79">
        <v>6.5507700000000002E-2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x14ac:dyDescent="0.25">
      <c r="A257" s="80">
        <v>249</v>
      </c>
      <c r="B257" s="19" t="s">
        <v>402</v>
      </c>
      <c r="C257" s="19" t="s">
        <v>151</v>
      </c>
      <c r="D257" s="28">
        <v>0</v>
      </c>
      <c r="E257" s="28">
        <v>0</v>
      </c>
      <c r="F257" s="28">
        <v>0</v>
      </c>
      <c r="G257" s="28">
        <v>158.133053424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96">
        <v>158.133053424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x14ac:dyDescent="0.25">
      <c r="A258" s="45">
        <v>250</v>
      </c>
      <c r="B258" s="8" t="s">
        <v>403</v>
      </c>
      <c r="C258" s="26" t="s">
        <v>154</v>
      </c>
      <c r="D258" s="25">
        <v>0</v>
      </c>
      <c r="E258" s="25">
        <v>0</v>
      </c>
      <c r="F258" s="25">
        <v>0</v>
      </c>
      <c r="G258" s="25">
        <v>0.73428603800000003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79">
        <v>0.73428603800000003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x14ac:dyDescent="0.25">
      <c r="A259" s="80">
        <v>251</v>
      </c>
      <c r="B259" s="19" t="s">
        <v>404</v>
      </c>
      <c r="C259" s="19" t="s">
        <v>143</v>
      </c>
      <c r="D259" s="28">
        <v>0</v>
      </c>
      <c r="E259" s="28">
        <v>0</v>
      </c>
      <c r="F259" s="28">
        <v>0</v>
      </c>
      <c r="G259" s="28">
        <v>2.1540990880000002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96">
        <v>2.1540990880000002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x14ac:dyDescent="0.25">
      <c r="A260" s="45">
        <v>252</v>
      </c>
      <c r="B260" s="8" t="s">
        <v>405</v>
      </c>
      <c r="C260" s="26" t="s">
        <v>143</v>
      </c>
      <c r="D260" s="25">
        <v>0</v>
      </c>
      <c r="E260" s="25">
        <v>0</v>
      </c>
      <c r="F260" s="25">
        <v>0</v>
      </c>
      <c r="G260" s="25">
        <v>0.25129428799999998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79">
        <v>0.25129428799999998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x14ac:dyDescent="0.25">
      <c r="A261" s="80">
        <v>253</v>
      </c>
      <c r="B261" s="19" t="s">
        <v>406</v>
      </c>
      <c r="C261" s="19" t="s">
        <v>143</v>
      </c>
      <c r="D261" s="28">
        <v>0</v>
      </c>
      <c r="E261" s="28">
        <v>0</v>
      </c>
      <c r="F261" s="28">
        <v>0</v>
      </c>
      <c r="G261" s="28">
        <v>1.1297949999999999E-2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96">
        <v>1.1297949999999999E-2</v>
      </c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x14ac:dyDescent="0.25">
      <c r="A262" s="45">
        <v>254</v>
      </c>
      <c r="B262" s="8" t="s">
        <v>407</v>
      </c>
      <c r="C262" s="26" t="s">
        <v>145</v>
      </c>
      <c r="D262" s="25">
        <v>0</v>
      </c>
      <c r="E262" s="25">
        <v>0</v>
      </c>
      <c r="F262" s="25">
        <v>0</v>
      </c>
      <c r="G262" s="25">
        <v>69.840891794000001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79">
        <v>69.840891794000001</v>
      </c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x14ac:dyDescent="0.25">
      <c r="A263" s="80">
        <v>255</v>
      </c>
      <c r="B263" s="19" t="s">
        <v>408</v>
      </c>
      <c r="C263" s="19" t="s">
        <v>144</v>
      </c>
      <c r="D263" s="28">
        <v>0</v>
      </c>
      <c r="E263" s="28">
        <v>0</v>
      </c>
      <c r="F263" s="28">
        <v>0</v>
      </c>
      <c r="G263" s="28">
        <v>1.7412E-3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96">
        <v>1.7412E-3</v>
      </c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x14ac:dyDescent="0.25">
      <c r="A264" s="45">
        <v>256</v>
      </c>
      <c r="B264" s="8" t="s">
        <v>409</v>
      </c>
      <c r="C264" s="26" t="s">
        <v>148</v>
      </c>
      <c r="D264" s="25">
        <v>0</v>
      </c>
      <c r="E264" s="25">
        <v>0</v>
      </c>
      <c r="F264" s="25">
        <v>0</v>
      </c>
      <c r="G264" s="25">
        <v>1.4684949060000001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79">
        <v>1.4684949060000001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x14ac:dyDescent="0.25">
      <c r="A265" s="80">
        <v>257</v>
      </c>
      <c r="B265" s="19" t="s">
        <v>410</v>
      </c>
      <c r="C265" s="19" t="s">
        <v>142</v>
      </c>
      <c r="D265" s="28">
        <v>0</v>
      </c>
      <c r="E265" s="28">
        <v>0</v>
      </c>
      <c r="F265" s="28">
        <v>0</v>
      </c>
      <c r="G265" s="28">
        <v>65.665830124999999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96">
        <v>65.665830124999999</v>
      </c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x14ac:dyDescent="0.25">
      <c r="A266" s="45">
        <v>258</v>
      </c>
      <c r="B266" s="8" t="s">
        <v>411</v>
      </c>
      <c r="C266" s="26" t="s">
        <v>154</v>
      </c>
      <c r="D266" s="25">
        <v>46.643946554999999</v>
      </c>
      <c r="E266" s="25">
        <v>0</v>
      </c>
      <c r="F266" s="25">
        <v>0</v>
      </c>
      <c r="G266" s="25">
        <v>6916.6957565250004</v>
      </c>
      <c r="H266" s="25">
        <v>0</v>
      </c>
      <c r="I266" s="25">
        <v>0</v>
      </c>
      <c r="J266" s="25">
        <v>0</v>
      </c>
      <c r="K266" s="25">
        <v>1.6833624</v>
      </c>
      <c r="L266" s="25">
        <v>0</v>
      </c>
      <c r="M266" s="79">
        <v>6965.0230654799998</v>
      </c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x14ac:dyDescent="0.25">
      <c r="A267" s="80">
        <v>259</v>
      </c>
      <c r="B267" s="19" t="s">
        <v>412</v>
      </c>
      <c r="C267" s="19" t="s">
        <v>132</v>
      </c>
      <c r="D267" s="28">
        <v>0</v>
      </c>
      <c r="E267" s="28">
        <v>0</v>
      </c>
      <c r="F267" s="28">
        <v>0</v>
      </c>
      <c r="G267" s="28">
        <v>3.0366946000000001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96">
        <v>3.0366946000000001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x14ac:dyDescent="0.25">
      <c r="A268" s="45">
        <v>260</v>
      </c>
      <c r="B268" s="8" t="s">
        <v>413</v>
      </c>
      <c r="C268" s="26" t="s">
        <v>128</v>
      </c>
      <c r="D268" s="25">
        <v>0</v>
      </c>
      <c r="E268" s="25">
        <v>0</v>
      </c>
      <c r="F268" s="25">
        <v>0</v>
      </c>
      <c r="G268" s="25">
        <v>0.74978915800000001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79">
        <v>0.74978915800000001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x14ac:dyDescent="0.25">
      <c r="A269" s="80">
        <v>261</v>
      </c>
      <c r="B269" s="19" t="s">
        <v>414</v>
      </c>
      <c r="C269" s="19" t="s">
        <v>144</v>
      </c>
      <c r="D269" s="28">
        <v>0</v>
      </c>
      <c r="E269" s="28">
        <v>0</v>
      </c>
      <c r="F269" s="28">
        <v>0</v>
      </c>
      <c r="G269" s="28">
        <v>57.336335032000001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96">
        <v>57.336335032000001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x14ac:dyDescent="0.25">
      <c r="A270" s="45">
        <v>262</v>
      </c>
      <c r="B270" s="8" t="s">
        <v>415</v>
      </c>
      <c r="C270" s="26" t="s">
        <v>139</v>
      </c>
      <c r="D270" s="25">
        <v>0</v>
      </c>
      <c r="E270" s="25">
        <v>0</v>
      </c>
      <c r="F270" s="25">
        <v>0</v>
      </c>
      <c r="G270" s="25">
        <v>0.19408105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79">
        <v>0.19408105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1:24" x14ac:dyDescent="0.25">
      <c r="A271" s="80">
        <v>263</v>
      </c>
      <c r="B271" s="19" t="s">
        <v>416</v>
      </c>
      <c r="C271" s="19" t="s">
        <v>139</v>
      </c>
      <c r="D271" s="28">
        <v>0</v>
      </c>
      <c r="E271" s="28">
        <v>0</v>
      </c>
      <c r="F271" s="28">
        <v>0</v>
      </c>
      <c r="G271" s="28">
        <v>13.926005146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96">
        <v>13.926005146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x14ac:dyDescent="0.25">
      <c r="A272" s="45">
        <v>264</v>
      </c>
      <c r="B272" s="8" t="s">
        <v>417</v>
      </c>
      <c r="C272" s="26" t="s">
        <v>144</v>
      </c>
      <c r="D272" s="25">
        <v>0</v>
      </c>
      <c r="E272" s="25">
        <v>0</v>
      </c>
      <c r="F272" s="25">
        <v>0</v>
      </c>
      <c r="G272" s="25">
        <v>18.553146948999999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79">
        <v>18.553146948999999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x14ac:dyDescent="0.25">
      <c r="A273" s="80">
        <v>265</v>
      </c>
      <c r="B273" s="19" t="s">
        <v>418</v>
      </c>
      <c r="C273" s="19" t="s">
        <v>151</v>
      </c>
      <c r="D273" s="28">
        <v>0</v>
      </c>
      <c r="E273" s="28">
        <v>0</v>
      </c>
      <c r="F273" s="28">
        <v>0</v>
      </c>
      <c r="G273" s="28">
        <v>7.5524565780000001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96">
        <v>7.5524565780000001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1:24" x14ac:dyDescent="0.25">
      <c r="A274" s="45">
        <v>266</v>
      </c>
      <c r="B274" s="8" t="s">
        <v>419</v>
      </c>
      <c r="C274" s="26" t="s">
        <v>151</v>
      </c>
      <c r="D274" s="25">
        <v>0</v>
      </c>
      <c r="E274" s="25">
        <v>0</v>
      </c>
      <c r="F274" s="25">
        <v>0</v>
      </c>
      <c r="G274" s="25">
        <v>2.15266124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79">
        <v>2.15266124</v>
      </c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1:24" x14ac:dyDescent="0.25">
      <c r="A275" s="80">
        <v>267</v>
      </c>
      <c r="B275" s="19" t="s">
        <v>420</v>
      </c>
      <c r="C275" s="19" t="s">
        <v>151</v>
      </c>
      <c r="D275" s="28">
        <v>0</v>
      </c>
      <c r="E275" s="28">
        <v>0</v>
      </c>
      <c r="F275" s="28">
        <v>0</v>
      </c>
      <c r="G275" s="28">
        <v>0.69607441999999997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96">
        <v>0.69607441999999997</v>
      </c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x14ac:dyDescent="0.25">
      <c r="A276" s="45">
        <v>268</v>
      </c>
      <c r="B276" s="8" t="s">
        <v>421</v>
      </c>
      <c r="C276" s="26" t="s">
        <v>151</v>
      </c>
      <c r="D276" s="25">
        <v>0</v>
      </c>
      <c r="E276" s="25">
        <v>0</v>
      </c>
      <c r="F276" s="25">
        <v>0</v>
      </c>
      <c r="G276" s="25">
        <v>4.7131930229999996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79">
        <v>4.7131930229999996</v>
      </c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4" x14ac:dyDescent="0.25">
      <c r="A277" s="80">
        <v>269</v>
      </c>
      <c r="B277" s="19" t="s">
        <v>422</v>
      </c>
      <c r="C277" s="19" t="s">
        <v>131</v>
      </c>
      <c r="D277" s="28">
        <v>75.719853499999999</v>
      </c>
      <c r="E277" s="28">
        <v>0</v>
      </c>
      <c r="F277" s="28">
        <v>0</v>
      </c>
      <c r="G277" s="28">
        <v>99.393740882000003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96">
        <v>175.113594382</v>
      </c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1:24" x14ac:dyDescent="0.25">
      <c r="A278" s="45">
        <v>270</v>
      </c>
      <c r="B278" s="8" t="s">
        <v>423</v>
      </c>
      <c r="C278" s="26" t="s">
        <v>149</v>
      </c>
      <c r="D278" s="25">
        <v>0</v>
      </c>
      <c r="E278" s="25">
        <v>0</v>
      </c>
      <c r="F278" s="25">
        <v>0</v>
      </c>
      <c r="G278" s="25">
        <v>0.14023276600000001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79">
        <v>0.14023276600000001</v>
      </c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1:24" x14ac:dyDescent="0.25">
      <c r="A279" s="80">
        <v>271</v>
      </c>
      <c r="B279" s="19" t="s">
        <v>424</v>
      </c>
      <c r="C279" s="19" t="s">
        <v>153</v>
      </c>
      <c r="D279" s="28">
        <v>4078.1457599999999</v>
      </c>
      <c r="E279" s="28">
        <v>0</v>
      </c>
      <c r="F279" s="28">
        <v>0</v>
      </c>
      <c r="G279" s="28">
        <v>41.770572870000002</v>
      </c>
      <c r="H279" s="28">
        <v>0</v>
      </c>
      <c r="I279" s="28">
        <v>0</v>
      </c>
      <c r="J279" s="28">
        <v>1.6348594999999999</v>
      </c>
      <c r="K279" s="28">
        <v>135.90520520000001</v>
      </c>
      <c r="L279" s="28">
        <v>0</v>
      </c>
      <c r="M279" s="96">
        <v>4257.4563975700003</v>
      </c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1:24" x14ac:dyDescent="0.25">
      <c r="A280" s="45">
        <v>272</v>
      </c>
      <c r="B280" s="8" t="s">
        <v>425</v>
      </c>
      <c r="C280" s="26" t="s">
        <v>128</v>
      </c>
      <c r="D280" s="25">
        <v>0</v>
      </c>
      <c r="E280" s="25">
        <v>0</v>
      </c>
      <c r="F280" s="25">
        <v>0</v>
      </c>
      <c r="G280" s="25">
        <v>0.96142333000000002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79">
        <v>0.96142333000000002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1:24" x14ac:dyDescent="0.25">
      <c r="A281" s="80">
        <v>273</v>
      </c>
      <c r="B281" s="19" t="s">
        <v>426</v>
      </c>
      <c r="C281" s="19" t="s">
        <v>125</v>
      </c>
      <c r="D281" s="28">
        <v>0</v>
      </c>
      <c r="E281" s="28">
        <v>0</v>
      </c>
      <c r="F281" s="28">
        <v>0</v>
      </c>
      <c r="G281" s="28">
        <v>0.88950554999999998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96">
        <v>0.88950554999999998</v>
      </c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1:24" x14ac:dyDescent="0.25">
      <c r="A282" s="45">
        <v>274</v>
      </c>
      <c r="B282" s="8" t="s">
        <v>427</v>
      </c>
      <c r="C282" s="26" t="s">
        <v>150</v>
      </c>
      <c r="D282" s="25">
        <v>0</v>
      </c>
      <c r="E282" s="25">
        <v>0</v>
      </c>
      <c r="F282" s="25">
        <v>0</v>
      </c>
      <c r="G282" s="25">
        <v>0.21895655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79">
        <v>0.21895655</v>
      </c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1:24" x14ac:dyDescent="0.25">
      <c r="A283" s="80">
        <v>275</v>
      </c>
      <c r="B283" s="19" t="s">
        <v>428</v>
      </c>
      <c r="C283" s="19" t="s">
        <v>134</v>
      </c>
      <c r="D283" s="28">
        <v>0</v>
      </c>
      <c r="E283" s="28">
        <v>0</v>
      </c>
      <c r="F283" s="28">
        <v>0</v>
      </c>
      <c r="G283" s="28">
        <v>8.4190492000000006E-2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96">
        <v>8.4190492000000006E-2</v>
      </c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1:24" x14ac:dyDescent="0.25">
      <c r="A284" s="45">
        <v>276</v>
      </c>
      <c r="B284" s="8" t="s">
        <v>429</v>
      </c>
      <c r="C284" s="26" t="s">
        <v>153</v>
      </c>
      <c r="D284" s="25">
        <v>0</v>
      </c>
      <c r="E284" s="25">
        <v>0</v>
      </c>
      <c r="F284" s="25">
        <v>0</v>
      </c>
      <c r="G284" s="25">
        <v>1.4908117999999999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79">
        <v>1.4908117999999999</v>
      </c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1:24" x14ac:dyDescent="0.25">
      <c r="A285" s="80">
        <v>277</v>
      </c>
      <c r="B285" s="19" t="s">
        <v>430</v>
      </c>
      <c r="C285" s="19" t="s">
        <v>153</v>
      </c>
      <c r="D285" s="28">
        <v>0</v>
      </c>
      <c r="E285" s="28">
        <v>0</v>
      </c>
      <c r="F285" s="28">
        <v>0</v>
      </c>
      <c r="G285" s="28">
        <v>0.56199588499999997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96">
        <v>0.56199588499999997</v>
      </c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1:24" x14ac:dyDescent="0.25">
      <c r="A286" s="45">
        <v>278</v>
      </c>
      <c r="B286" s="8" t="s">
        <v>431</v>
      </c>
      <c r="C286" s="26" t="s">
        <v>144</v>
      </c>
      <c r="D286" s="25">
        <v>0</v>
      </c>
      <c r="E286" s="25">
        <v>0</v>
      </c>
      <c r="F286" s="25">
        <v>0</v>
      </c>
      <c r="G286" s="25">
        <v>3.5598885070000001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79">
        <v>3.5598885070000001</v>
      </c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1:24" x14ac:dyDescent="0.25">
      <c r="A287" s="80">
        <v>279</v>
      </c>
      <c r="B287" s="19" t="s">
        <v>432</v>
      </c>
      <c r="C287" s="19" t="s">
        <v>122</v>
      </c>
      <c r="D287" s="28">
        <v>0</v>
      </c>
      <c r="E287" s="28">
        <v>0</v>
      </c>
      <c r="F287" s="28">
        <v>0</v>
      </c>
      <c r="G287" s="28">
        <v>0.31027476999999998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96">
        <v>0.31027476999999998</v>
      </c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1:24" x14ac:dyDescent="0.25">
      <c r="A288" s="45">
        <v>280</v>
      </c>
      <c r="B288" s="8" t="s">
        <v>433</v>
      </c>
      <c r="C288" s="26" t="s">
        <v>143</v>
      </c>
      <c r="D288" s="25">
        <v>0</v>
      </c>
      <c r="E288" s="25">
        <v>0</v>
      </c>
      <c r="F288" s="25">
        <v>0</v>
      </c>
      <c r="G288" s="25">
        <v>2.0487749999999999E-2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79">
        <v>2.0487749999999999E-2</v>
      </c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1:24" x14ac:dyDescent="0.25">
      <c r="A289" s="80">
        <v>281</v>
      </c>
      <c r="B289" s="19" t="s">
        <v>434</v>
      </c>
      <c r="C289" s="19" t="s">
        <v>138</v>
      </c>
      <c r="D289" s="28">
        <v>0</v>
      </c>
      <c r="E289" s="28">
        <v>0</v>
      </c>
      <c r="F289" s="28">
        <v>0</v>
      </c>
      <c r="G289" s="28">
        <v>0.55701064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96">
        <v>0.55701064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1:24" x14ac:dyDescent="0.25">
      <c r="A290" s="45">
        <v>282</v>
      </c>
      <c r="B290" s="8" t="s">
        <v>435</v>
      </c>
      <c r="C290" s="26" t="s">
        <v>144</v>
      </c>
      <c r="D290" s="25">
        <v>0</v>
      </c>
      <c r="E290" s="25">
        <v>0</v>
      </c>
      <c r="F290" s="25">
        <v>0</v>
      </c>
      <c r="G290" s="25">
        <v>5.5190000000000003E-4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79">
        <v>5.5190000000000003E-4</v>
      </c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1:24" x14ac:dyDescent="0.25">
      <c r="A291" s="80">
        <v>283</v>
      </c>
      <c r="B291" s="19" t="s">
        <v>436</v>
      </c>
      <c r="C291" s="19" t="s">
        <v>143</v>
      </c>
      <c r="D291" s="28">
        <v>0</v>
      </c>
      <c r="E291" s="28">
        <v>0</v>
      </c>
      <c r="F291" s="28">
        <v>0</v>
      </c>
      <c r="G291" s="28">
        <v>0.14534169999999999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96">
        <v>0.14534169999999999</v>
      </c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1:24" x14ac:dyDescent="0.25">
      <c r="A292" s="45">
        <v>284</v>
      </c>
      <c r="B292" s="8" t="s">
        <v>437</v>
      </c>
      <c r="C292" s="26" t="s">
        <v>131</v>
      </c>
      <c r="D292" s="25">
        <v>0</v>
      </c>
      <c r="E292" s="25">
        <v>0</v>
      </c>
      <c r="F292" s="25">
        <v>0</v>
      </c>
      <c r="G292" s="25">
        <v>31.95029027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79">
        <v>31.95029027</v>
      </c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1:24" x14ac:dyDescent="0.25">
      <c r="A293" s="80">
        <v>285</v>
      </c>
      <c r="B293" s="19" t="s">
        <v>438</v>
      </c>
      <c r="C293" s="19" t="s">
        <v>131</v>
      </c>
      <c r="D293" s="28">
        <v>0</v>
      </c>
      <c r="E293" s="28">
        <v>0</v>
      </c>
      <c r="F293" s="28">
        <v>0</v>
      </c>
      <c r="G293" s="28">
        <v>10.506867891000001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96">
        <v>10.506867891000001</v>
      </c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1:24" x14ac:dyDescent="0.25">
      <c r="A294" s="45">
        <v>286</v>
      </c>
      <c r="B294" s="8" t="s">
        <v>439</v>
      </c>
      <c r="C294" s="26" t="s">
        <v>154</v>
      </c>
      <c r="D294" s="25">
        <v>0</v>
      </c>
      <c r="E294" s="25">
        <v>0</v>
      </c>
      <c r="F294" s="25">
        <v>0</v>
      </c>
      <c r="G294" s="25">
        <v>1.4183537239999999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79">
        <v>1.4183537239999999</v>
      </c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1:24" x14ac:dyDescent="0.25">
      <c r="A295" s="80">
        <v>287</v>
      </c>
      <c r="B295" s="19" t="s">
        <v>440</v>
      </c>
      <c r="C295" s="19" t="s">
        <v>154</v>
      </c>
      <c r="D295" s="28">
        <v>0</v>
      </c>
      <c r="E295" s="28">
        <v>0</v>
      </c>
      <c r="F295" s="28">
        <v>0</v>
      </c>
      <c r="G295" s="28">
        <v>9.0355999999999995E-3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96">
        <v>9.0355999999999995E-3</v>
      </c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1:24" x14ac:dyDescent="0.25">
      <c r="A296" s="45">
        <v>288</v>
      </c>
      <c r="B296" s="8" t="s">
        <v>441</v>
      </c>
      <c r="C296" s="26" t="s">
        <v>154</v>
      </c>
      <c r="D296" s="25">
        <v>0</v>
      </c>
      <c r="E296" s="25">
        <v>0</v>
      </c>
      <c r="F296" s="25">
        <v>0</v>
      </c>
      <c r="G296" s="25">
        <v>1.2316461000000001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79">
        <v>1.2316461000000001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1:24" x14ac:dyDescent="0.25">
      <c r="A297" s="80">
        <v>289</v>
      </c>
      <c r="B297" s="19" t="s">
        <v>442</v>
      </c>
      <c r="C297" s="19" t="s">
        <v>154</v>
      </c>
      <c r="D297" s="28">
        <v>0</v>
      </c>
      <c r="E297" s="28">
        <v>0</v>
      </c>
      <c r="F297" s="28">
        <v>0</v>
      </c>
      <c r="G297" s="28">
        <v>5.5690000000000004E-4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96">
        <v>5.5690000000000004E-4</v>
      </c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1:24" x14ac:dyDescent="0.25">
      <c r="A298" s="45">
        <v>290</v>
      </c>
      <c r="B298" s="8" t="s">
        <v>443</v>
      </c>
      <c r="C298" s="26" t="s">
        <v>136</v>
      </c>
      <c r="D298" s="25">
        <v>0</v>
      </c>
      <c r="E298" s="25">
        <v>0</v>
      </c>
      <c r="F298" s="25">
        <v>0</v>
      </c>
      <c r="G298" s="25">
        <v>0.71692543099999995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79">
        <v>0.71692543099999995</v>
      </c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1:24" x14ac:dyDescent="0.25">
      <c r="A299" s="80">
        <v>291</v>
      </c>
      <c r="B299" s="19" t="s">
        <v>444</v>
      </c>
      <c r="C299" s="19" t="s">
        <v>153</v>
      </c>
      <c r="D299" s="28">
        <v>0</v>
      </c>
      <c r="E299" s="28">
        <v>0</v>
      </c>
      <c r="F299" s="28">
        <v>0</v>
      </c>
      <c r="G299" s="28">
        <v>1.1940845099999999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96">
        <v>1.1940845099999999</v>
      </c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1:24" x14ac:dyDescent="0.25">
      <c r="A300" s="45">
        <v>292</v>
      </c>
      <c r="B300" s="8" t="s">
        <v>445</v>
      </c>
      <c r="C300" s="26" t="s">
        <v>153</v>
      </c>
      <c r="D300" s="25">
        <v>0</v>
      </c>
      <c r="E300" s="25">
        <v>0</v>
      </c>
      <c r="F300" s="25">
        <v>0</v>
      </c>
      <c r="G300" s="25">
        <v>3.6794572950000002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79">
        <v>3.6794572950000002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1:24" x14ac:dyDescent="0.25">
      <c r="A301" s="80">
        <v>293</v>
      </c>
      <c r="B301" s="19" t="s">
        <v>446</v>
      </c>
      <c r="C301" s="19" t="s">
        <v>153</v>
      </c>
      <c r="D301" s="28">
        <v>0</v>
      </c>
      <c r="E301" s="28">
        <v>0</v>
      </c>
      <c r="F301" s="28">
        <v>0</v>
      </c>
      <c r="G301" s="28">
        <v>13.20175884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96">
        <v>13.20175884</v>
      </c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1:24" x14ac:dyDescent="0.25">
      <c r="A302" s="45">
        <v>294</v>
      </c>
      <c r="B302" s="8" t="s">
        <v>447</v>
      </c>
      <c r="C302" s="26" t="s">
        <v>153</v>
      </c>
      <c r="D302" s="25">
        <v>0</v>
      </c>
      <c r="E302" s="25">
        <v>0</v>
      </c>
      <c r="F302" s="25">
        <v>0</v>
      </c>
      <c r="G302" s="25">
        <v>9.4717888E-2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79">
        <v>9.4717888E-2</v>
      </c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1:24" x14ac:dyDescent="0.25">
      <c r="A303" s="80">
        <v>295</v>
      </c>
      <c r="B303" s="19" t="s">
        <v>448</v>
      </c>
      <c r="C303" s="19" t="s">
        <v>153</v>
      </c>
      <c r="D303" s="28">
        <v>0</v>
      </c>
      <c r="E303" s="28">
        <v>0</v>
      </c>
      <c r="F303" s="28">
        <v>0</v>
      </c>
      <c r="G303" s="28">
        <v>0.81537016200000001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96">
        <v>0.81537016200000001</v>
      </c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1:24" x14ac:dyDescent="0.25">
      <c r="A304" s="45">
        <v>296</v>
      </c>
      <c r="B304" s="8" t="s">
        <v>449</v>
      </c>
      <c r="C304" s="26" t="s">
        <v>131</v>
      </c>
      <c r="D304" s="25">
        <v>0</v>
      </c>
      <c r="E304" s="25">
        <v>0</v>
      </c>
      <c r="F304" s="25">
        <v>0</v>
      </c>
      <c r="G304" s="25">
        <v>1.994792882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79">
        <v>1.994792882</v>
      </c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1:24" x14ac:dyDescent="0.25">
      <c r="A305" s="80">
        <v>297</v>
      </c>
      <c r="B305" s="19" t="s">
        <v>450</v>
      </c>
      <c r="C305" s="19" t="s">
        <v>152</v>
      </c>
      <c r="D305" s="28">
        <v>249.68580030999999</v>
      </c>
      <c r="E305" s="28">
        <v>0</v>
      </c>
      <c r="F305" s="28">
        <v>0</v>
      </c>
      <c r="G305" s="28">
        <v>433.44549061700002</v>
      </c>
      <c r="H305" s="28">
        <v>0</v>
      </c>
      <c r="I305" s="28">
        <v>0</v>
      </c>
      <c r="J305" s="28">
        <v>1.1737500000000001</v>
      </c>
      <c r="K305" s="28">
        <v>122.00923713</v>
      </c>
      <c r="L305" s="28">
        <v>0</v>
      </c>
      <c r="M305" s="96">
        <v>806.31427805700002</v>
      </c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1:24" x14ac:dyDescent="0.25">
      <c r="A306" s="45">
        <v>298</v>
      </c>
      <c r="B306" s="8" t="s">
        <v>451</v>
      </c>
      <c r="C306" s="26" t="s">
        <v>154</v>
      </c>
      <c r="D306" s="25">
        <v>0</v>
      </c>
      <c r="E306" s="25">
        <v>0</v>
      </c>
      <c r="F306" s="25">
        <v>0</v>
      </c>
      <c r="G306" s="25">
        <v>2.2253171850000002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79">
        <v>2.2253171850000002</v>
      </c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1:24" x14ac:dyDescent="0.25">
      <c r="A307" s="80">
        <v>299</v>
      </c>
      <c r="B307" s="19" t="s">
        <v>452</v>
      </c>
      <c r="C307" s="19" t="s">
        <v>154</v>
      </c>
      <c r="D307" s="28">
        <v>0</v>
      </c>
      <c r="E307" s="28">
        <v>0</v>
      </c>
      <c r="F307" s="28">
        <v>0</v>
      </c>
      <c r="G307" s="28">
        <v>0.48785181500000002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96">
        <v>0.48785181500000002</v>
      </c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1:24" x14ac:dyDescent="0.25">
      <c r="A308" s="45">
        <v>300</v>
      </c>
      <c r="B308" s="8" t="s">
        <v>453</v>
      </c>
      <c r="C308" s="26" t="s">
        <v>152</v>
      </c>
      <c r="D308" s="25">
        <v>2.0459999999999999E-2</v>
      </c>
      <c r="E308" s="25">
        <v>0</v>
      </c>
      <c r="F308" s="25">
        <v>0</v>
      </c>
      <c r="G308" s="25">
        <v>3.9697184179999998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79">
        <v>3.9901784180000002</v>
      </c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1:24" x14ac:dyDescent="0.25">
      <c r="A309" s="80">
        <v>301</v>
      </c>
      <c r="B309" s="19" t="s">
        <v>454</v>
      </c>
      <c r="C309" s="19" t="s">
        <v>152</v>
      </c>
      <c r="D309" s="28">
        <v>0</v>
      </c>
      <c r="E309" s="28">
        <v>0</v>
      </c>
      <c r="F309" s="28">
        <v>0</v>
      </c>
      <c r="G309" s="28">
        <v>1.0270350539999999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96">
        <v>1.0270350539999999</v>
      </c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1:24" x14ac:dyDescent="0.25">
      <c r="A310" s="45">
        <v>302</v>
      </c>
      <c r="B310" s="8" t="s">
        <v>455</v>
      </c>
      <c r="C310" s="26" t="s">
        <v>154</v>
      </c>
      <c r="D310" s="25">
        <v>0</v>
      </c>
      <c r="E310" s="25">
        <v>0</v>
      </c>
      <c r="F310" s="25">
        <v>0</v>
      </c>
      <c r="G310" s="25">
        <v>5.6279323540000004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79">
        <v>5.6279323540000004</v>
      </c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1:24" x14ac:dyDescent="0.25">
      <c r="A311" s="80">
        <v>303</v>
      </c>
      <c r="B311" s="19" t="s">
        <v>456</v>
      </c>
      <c r="C311" s="19" t="s">
        <v>153</v>
      </c>
      <c r="D311" s="28">
        <v>0</v>
      </c>
      <c r="E311" s="28">
        <v>0</v>
      </c>
      <c r="F311" s="28">
        <v>0</v>
      </c>
      <c r="G311" s="28">
        <v>1.10514544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96">
        <v>1.10514544</v>
      </c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1:24" x14ac:dyDescent="0.25">
      <c r="A312" s="45">
        <v>304</v>
      </c>
      <c r="B312" s="8" t="s">
        <v>457</v>
      </c>
      <c r="C312" s="26" t="s">
        <v>120</v>
      </c>
      <c r="D312" s="25">
        <v>0</v>
      </c>
      <c r="E312" s="25">
        <v>0</v>
      </c>
      <c r="F312" s="25">
        <v>0</v>
      </c>
      <c r="G312" s="25">
        <v>0.3397907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79">
        <v>0.3397907</v>
      </c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1:24" x14ac:dyDescent="0.25">
      <c r="A313" s="80">
        <v>305</v>
      </c>
      <c r="B313" s="19" t="s">
        <v>458</v>
      </c>
      <c r="C313" s="19" t="s">
        <v>154</v>
      </c>
      <c r="D313" s="28">
        <v>0</v>
      </c>
      <c r="E313" s="28">
        <v>0</v>
      </c>
      <c r="F313" s="28">
        <v>0</v>
      </c>
      <c r="G313" s="28">
        <v>1.7862800000000002E-2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96">
        <v>1.7862800000000002E-2</v>
      </c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1:24" x14ac:dyDescent="0.25">
      <c r="A314" s="45">
        <v>306</v>
      </c>
      <c r="B314" s="8" t="s">
        <v>459</v>
      </c>
      <c r="C314" s="26" t="s">
        <v>134</v>
      </c>
      <c r="D314" s="25">
        <v>175</v>
      </c>
      <c r="E314" s="25">
        <v>0</v>
      </c>
      <c r="F314" s="25">
        <v>0</v>
      </c>
      <c r="G314" s="25">
        <v>28.887361525999999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79">
        <v>203.88736152600001</v>
      </c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1:24" x14ac:dyDescent="0.25">
      <c r="A315" s="80">
        <v>307</v>
      </c>
      <c r="B315" s="19" t="s">
        <v>460</v>
      </c>
      <c r="C315" s="19" t="s">
        <v>153</v>
      </c>
      <c r="D315" s="28">
        <v>2.5124863140000002</v>
      </c>
      <c r="E315" s="28">
        <v>132.34919226599999</v>
      </c>
      <c r="F315" s="28">
        <v>0</v>
      </c>
      <c r="G315" s="28">
        <v>1310.2498896669999</v>
      </c>
      <c r="H315" s="28">
        <v>0</v>
      </c>
      <c r="I315" s="28">
        <v>0</v>
      </c>
      <c r="J315" s="28">
        <v>0</v>
      </c>
      <c r="K315" s="28">
        <v>49.446063545999998</v>
      </c>
      <c r="L315" s="28">
        <v>0</v>
      </c>
      <c r="M315" s="96">
        <v>1494.5576317929999</v>
      </c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1:24" x14ac:dyDescent="0.25">
      <c r="A316" s="45">
        <v>308</v>
      </c>
      <c r="B316" s="8" t="s">
        <v>461</v>
      </c>
      <c r="C316" s="26" t="s">
        <v>148</v>
      </c>
      <c r="D316" s="25">
        <v>0</v>
      </c>
      <c r="E316" s="25">
        <v>0</v>
      </c>
      <c r="F316" s="25">
        <v>0</v>
      </c>
      <c r="G316" s="25">
        <v>3.860107138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79">
        <v>3.860107138</v>
      </c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1:24" x14ac:dyDescent="0.25">
      <c r="A317" s="80">
        <v>309</v>
      </c>
      <c r="B317" s="19" t="s">
        <v>462</v>
      </c>
      <c r="C317" s="19" t="s">
        <v>149</v>
      </c>
      <c r="D317" s="28">
        <v>0</v>
      </c>
      <c r="E317" s="28">
        <v>0</v>
      </c>
      <c r="F317" s="28">
        <v>0</v>
      </c>
      <c r="G317" s="28">
        <v>44.695507341999999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96">
        <v>44.695507341999999</v>
      </c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1:24" x14ac:dyDescent="0.25">
      <c r="A318" s="45">
        <v>310</v>
      </c>
      <c r="B318" s="8" t="s">
        <v>463</v>
      </c>
      <c r="C318" s="26" t="s">
        <v>131</v>
      </c>
      <c r="D318" s="25">
        <v>0</v>
      </c>
      <c r="E318" s="25">
        <v>0</v>
      </c>
      <c r="F318" s="25">
        <v>0</v>
      </c>
      <c r="G318" s="25">
        <v>27.555178317999999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79">
        <v>27.555178317999999</v>
      </c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1:24" x14ac:dyDescent="0.25">
      <c r="A319" s="80">
        <v>311</v>
      </c>
      <c r="B319" s="19" t="s">
        <v>464</v>
      </c>
      <c r="C319" s="19" t="s">
        <v>124</v>
      </c>
      <c r="D319" s="28">
        <v>0</v>
      </c>
      <c r="E319" s="28">
        <v>0</v>
      </c>
      <c r="F319" s="28">
        <v>0</v>
      </c>
      <c r="G319" s="28">
        <v>17.509155513</v>
      </c>
      <c r="H319" s="28">
        <v>0</v>
      </c>
      <c r="I319" s="28">
        <v>0</v>
      </c>
      <c r="J319" s="28">
        <v>215.6977364</v>
      </c>
      <c r="K319" s="28">
        <v>0</v>
      </c>
      <c r="L319" s="28">
        <v>0</v>
      </c>
      <c r="M319" s="96">
        <v>233.20689191299999</v>
      </c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1:24" x14ac:dyDescent="0.25">
      <c r="A320" s="45">
        <v>312</v>
      </c>
      <c r="B320" s="8" t="s">
        <v>465</v>
      </c>
      <c r="C320" s="26" t="s">
        <v>148</v>
      </c>
      <c r="D320" s="25">
        <v>0</v>
      </c>
      <c r="E320" s="25">
        <v>0</v>
      </c>
      <c r="F320" s="25">
        <v>0</v>
      </c>
      <c r="G320" s="25">
        <v>4.2392766149999996</v>
      </c>
      <c r="H320" s="25">
        <v>0</v>
      </c>
      <c r="I320" s="25">
        <v>0</v>
      </c>
      <c r="J320" s="25">
        <v>0</v>
      </c>
      <c r="K320" s="25">
        <v>0.46488839999999998</v>
      </c>
      <c r="L320" s="25">
        <v>0</v>
      </c>
      <c r="M320" s="79">
        <v>4.7041650150000001</v>
      </c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1:24" x14ac:dyDescent="0.25">
      <c r="A321" s="80">
        <v>313</v>
      </c>
      <c r="B321" s="19" t="s">
        <v>466</v>
      </c>
      <c r="C321" s="19" t="s">
        <v>137</v>
      </c>
      <c r="D321" s="28">
        <v>1.515E-2</v>
      </c>
      <c r="E321" s="28">
        <v>0</v>
      </c>
      <c r="F321" s="28">
        <v>0</v>
      </c>
      <c r="G321" s="28">
        <v>107.380510293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96">
        <v>107.39566029300001</v>
      </c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1:24" x14ac:dyDescent="0.25">
      <c r="A322" s="45">
        <v>314</v>
      </c>
      <c r="B322" s="8" t="s">
        <v>467</v>
      </c>
      <c r="C322" s="26" t="s">
        <v>144</v>
      </c>
      <c r="D322" s="25">
        <v>0</v>
      </c>
      <c r="E322" s="25">
        <v>0</v>
      </c>
      <c r="F322" s="25">
        <v>0</v>
      </c>
      <c r="G322" s="25">
        <v>1.02126E-2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79">
        <v>1.02126E-2</v>
      </c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1:24" x14ac:dyDescent="0.25">
      <c r="A323" s="80">
        <v>315</v>
      </c>
      <c r="B323" s="19" t="s">
        <v>468</v>
      </c>
      <c r="C323" s="19" t="s">
        <v>148</v>
      </c>
      <c r="D323" s="28">
        <v>0</v>
      </c>
      <c r="E323" s="28">
        <v>0</v>
      </c>
      <c r="F323" s="28">
        <v>0</v>
      </c>
      <c r="G323" s="28">
        <v>2.4041834620000002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96">
        <v>2.4041834620000002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1:24" x14ac:dyDescent="0.25">
      <c r="A324" s="45">
        <v>316</v>
      </c>
      <c r="B324" s="8" t="s">
        <v>469</v>
      </c>
      <c r="C324" s="26" t="s">
        <v>152</v>
      </c>
      <c r="D324" s="25">
        <v>0</v>
      </c>
      <c r="E324" s="25">
        <v>0</v>
      </c>
      <c r="F324" s="25">
        <v>0</v>
      </c>
      <c r="G324" s="25">
        <v>0.61315018799999998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79">
        <v>0.61315018799999998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1:24" x14ac:dyDescent="0.25">
      <c r="A325" s="80">
        <v>317</v>
      </c>
      <c r="B325" s="19" t="s">
        <v>470</v>
      </c>
      <c r="C325" s="19" t="s">
        <v>149</v>
      </c>
      <c r="D325" s="28">
        <v>0</v>
      </c>
      <c r="E325" s="28">
        <v>0</v>
      </c>
      <c r="F325" s="28">
        <v>0</v>
      </c>
      <c r="G325" s="28">
        <v>0.72705593999999996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96">
        <v>0.72705593999999996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1:24" x14ac:dyDescent="0.25">
      <c r="A326" s="45">
        <v>318</v>
      </c>
      <c r="B326" s="8" t="s">
        <v>471</v>
      </c>
      <c r="C326" s="26" t="s">
        <v>152</v>
      </c>
      <c r="D326" s="25">
        <v>0</v>
      </c>
      <c r="E326" s="25">
        <v>0</v>
      </c>
      <c r="F326" s="25">
        <v>0</v>
      </c>
      <c r="G326" s="25">
        <v>1.4995144279999999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79">
        <v>1.4995144279999999</v>
      </c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1:24" x14ac:dyDescent="0.25">
      <c r="A327" s="80">
        <v>319</v>
      </c>
      <c r="B327" s="19" t="s">
        <v>472</v>
      </c>
      <c r="C327" s="19" t="s">
        <v>152</v>
      </c>
      <c r="D327" s="28">
        <v>0</v>
      </c>
      <c r="E327" s="28">
        <v>0</v>
      </c>
      <c r="F327" s="28">
        <v>0</v>
      </c>
      <c r="G327" s="28">
        <v>0.92774690100000001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96">
        <v>0.92774690100000001</v>
      </c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1:24" x14ac:dyDescent="0.25">
      <c r="A328" s="45">
        <v>320</v>
      </c>
      <c r="B328" s="8" t="s">
        <v>473</v>
      </c>
      <c r="C328" s="26" t="s">
        <v>135</v>
      </c>
      <c r="D328" s="25">
        <v>0</v>
      </c>
      <c r="E328" s="25">
        <v>0</v>
      </c>
      <c r="F328" s="25">
        <v>0</v>
      </c>
      <c r="G328" s="25">
        <v>0.57162360199999995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79">
        <v>0.57162360199999995</v>
      </c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1:24" x14ac:dyDescent="0.25">
      <c r="A329" s="80">
        <v>321</v>
      </c>
      <c r="B329" s="19" t="s">
        <v>474</v>
      </c>
      <c r="C329" s="19" t="s">
        <v>131</v>
      </c>
      <c r="D329" s="28">
        <v>2.896452</v>
      </c>
      <c r="E329" s="28">
        <v>0</v>
      </c>
      <c r="F329" s="28">
        <v>0</v>
      </c>
      <c r="G329" s="28">
        <v>117.817227332</v>
      </c>
      <c r="H329" s="28">
        <v>0</v>
      </c>
      <c r="I329" s="28">
        <v>0</v>
      </c>
      <c r="J329" s="28">
        <v>1.0575E-4</v>
      </c>
      <c r="K329" s="28">
        <v>0</v>
      </c>
      <c r="L329" s="28">
        <v>0</v>
      </c>
      <c r="M329" s="96">
        <v>120.713785082</v>
      </c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1:24" x14ac:dyDescent="0.25">
      <c r="A330" s="45">
        <v>322</v>
      </c>
      <c r="B330" s="8" t="s">
        <v>475</v>
      </c>
      <c r="C330" s="26" t="s">
        <v>130</v>
      </c>
      <c r="D330" s="25">
        <v>1.86188</v>
      </c>
      <c r="E330" s="25">
        <v>0</v>
      </c>
      <c r="F330" s="25">
        <v>0</v>
      </c>
      <c r="G330" s="25">
        <v>53.160174265999999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79">
        <v>55.022054265999998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1:24" x14ac:dyDescent="0.25">
      <c r="A331" s="80">
        <v>323</v>
      </c>
      <c r="B331" s="19" t="s">
        <v>476</v>
      </c>
      <c r="C331" s="19" t="s">
        <v>152</v>
      </c>
      <c r="D331" s="28">
        <v>0</v>
      </c>
      <c r="E331" s="28">
        <v>0</v>
      </c>
      <c r="F331" s="28">
        <v>0</v>
      </c>
      <c r="G331" s="28">
        <v>6.0411751679999997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96">
        <v>6.0411751679999997</v>
      </c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1:24" x14ac:dyDescent="0.25">
      <c r="A332" s="45">
        <v>324</v>
      </c>
      <c r="B332" s="8" t="s">
        <v>477</v>
      </c>
      <c r="C332" s="26" t="s">
        <v>144</v>
      </c>
      <c r="D332" s="25">
        <v>0</v>
      </c>
      <c r="E332" s="25">
        <v>0</v>
      </c>
      <c r="F332" s="25">
        <v>0</v>
      </c>
      <c r="G332" s="25">
        <v>5.3480999999999997E-3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79">
        <v>5.3480999999999997E-3</v>
      </c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1:24" x14ac:dyDescent="0.25">
      <c r="A333" s="80">
        <v>325</v>
      </c>
      <c r="B333" s="19" t="s">
        <v>478</v>
      </c>
      <c r="C333" s="19" t="s">
        <v>130</v>
      </c>
      <c r="D333" s="28">
        <v>0</v>
      </c>
      <c r="E333" s="28">
        <v>0</v>
      </c>
      <c r="F333" s="28">
        <v>0</v>
      </c>
      <c r="G333" s="28">
        <v>290.00931219699999</v>
      </c>
      <c r="H333" s="28">
        <v>0</v>
      </c>
      <c r="I333" s="28">
        <v>0</v>
      </c>
      <c r="J333" s="28">
        <v>509.76</v>
      </c>
      <c r="K333" s="28">
        <v>0</v>
      </c>
      <c r="L333" s="28">
        <v>0</v>
      </c>
      <c r="M333" s="96">
        <v>799.76931219699998</v>
      </c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1:24" x14ac:dyDescent="0.25">
      <c r="A334" s="45">
        <v>326</v>
      </c>
      <c r="B334" s="8" t="s">
        <v>479</v>
      </c>
      <c r="C334" s="26" t="s">
        <v>146</v>
      </c>
      <c r="D334" s="25">
        <v>1.70102255</v>
      </c>
      <c r="E334" s="25">
        <v>0</v>
      </c>
      <c r="F334" s="25">
        <v>0</v>
      </c>
      <c r="G334" s="25">
        <v>912.54108335700005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79">
        <v>914.242105907</v>
      </c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1:24" x14ac:dyDescent="0.25">
      <c r="A335" s="80">
        <v>327</v>
      </c>
      <c r="B335" s="19" t="s">
        <v>480</v>
      </c>
      <c r="C335" s="19" t="s">
        <v>146</v>
      </c>
      <c r="D335" s="28">
        <v>0</v>
      </c>
      <c r="E335" s="28">
        <v>0</v>
      </c>
      <c r="F335" s="28">
        <v>0</v>
      </c>
      <c r="G335" s="28">
        <v>3.8012412549999999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96">
        <v>3.8012412549999999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1:24" x14ac:dyDescent="0.25">
      <c r="A336" s="45">
        <v>328</v>
      </c>
      <c r="B336" s="8" t="s">
        <v>481</v>
      </c>
      <c r="C336" s="26" t="s">
        <v>130</v>
      </c>
      <c r="D336" s="25">
        <v>3.4140600000000001</v>
      </c>
      <c r="E336" s="25">
        <v>0</v>
      </c>
      <c r="F336" s="25">
        <v>0</v>
      </c>
      <c r="G336" s="25">
        <v>13.156024122</v>
      </c>
      <c r="H336" s="25">
        <v>0</v>
      </c>
      <c r="I336" s="25">
        <v>0</v>
      </c>
      <c r="J336" s="25">
        <v>0</v>
      </c>
      <c r="K336" s="25">
        <v>4.4609999999999997E-2</v>
      </c>
      <c r="L336" s="25">
        <v>0</v>
      </c>
      <c r="M336" s="79">
        <v>16.614694122</v>
      </c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  <row r="337" spans="1:24" x14ac:dyDescent="0.25">
      <c r="A337" s="80">
        <v>329</v>
      </c>
      <c r="B337" s="19" t="s">
        <v>482</v>
      </c>
      <c r="C337" s="19" t="s">
        <v>154</v>
      </c>
      <c r="D337" s="28">
        <v>0</v>
      </c>
      <c r="E337" s="28">
        <v>0</v>
      </c>
      <c r="F337" s="28">
        <v>0</v>
      </c>
      <c r="G337" s="28">
        <v>166.76662082199999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96">
        <v>166.76662082199999</v>
      </c>
      <c r="O337" s="24"/>
      <c r="P337" s="24"/>
      <c r="Q337" s="24"/>
      <c r="R337" s="24"/>
      <c r="S337" s="24"/>
      <c r="T337" s="24"/>
      <c r="U337" s="24"/>
      <c r="V337" s="24"/>
      <c r="W337" s="24"/>
      <c r="X337" s="24"/>
    </row>
    <row r="338" spans="1:24" x14ac:dyDescent="0.25">
      <c r="A338" s="45">
        <v>330</v>
      </c>
      <c r="B338" s="8" t="s">
        <v>483</v>
      </c>
      <c r="C338" s="26" t="s">
        <v>135</v>
      </c>
      <c r="D338" s="25">
        <v>0</v>
      </c>
      <c r="E338" s="25">
        <v>0</v>
      </c>
      <c r="F338" s="25">
        <v>0</v>
      </c>
      <c r="G338" s="25">
        <v>2.2900923440000001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79">
        <v>2.2900923440000001</v>
      </c>
      <c r="O338" s="24"/>
      <c r="P338" s="24"/>
      <c r="Q338" s="24"/>
      <c r="R338" s="24"/>
      <c r="S338" s="24"/>
      <c r="T338" s="24"/>
      <c r="U338" s="24"/>
      <c r="V338" s="24"/>
      <c r="W338" s="24"/>
      <c r="X338" s="24"/>
    </row>
    <row r="339" spans="1:24" x14ac:dyDescent="0.25">
      <c r="A339" s="80">
        <v>331</v>
      </c>
      <c r="B339" s="19" t="s">
        <v>484</v>
      </c>
      <c r="C339" s="19" t="s">
        <v>139</v>
      </c>
      <c r="D339" s="28">
        <v>0</v>
      </c>
      <c r="E339" s="28">
        <v>0</v>
      </c>
      <c r="F339" s="28">
        <v>0</v>
      </c>
      <c r="G339" s="28">
        <v>0.44686843700000001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96">
        <v>0.44686843700000001</v>
      </c>
      <c r="O339" s="24"/>
      <c r="P339" s="24"/>
      <c r="Q339" s="24"/>
      <c r="R339" s="24"/>
      <c r="S339" s="24"/>
      <c r="T339" s="24"/>
      <c r="U339" s="24"/>
      <c r="V339" s="24"/>
      <c r="W339" s="24"/>
      <c r="X339" s="24"/>
    </row>
    <row r="340" spans="1:24" x14ac:dyDescent="0.25">
      <c r="A340" s="45">
        <v>332</v>
      </c>
      <c r="B340" s="8" t="s">
        <v>485</v>
      </c>
      <c r="C340" s="26" t="s">
        <v>152</v>
      </c>
      <c r="D340" s="25">
        <v>0</v>
      </c>
      <c r="E340" s="25">
        <v>0</v>
      </c>
      <c r="F340" s="25">
        <v>0</v>
      </c>
      <c r="G340" s="25">
        <v>1.3185931799999999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79">
        <v>1.3185931799999999</v>
      </c>
      <c r="O340" s="24"/>
      <c r="P340" s="24"/>
      <c r="Q340" s="24"/>
      <c r="R340" s="24"/>
      <c r="S340" s="24"/>
      <c r="T340" s="24"/>
      <c r="U340" s="24"/>
      <c r="V340" s="24"/>
      <c r="W340" s="24"/>
      <c r="X340" s="24"/>
    </row>
    <row r="341" spans="1:24" x14ac:dyDescent="0.25">
      <c r="A341" s="80">
        <v>333</v>
      </c>
      <c r="B341" s="19" t="s">
        <v>486</v>
      </c>
      <c r="C341" s="19" t="s">
        <v>122</v>
      </c>
      <c r="D341" s="28">
        <v>0</v>
      </c>
      <c r="E341" s="28">
        <v>0</v>
      </c>
      <c r="F341" s="28">
        <v>0</v>
      </c>
      <c r="G341" s="28">
        <v>1.573482289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96">
        <v>1.573482289</v>
      </c>
      <c r="O341" s="24"/>
      <c r="P341" s="24"/>
      <c r="Q341" s="24"/>
      <c r="R341" s="24"/>
      <c r="S341" s="24"/>
      <c r="T341" s="24"/>
      <c r="U341" s="24"/>
      <c r="V341" s="24"/>
      <c r="W341" s="24"/>
      <c r="X341" s="24"/>
    </row>
    <row r="342" spans="1:24" x14ac:dyDescent="0.25">
      <c r="A342" s="45">
        <v>334</v>
      </c>
      <c r="B342" s="8" t="s">
        <v>487</v>
      </c>
      <c r="C342" s="26" t="s">
        <v>122</v>
      </c>
      <c r="D342" s="25">
        <v>0</v>
      </c>
      <c r="E342" s="25">
        <v>0</v>
      </c>
      <c r="F342" s="25">
        <v>0</v>
      </c>
      <c r="G342" s="25">
        <v>0.15807555000000001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79">
        <v>0.15807555000000001</v>
      </c>
      <c r="O342" s="24"/>
      <c r="P342" s="24"/>
      <c r="Q342" s="24"/>
      <c r="R342" s="24"/>
      <c r="S342" s="24"/>
      <c r="T342" s="24"/>
      <c r="U342" s="24"/>
      <c r="V342" s="24"/>
      <c r="W342" s="24"/>
      <c r="X342" s="24"/>
    </row>
    <row r="343" spans="1:24" x14ac:dyDescent="0.25">
      <c r="A343" s="80">
        <v>335</v>
      </c>
      <c r="B343" s="19" t="s">
        <v>488</v>
      </c>
      <c r="C343" s="19" t="s">
        <v>148</v>
      </c>
      <c r="D343" s="28">
        <v>0</v>
      </c>
      <c r="E343" s="28">
        <v>0</v>
      </c>
      <c r="F343" s="28">
        <v>0</v>
      </c>
      <c r="G343" s="28">
        <v>1.3379989880000001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96">
        <v>1.3379989880000001</v>
      </c>
      <c r="O343" s="24"/>
      <c r="P343" s="24"/>
      <c r="Q343" s="24"/>
      <c r="R343" s="24"/>
      <c r="S343" s="24"/>
      <c r="T343" s="24"/>
      <c r="U343" s="24"/>
      <c r="V343" s="24"/>
      <c r="W343" s="24"/>
      <c r="X343" s="24"/>
    </row>
    <row r="344" spans="1:24" x14ac:dyDescent="0.25">
      <c r="A344" s="45">
        <v>336</v>
      </c>
      <c r="B344" s="8" t="s">
        <v>489</v>
      </c>
      <c r="C344" s="26" t="s">
        <v>147</v>
      </c>
      <c r="D344" s="25">
        <v>0</v>
      </c>
      <c r="E344" s="25">
        <v>0</v>
      </c>
      <c r="F344" s="25">
        <v>0</v>
      </c>
      <c r="G344" s="25">
        <v>4.8391912499999998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79">
        <v>4.8391912499999998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/>
    </row>
    <row r="345" spans="1:24" x14ac:dyDescent="0.25">
      <c r="A345" s="80">
        <v>337</v>
      </c>
      <c r="B345" s="19" t="s">
        <v>490</v>
      </c>
      <c r="C345" s="19" t="s">
        <v>131</v>
      </c>
      <c r="D345" s="28">
        <v>0</v>
      </c>
      <c r="E345" s="28">
        <v>0</v>
      </c>
      <c r="F345" s="28">
        <v>0</v>
      </c>
      <c r="G345" s="28">
        <v>17.698300614000001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96">
        <v>17.698300614000001</v>
      </c>
      <c r="O345" s="24"/>
      <c r="P345" s="24"/>
      <c r="Q345" s="24"/>
      <c r="R345" s="24"/>
      <c r="S345" s="24"/>
      <c r="T345" s="24"/>
      <c r="U345" s="24"/>
      <c r="V345" s="24"/>
      <c r="W345" s="24"/>
      <c r="X345" s="24"/>
    </row>
    <row r="346" spans="1:24" x14ac:dyDescent="0.25">
      <c r="A346" s="45">
        <v>338</v>
      </c>
      <c r="B346" s="8" t="s">
        <v>491</v>
      </c>
      <c r="C346" s="26" t="s">
        <v>132</v>
      </c>
      <c r="D346" s="25">
        <v>2.837518658</v>
      </c>
      <c r="E346" s="25">
        <v>0</v>
      </c>
      <c r="F346" s="25">
        <v>0</v>
      </c>
      <c r="G346" s="25">
        <v>557.33092911999995</v>
      </c>
      <c r="H346" s="25">
        <v>0</v>
      </c>
      <c r="I346" s="25">
        <v>0</v>
      </c>
      <c r="J346" s="25">
        <v>9.4498604999999998</v>
      </c>
      <c r="K346" s="25">
        <v>4.0783469999999999</v>
      </c>
      <c r="L346" s="25">
        <v>0</v>
      </c>
      <c r="M346" s="79">
        <v>573.69665527799998</v>
      </c>
      <c r="O346" s="24"/>
      <c r="P346" s="24"/>
      <c r="Q346" s="24"/>
      <c r="R346" s="24"/>
      <c r="S346" s="24"/>
      <c r="T346" s="24"/>
      <c r="U346" s="24"/>
      <c r="V346" s="24"/>
      <c r="W346" s="24"/>
      <c r="X346" s="24"/>
    </row>
    <row r="347" spans="1:24" x14ac:dyDescent="0.25">
      <c r="A347" s="80">
        <v>339</v>
      </c>
      <c r="B347" s="19" t="s">
        <v>492</v>
      </c>
      <c r="C347" s="19" t="s">
        <v>149</v>
      </c>
      <c r="D347" s="28">
        <v>0</v>
      </c>
      <c r="E347" s="28">
        <v>0</v>
      </c>
      <c r="F347" s="28">
        <v>0</v>
      </c>
      <c r="G347" s="28">
        <v>0.56448240199999999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96">
        <v>0.56448240199999999</v>
      </c>
      <c r="O347" s="24"/>
      <c r="P347" s="24"/>
      <c r="Q347" s="24"/>
      <c r="R347" s="24"/>
      <c r="S347" s="24"/>
      <c r="T347" s="24"/>
      <c r="U347" s="24"/>
      <c r="V347" s="24"/>
      <c r="W347" s="24"/>
      <c r="X347" s="24"/>
    </row>
    <row r="348" spans="1:24" x14ac:dyDescent="0.25">
      <c r="A348" s="45">
        <v>340</v>
      </c>
      <c r="B348" s="8" t="s">
        <v>493</v>
      </c>
      <c r="C348" s="26" t="s">
        <v>153</v>
      </c>
      <c r="D348" s="25">
        <v>0</v>
      </c>
      <c r="E348" s="25">
        <v>0</v>
      </c>
      <c r="F348" s="25">
        <v>0</v>
      </c>
      <c r="G348" s="25">
        <v>6.6662006900000002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79">
        <v>6.6662006900000002</v>
      </c>
      <c r="O348" s="24"/>
      <c r="P348" s="24"/>
      <c r="Q348" s="24"/>
      <c r="R348" s="24"/>
      <c r="S348" s="24"/>
      <c r="T348" s="24"/>
      <c r="U348" s="24"/>
      <c r="V348" s="24"/>
      <c r="W348" s="24"/>
      <c r="X348" s="24"/>
    </row>
    <row r="349" spans="1:24" x14ac:dyDescent="0.25">
      <c r="A349" s="80">
        <v>341</v>
      </c>
      <c r="B349" s="19" t="s">
        <v>494</v>
      </c>
      <c r="C349" s="19" t="s">
        <v>139</v>
      </c>
      <c r="D349" s="28">
        <v>0</v>
      </c>
      <c r="E349" s="28">
        <v>0</v>
      </c>
      <c r="F349" s="28">
        <v>0</v>
      </c>
      <c r="G349" s="28">
        <v>5.3460606979999996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96">
        <v>5.3460606979999996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</row>
    <row r="350" spans="1:24" x14ac:dyDescent="0.25">
      <c r="A350" s="45">
        <v>342</v>
      </c>
      <c r="B350" s="8" t="s">
        <v>495</v>
      </c>
      <c r="C350" s="26" t="s">
        <v>131</v>
      </c>
      <c r="D350" s="25">
        <v>90.484168053000005</v>
      </c>
      <c r="E350" s="25">
        <v>0</v>
      </c>
      <c r="F350" s="25">
        <v>0</v>
      </c>
      <c r="G350" s="25">
        <v>49.153164320999998</v>
      </c>
      <c r="H350" s="25">
        <v>0</v>
      </c>
      <c r="I350" s="25">
        <v>0</v>
      </c>
      <c r="J350" s="25">
        <v>0</v>
      </c>
      <c r="K350" s="25">
        <v>0.1668425</v>
      </c>
      <c r="L350" s="25">
        <v>0</v>
      </c>
      <c r="M350" s="79">
        <v>139.80417487400001</v>
      </c>
      <c r="O350" s="24"/>
      <c r="P350" s="24"/>
      <c r="Q350" s="24"/>
      <c r="R350" s="24"/>
      <c r="S350" s="24"/>
      <c r="T350" s="24"/>
      <c r="U350" s="24"/>
      <c r="V350" s="24"/>
      <c r="W350" s="24"/>
      <c r="X350" s="24"/>
    </row>
    <row r="351" spans="1:24" x14ac:dyDescent="0.25">
      <c r="A351" s="80">
        <v>343</v>
      </c>
      <c r="B351" s="19" t="s">
        <v>496</v>
      </c>
      <c r="C351" s="19" t="s">
        <v>134</v>
      </c>
      <c r="D351" s="28">
        <v>0</v>
      </c>
      <c r="E351" s="28">
        <v>0</v>
      </c>
      <c r="F351" s="28">
        <v>0</v>
      </c>
      <c r="G351" s="28">
        <v>7.1523500000000004E-2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96">
        <v>7.1523500000000004E-2</v>
      </c>
      <c r="O351" s="24"/>
      <c r="P351" s="24"/>
      <c r="Q351" s="24"/>
      <c r="R351" s="24"/>
      <c r="S351" s="24"/>
      <c r="T351" s="24"/>
      <c r="U351" s="24"/>
      <c r="V351" s="24"/>
      <c r="W351" s="24"/>
      <c r="X351" s="24"/>
    </row>
    <row r="352" spans="1:24" x14ac:dyDescent="0.25">
      <c r="A352" s="45">
        <v>344</v>
      </c>
      <c r="B352" s="8" t="s">
        <v>499</v>
      </c>
      <c r="C352" s="26" t="s">
        <v>144</v>
      </c>
      <c r="D352" s="25">
        <v>0</v>
      </c>
      <c r="E352" s="25">
        <v>0</v>
      </c>
      <c r="F352" s="25">
        <v>0</v>
      </c>
      <c r="G352" s="25">
        <v>8.2000000000000001E-5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79">
        <v>8.2000000000000001E-5</v>
      </c>
      <c r="O352" s="24"/>
      <c r="P352" s="24"/>
      <c r="Q352" s="24"/>
      <c r="R352" s="24"/>
      <c r="S352" s="24"/>
      <c r="T352" s="24"/>
      <c r="U352" s="24"/>
      <c r="V352" s="24"/>
      <c r="W352" s="24"/>
      <c r="X352" s="24"/>
    </row>
    <row r="353" spans="1:24" x14ac:dyDescent="0.25">
      <c r="A353" s="80">
        <v>345</v>
      </c>
      <c r="B353" s="19" t="s">
        <v>500</v>
      </c>
      <c r="C353" s="19" t="s">
        <v>130</v>
      </c>
      <c r="D353" s="28">
        <v>0</v>
      </c>
      <c r="E353" s="28">
        <v>0</v>
      </c>
      <c r="F353" s="28">
        <v>0</v>
      </c>
      <c r="G353" s="28">
        <v>16.915537190999999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96">
        <v>16.915537190999999</v>
      </c>
      <c r="O353" s="24"/>
      <c r="P353" s="24"/>
      <c r="Q353" s="24"/>
      <c r="R353" s="24"/>
      <c r="S353" s="24"/>
      <c r="T353" s="24"/>
      <c r="U353" s="24"/>
      <c r="V353" s="24"/>
      <c r="W353" s="24"/>
      <c r="X353" s="24"/>
    </row>
    <row r="354" spans="1:24" x14ac:dyDescent="0.25">
      <c r="A354" s="45">
        <v>346</v>
      </c>
      <c r="B354" s="8" t="s">
        <v>501</v>
      </c>
      <c r="C354" s="26" t="s">
        <v>129</v>
      </c>
      <c r="D354" s="25">
        <v>0.1406</v>
      </c>
      <c r="E354" s="25">
        <v>0</v>
      </c>
      <c r="F354" s="25">
        <v>0</v>
      </c>
      <c r="G354" s="25">
        <v>57.212561276000002</v>
      </c>
      <c r="H354" s="25">
        <v>0</v>
      </c>
      <c r="I354" s="25">
        <v>0</v>
      </c>
      <c r="J354" s="25">
        <v>0</v>
      </c>
      <c r="K354" s="25">
        <v>13.59613</v>
      </c>
      <c r="L354" s="25">
        <v>0</v>
      </c>
      <c r="M354" s="79">
        <v>70.949291275999997</v>
      </c>
      <c r="O354" s="24"/>
      <c r="P354" s="24"/>
      <c r="Q354" s="24"/>
      <c r="R354" s="24"/>
      <c r="S354" s="24"/>
      <c r="T354" s="24"/>
      <c r="U354" s="24"/>
      <c r="V354" s="24"/>
      <c r="W354" s="24"/>
      <c r="X354" s="24"/>
    </row>
    <row r="355" spans="1:24" x14ac:dyDescent="0.25">
      <c r="A355" s="80">
        <v>347</v>
      </c>
      <c r="B355" s="19" t="s">
        <v>502</v>
      </c>
      <c r="C355" s="19" t="s">
        <v>130</v>
      </c>
      <c r="D355" s="28">
        <v>161.978309</v>
      </c>
      <c r="E355" s="28">
        <v>0.37959999999999999</v>
      </c>
      <c r="F355" s="28">
        <v>0</v>
      </c>
      <c r="G355" s="28">
        <v>28.514442107000001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96">
        <v>190.87235110699999</v>
      </c>
      <c r="O355" s="24"/>
      <c r="P355" s="24"/>
      <c r="Q355" s="24"/>
      <c r="R355" s="24"/>
      <c r="S355" s="24"/>
      <c r="T355" s="24"/>
      <c r="U355" s="24"/>
      <c r="V355" s="24"/>
      <c r="W355" s="24"/>
      <c r="X355" s="24"/>
    </row>
    <row r="356" spans="1:24" x14ac:dyDescent="0.25">
      <c r="A356" s="45">
        <v>348</v>
      </c>
      <c r="B356" s="8" t="s">
        <v>503</v>
      </c>
      <c r="C356" s="26" t="s">
        <v>145</v>
      </c>
      <c r="D356" s="25">
        <v>0</v>
      </c>
      <c r="E356" s="25">
        <v>0</v>
      </c>
      <c r="F356" s="25">
        <v>0</v>
      </c>
      <c r="G356" s="25">
        <v>0.17394533000000001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79">
        <v>0.17394533000000001</v>
      </c>
      <c r="O356" s="24"/>
      <c r="P356" s="24"/>
      <c r="Q356" s="24"/>
      <c r="R356" s="24"/>
      <c r="S356" s="24"/>
      <c r="T356" s="24"/>
      <c r="U356" s="24"/>
      <c r="V356" s="24"/>
      <c r="W356" s="24"/>
      <c r="X356" s="24"/>
    </row>
    <row r="357" spans="1:24" x14ac:dyDescent="0.25">
      <c r="A357" s="80">
        <v>349</v>
      </c>
      <c r="B357" s="19" t="s">
        <v>504</v>
      </c>
      <c r="C357" s="19" t="s">
        <v>125</v>
      </c>
      <c r="D357" s="28">
        <v>0</v>
      </c>
      <c r="E357" s="28">
        <v>0</v>
      </c>
      <c r="F357" s="28">
        <v>0</v>
      </c>
      <c r="G357" s="28">
        <v>3.9531299299999998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96">
        <v>3.9531299299999998</v>
      </c>
      <c r="O357" s="24"/>
      <c r="P357" s="24"/>
      <c r="Q357" s="24"/>
      <c r="R357" s="24"/>
      <c r="S357" s="24"/>
      <c r="T357" s="24"/>
      <c r="U357" s="24"/>
      <c r="V357" s="24"/>
      <c r="W357" s="24"/>
      <c r="X357" s="24"/>
    </row>
    <row r="358" spans="1:24" x14ac:dyDescent="0.25">
      <c r="A358" s="45">
        <v>350</v>
      </c>
      <c r="B358" s="8" t="s">
        <v>505</v>
      </c>
      <c r="C358" s="26" t="s">
        <v>130</v>
      </c>
      <c r="D358" s="25">
        <v>0.34028999999999998</v>
      </c>
      <c r="E358" s="25">
        <v>0</v>
      </c>
      <c r="F358" s="25">
        <v>0</v>
      </c>
      <c r="G358" s="25">
        <v>14.441340622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79">
        <v>14.781630622</v>
      </c>
      <c r="O358" s="24"/>
      <c r="P358" s="24"/>
      <c r="Q358" s="24"/>
      <c r="R358" s="24"/>
      <c r="S358" s="24"/>
      <c r="T358" s="24"/>
      <c r="U358" s="24"/>
      <c r="V358" s="24"/>
      <c r="W358" s="24"/>
      <c r="X358" s="24"/>
    </row>
    <row r="359" spans="1:24" x14ac:dyDescent="0.25">
      <c r="A359" s="80">
        <v>351</v>
      </c>
      <c r="B359" s="19" t="s">
        <v>506</v>
      </c>
      <c r="C359" s="19" t="s">
        <v>146</v>
      </c>
      <c r="D359" s="28">
        <v>0</v>
      </c>
      <c r="E359" s="28">
        <v>0</v>
      </c>
      <c r="F359" s="28">
        <v>0</v>
      </c>
      <c r="G359" s="28">
        <v>10.589972243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96">
        <v>10.589972243</v>
      </c>
      <c r="O359" s="24"/>
      <c r="P359" s="24"/>
      <c r="Q359" s="24"/>
      <c r="R359" s="24"/>
      <c r="S359" s="24"/>
      <c r="T359" s="24"/>
      <c r="U359" s="24"/>
      <c r="V359" s="24"/>
      <c r="W359" s="24"/>
      <c r="X359" s="24"/>
    </row>
    <row r="360" spans="1:24" x14ac:dyDescent="0.25">
      <c r="A360" s="45">
        <v>352</v>
      </c>
      <c r="B360" s="8" t="s">
        <v>507</v>
      </c>
      <c r="C360" s="26" t="s">
        <v>146</v>
      </c>
      <c r="D360" s="25">
        <v>0</v>
      </c>
      <c r="E360" s="25">
        <v>0</v>
      </c>
      <c r="F360" s="25">
        <v>0</v>
      </c>
      <c r="G360" s="25">
        <v>1.6820315880000001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79">
        <v>1.6820315880000001</v>
      </c>
      <c r="O360" s="24"/>
      <c r="P360" s="24"/>
      <c r="Q360" s="24"/>
      <c r="R360" s="24"/>
      <c r="S360" s="24"/>
      <c r="T360" s="24"/>
      <c r="U360" s="24"/>
      <c r="V360" s="24"/>
      <c r="W360" s="24"/>
      <c r="X360" s="24"/>
    </row>
    <row r="361" spans="1:24" x14ac:dyDescent="0.25">
      <c r="A361" s="80">
        <v>353</v>
      </c>
      <c r="B361" s="19" t="s">
        <v>508</v>
      </c>
      <c r="C361" s="19" t="s">
        <v>143</v>
      </c>
      <c r="D361" s="28">
        <v>0</v>
      </c>
      <c r="E361" s="28">
        <v>0</v>
      </c>
      <c r="F361" s="28">
        <v>0</v>
      </c>
      <c r="G361" s="28">
        <v>1.9320000000000001E-4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96">
        <v>1.9320000000000001E-4</v>
      </c>
      <c r="O361" s="24"/>
      <c r="P361" s="24"/>
      <c r="Q361" s="24"/>
      <c r="R361" s="24"/>
      <c r="S361" s="24"/>
      <c r="T361" s="24"/>
      <c r="U361" s="24"/>
      <c r="V361" s="24"/>
      <c r="W361" s="24"/>
      <c r="X361" s="24"/>
    </row>
    <row r="362" spans="1:24" x14ac:dyDescent="0.25">
      <c r="A362" s="45">
        <v>354</v>
      </c>
      <c r="B362" s="8" t="s">
        <v>509</v>
      </c>
      <c r="C362" s="26" t="s">
        <v>122</v>
      </c>
      <c r="D362" s="25">
        <v>0</v>
      </c>
      <c r="E362" s="25">
        <v>0</v>
      </c>
      <c r="F362" s="25">
        <v>0</v>
      </c>
      <c r="G362" s="25">
        <v>0.53387495600000001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79">
        <v>0.53387495600000001</v>
      </c>
      <c r="O362" s="24"/>
      <c r="P362" s="24"/>
      <c r="Q362" s="24"/>
      <c r="R362" s="24"/>
      <c r="S362" s="24"/>
      <c r="T362" s="24"/>
      <c r="U362" s="24"/>
      <c r="V362" s="24"/>
      <c r="W362" s="24"/>
      <c r="X362" s="24"/>
    </row>
    <row r="363" spans="1:24" x14ac:dyDescent="0.25">
      <c r="A363" s="80">
        <v>355</v>
      </c>
      <c r="B363" s="19" t="s">
        <v>511</v>
      </c>
      <c r="C363" s="19" t="s">
        <v>130</v>
      </c>
      <c r="D363" s="28">
        <v>0</v>
      </c>
      <c r="E363" s="28">
        <v>0</v>
      </c>
      <c r="F363" s="28">
        <v>0</v>
      </c>
      <c r="G363" s="28">
        <v>61.095455104999999</v>
      </c>
      <c r="H363" s="28">
        <v>0</v>
      </c>
      <c r="I363" s="28">
        <v>0</v>
      </c>
      <c r="J363" s="28">
        <v>0</v>
      </c>
      <c r="K363" s="28">
        <v>5.6170788539999998</v>
      </c>
      <c r="L363" s="28">
        <v>0</v>
      </c>
      <c r="M363" s="96">
        <v>66.712533958999998</v>
      </c>
      <c r="O363" s="24"/>
      <c r="P363" s="24"/>
      <c r="Q363" s="24"/>
      <c r="R363" s="24"/>
      <c r="S363" s="24"/>
      <c r="T363" s="24"/>
      <c r="U363" s="24"/>
      <c r="V363" s="24"/>
      <c r="W363" s="24"/>
      <c r="X363" s="24"/>
    </row>
    <row r="364" spans="1:24" x14ac:dyDescent="0.25">
      <c r="A364" s="45">
        <v>356</v>
      </c>
      <c r="B364" s="8" t="s">
        <v>512</v>
      </c>
      <c r="C364" s="26" t="s">
        <v>135</v>
      </c>
      <c r="D364" s="25">
        <v>19.657365253999998</v>
      </c>
      <c r="E364" s="25">
        <v>0.473078</v>
      </c>
      <c r="F364" s="25">
        <v>0</v>
      </c>
      <c r="G364" s="25">
        <v>408.15898663500002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79">
        <v>428.28942988900002</v>
      </c>
      <c r="O364" s="24"/>
      <c r="P364" s="24"/>
      <c r="Q364" s="24"/>
      <c r="R364" s="24"/>
      <c r="S364" s="24"/>
      <c r="T364" s="24"/>
      <c r="U364" s="24"/>
      <c r="V364" s="24"/>
      <c r="W364" s="24"/>
      <c r="X364" s="24"/>
    </row>
    <row r="365" spans="1:24" x14ac:dyDescent="0.25">
      <c r="A365" s="80">
        <v>357</v>
      </c>
      <c r="B365" s="19" t="s">
        <v>513</v>
      </c>
      <c r="C365" s="19" t="s">
        <v>132</v>
      </c>
      <c r="D365" s="28">
        <v>0</v>
      </c>
      <c r="E365" s="28">
        <v>0</v>
      </c>
      <c r="F365" s="28">
        <v>0</v>
      </c>
      <c r="G365" s="28">
        <v>25.849494422999999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96">
        <v>25.849494422999999</v>
      </c>
      <c r="O365" s="24"/>
      <c r="P365" s="24"/>
      <c r="Q365" s="24"/>
      <c r="R365" s="24"/>
      <c r="S365" s="24"/>
      <c r="T365" s="24"/>
      <c r="U365" s="24"/>
      <c r="V365" s="24"/>
      <c r="W365" s="24"/>
      <c r="X365" s="24"/>
    </row>
    <row r="366" spans="1:24" x14ac:dyDescent="0.25">
      <c r="A366" s="45">
        <v>358</v>
      </c>
      <c r="B366" s="8" t="s">
        <v>514</v>
      </c>
      <c r="C366" s="26" t="s">
        <v>154</v>
      </c>
      <c r="D366" s="25">
        <v>0</v>
      </c>
      <c r="E366" s="25">
        <v>0</v>
      </c>
      <c r="F366" s="25">
        <v>0</v>
      </c>
      <c r="G366" s="25">
        <v>2.1416436679999999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79">
        <v>2.1416436679999999</v>
      </c>
      <c r="O366" s="24"/>
      <c r="P366" s="24"/>
      <c r="Q366" s="24"/>
      <c r="R366" s="24"/>
      <c r="S366" s="24"/>
      <c r="T366" s="24"/>
      <c r="U366" s="24"/>
      <c r="V366" s="24"/>
      <c r="W366" s="24"/>
      <c r="X366" s="24"/>
    </row>
    <row r="367" spans="1:24" x14ac:dyDescent="0.25">
      <c r="A367" s="80">
        <v>359</v>
      </c>
      <c r="B367" s="19" t="s">
        <v>515</v>
      </c>
      <c r="C367" s="19" t="s">
        <v>131</v>
      </c>
      <c r="D367" s="28">
        <v>0</v>
      </c>
      <c r="E367" s="28">
        <v>0</v>
      </c>
      <c r="F367" s="28">
        <v>0</v>
      </c>
      <c r="G367" s="28">
        <v>1.915059676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96">
        <v>1.915059676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</row>
    <row r="368" spans="1:24" x14ac:dyDescent="0.25">
      <c r="A368" s="45">
        <v>360</v>
      </c>
      <c r="B368" s="8" t="s">
        <v>516</v>
      </c>
      <c r="C368" s="26" t="s">
        <v>132</v>
      </c>
      <c r="D368" s="25">
        <v>0</v>
      </c>
      <c r="E368" s="25">
        <v>0</v>
      </c>
      <c r="F368" s="25">
        <v>0</v>
      </c>
      <c r="G368" s="25">
        <v>2.3660856560000001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79">
        <v>2.3660856560000001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</row>
    <row r="369" spans="1:24" x14ac:dyDescent="0.25">
      <c r="A369" s="80">
        <v>361</v>
      </c>
      <c r="B369" s="19" t="s">
        <v>517</v>
      </c>
      <c r="C369" s="19" t="s">
        <v>144</v>
      </c>
      <c r="D369" s="28">
        <v>0</v>
      </c>
      <c r="E369" s="28">
        <v>0</v>
      </c>
      <c r="F369" s="28">
        <v>0</v>
      </c>
      <c r="G369" s="28">
        <v>4.861421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96">
        <v>4.861421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</row>
    <row r="370" spans="1:24" x14ac:dyDescent="0.25">
      <c r="A370" s="45">
        <v>362</v>
      </c>
      <c r="B370" s="8" t="s">
        <v>518</v>
      </c>
      <c r="C370" s="26" t="s">
        <v>128</v>
      </c>
      <c r="D370" s="25">
        <v>0</v>
      </c>
      <c r="E370" s="25">
        <v>0</v>
      </c>
      <c r="F370" s="25">
        <v>0</v>
      </c>
      <c r="G370" s="25">
        <v>0.29110170000000002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79">
        <v>0.29110170000000002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</row>
    <row r="371" spans="1:24" x14ac:dyDescent="0.25">
      <c r="A371" s="80">
        <v>363</v>
      </c>
      <c r="B371" s="19" t="s">
        <v>519</v>
      </c>
      <c r="C371" s="19" t="s">
        <v>152</v>
      </c>
      <c r="D371" s="28">
        <v>0</v>
      </c>
      <c r="E371" s="28">
        <v>0</v>
      </c>
      <c r="F371" s="28">
        <v>0</v>
      </c>
      <c r="G371" s="28">
        <v>1.045317388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96">
        <v>1.045317388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</row>
    <row r="372" spans="1:24" x14ac:dyDescent="0.25">
      <c r="A372" s="45">
        <v>364</v>
      </c>
      <c r="B372" s="8" t="s">
        <v>520</v>
      </c>
      <c r="C372" s="26" t="s">
        <v>132</v>
      </c>
      <c r="D372" s="25">
        <v>0</v>
      </c>
      <c r="E372" s="25">
        <v>0</v>
      </c>
      <c r="F372" s="25">
        <v>0</v>
      </c>
      <c r="G372" s="25">
        <v>1.1902018560000001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79">
        <v>1.1902018560000001</v>
      </c>
      <c r="O372" s="24"/>
      <c r="P372" s="24"/>
      <c r="Q372" s="24"/>
      <c r="R372" s="24"/>
      <c r="S372" s="24"/>
      <c r="T372" s="24"/>
      <c r="U372" s="24"/>
      <c r="V372" s="24"/>
      <c r="W372" s="24"/>
      <c r="X372" s="24"/>
    </row>
    <row r="373" spans="1:24" x14ac:dyDescent="0.25">
      <c r="A373" s="80">
        <v>365</v>
      </c>
      <c r="B373" s="19" t="s">
        <v>521</v>
      </c>
      <c r="C373" s="19" t="s">
        <v>125</v>
      </c>
      <c r="D373" s="28">
        <v>0</v>
      </c>
      <c r="E373" s="28">
        <v>0</v>
      </c>
      <c r="F373" s="28">
        <v>0</v>
      </c>
      <c r="G373" s="28">
        <v>1.89058E-2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96">
        <v>1.89058E-2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</row>
    <row r="374" spans="1:24" x14ac:dyDescent="0.25">
      <c r="A374" s="45">
        <v>366</v>
      </c>
      <c r="B374" s="8" t="s">
        <v>522</v>
      </c>
      <c r="C374" s="26" t="s">
        <v>130</v>
      </c>
      <c r="D374" s="25">
        <v>14786.460044981</v>
      </c>
      <c r="E374" s="25">
        <v>2.7875546999999998</v>
      </c>
      <c r="F374" s="25">
        <v>0</v>
      </c>
      <c r="G374" s="25">
        <v>3725.6995519239999</v>
      </c>
      <c r="H374" s="25">
        <v>0</v>
      </c>
      <c r="I374" s="25">
        <v>0</v>
      </c>
      <c r="J374" s="25">
        <v>0.18207999999999999</v>
      </c>
      <c r="K374" s="25">
        <v>346.22675971899997</v>
      </c>
      <c r="L374" s="25">
        <v>0</v>
      </c>
      <c r="M374" s="79">
        <v>18861.355991323999</v>
      </c>
      <c r="O374" s="24"/>
      <c r="P374" s="24"/>
      <c r="Q374" s="24"/>
      <c r="R374" s="24"/>
      <c r="S374" s="24"/>
      <c r="T374" s="24"/>
      <c r="U374" s="24"/>
      <c r="V374" s="24"/>
      <c r="W374" s="24"/>
      <c r="X374" s="24"/>
    </row>
    <row r="375" spans="1:24" x14ac:dyDescent="0.25">
      <c r="A375" s="80">
        <v>367</v>
      </c>
      <c r="B375" s="19" t="s">
        <v>523</v>
      </c>
      <c r="C375" s="19" t="s">
        <v>140</v>
      </c>
      <c r="D375" s="28">
        <v>0</v>
      </c>
      <c r="E375" s="28">
        <v>0</v>
      </c>
      <c r="F375" s="28">
        <v>0</v>
      </c>
      <c r="G375" s="28">
        <v>2.4815000000000002E-3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96">
        <v>2.4815000000000002E-3</v>
      </c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4" x14ac:dyDescent="0.25">
      <c r="A376" s="45">
        <v>368</v>
      </c>
      <c r="B376" s="8" t="s">
        <v>524</v>
      </c>
      <c r="C376" s="26" t="s">
        <v>140</v>
      </c>
      <c r="D376" s="25">
        <v>0</v>
      </c>
      <c r="E376" s="25">
        <v>0</v>
      </c>
      <c r="F376" s="25">
        <v>0</v>
      </c>
      <c r="G376" s="25">
        <v>8.85986E-2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79">
        <v>8.85986E-2</v>
      </c>
      <c r="O376" s="24"/>
      <c r="P376" s="24"/>
      <c r="Q376" s="24"/>
      <c r="R376" s="24"/>
      <c r="S376" s="24"/>
      <c r="T376" s="24"/>
      <c r="U376" s="24"/>
      <c r="V376" s="24"/>
      <c r="W376" s="24"/>
      <c r="X376" s="24"/>
    </row>
    <row r="377" spans="1:24" x14ac:dyDescent="0.25">
      <c r="A377" s="80">
        <v>369</v>
      </c>
      <c r="B377" s="19" t="s">
        <v>525</v>
      </c>
      <c r="C377" s="19" t="s">
        <v>124</v>
      </c>
      <c r="D377" s="28">
        <v>1602.8226689999999</v>
      </c>
      <c r="E377" s="28">
        <v>0</v>
      </c>
      <c r="F377" s="28">
        <v>0</v>
      </c>
      <c r="G377" s="28">
        <v>43.583659148000002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96">
        <v>1646.4063281480001</v>
      </c>
      <c r="O377" s="24"/>
      <c r="P377" s="24"/>
      <c r="Q377" s="24"/>
      <c r="R377" s="24"/>
      <c r="S377" s="24"/>
      <c r="T377" s="24"/>
      <c r="U377" s="24"/>
      <c r="V377" s="24"/>
      <c r="W377" s="24"/>
      <c r="X377" s="24"/>
    </row>
    <row r="378" spans="1:24" x14ac:dyDescent="0.25">
      <c r="A378" s="45">
        <v>370</v>
      </c>
      <c r="B378" s="8" t="s">
        <v>526</v>
      </c>
      <c r="C378" s="26" t="s">
        <v>154</v>
      </c>
      <c r="D378" s="25">
        <v>0</v>
      </c>
      <c r="E378" s="25">
        <v>0</v>
      </c>
      <c r="F378" s="25">
        <v>0</v>
      </c>
      <c r="G378" s="25">
        <v>18.510017645000001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79">
        <v>18.510017645000001</v>
      </c>
      <c r="O378" s="24"/>
      <c r="P378" s="24"/>
      <c r="Q378" s="24"/>
      <c r="R378" s="24"/>
      <c r="S378" s="24"/>
      <c r="T378" s="24"/>
      <c r="U378" s="24"/>
      <c r="V378" s="24"/>
      <c r="W378" s="24"/>
      <c r="X378" s="24"/>
    </row>
    <row r="379" spans="1:24" x14ac:dyDescent="0.25">
      <c r="A379" s="80">
        <v>371</v>
      </c>
      <c r="B379" s="19" t="s">
        <v>527</v>
      </c>
      <c r="C379" s="19" t="s">
        <v>134</v>
      </c>
      <c r="D379" s="28">
        <v>0</v>
      </c>
      <c r="E379" s="28">
        <v>0</v>
      </c>
      <c r="F379" s="28">
        <v>0</v>
      </c>
      <c r="G379" s="28">
        <v>0.21395444499999999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96">
        <v>0.21395444499999999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</row>
    <row r="380" spans="1:24" x14ac:dyDescent="0.25">
      <c r="A380" s="45">
        <v>372</v>
      </c>
      <c r="B380" s="8" t="s">
        <v>528</v>
      </c>
      <c r="C380" s="26" t="s">
        <v>146</v>
      </c>
      <c r="D380" s="25">
        <v>0</v>
      </c>
      <c r="E380" s="25">
        <v>0</v>
      </c>
      <c r="F380" s="25">
        <v>0</v>
      </c>
      <c r="G380" s="25">
        <v>8.5550745559999992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79">
        <v>8.5550745559999992</v>
      </c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4" x14ac:dyDescent="0.25">
      <c r="A381" s="80">
        <v>373</v>
      </c>
      <c r="B381" s="19" t="s">
        <v>529</v>
      </c>
      <c r="C381" s="19" t="s">
        <v>154</v>
      </c>
      <c r="D381" s="28">
        <v>0</v>
      </c>
      <c r="E381" s="28">
        <v>0</v>
      </c>
      <c r="F381" s="28">
        <v>0</v>
      </c>
      <c r="G381" s="28">
        <v>17.032245665000001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96">
        <v>17.032245665000001</v>
      </c>
      <c r="O381" s="24"/>
      <c r="P381" s="24"/>
      <c r="Q381" s="24"/>
      <c r="R381" s="24"/>
      <c r="S381" s="24"/>
      <c r="T381" s="24"/>
      <c r="U381" s="24"/>
      <c r="V381" s="24"/>
      <c r="W381" s="24"/>
      <c r="X381" s="24"/>
    </row>
    <row r="382" spans="1:24" x14ac:dyDescent="0.25">
      <c r="A382" s="45">
        <v>374</v>
      </c>
      <c r="B382" s="8" t="s">
        <v>530</v>
      </c>
      <c r="C382" s="26" t="s">
        <v>148</v>
      </c>
      <c r="D382" s="25">
        <v>0</v>
      </c>
      <c r="E382" s="25">
        <v>0</v>
      </c>
      <c r="F382" s="25">
        <v>0</v>
      </c>
      <c r="G382" s="25">
        <v>0.41719097599999999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79">
        <v>0.41719097599999999</v>
      </c>
      <c r="O382" s="24"/>
      <c r="P382" s="24"/>
      <c r="Q382" s="24"/>
      <c r="R382" s="24"/>
      <c r="S382" s="24"/>
      <c r="T382" s="24"/>
      <c r="U382" s="24"/>
      <c r="V382" s="24"/>
      <c r="W382" s="24"/>
      <c r="X382" s="24"/>
    </row>
    <row r="383" spans="1:24" x14ac:dyDescent="0.25">
      <c r="A383" s="80">
        <v>375</v>
      </c>
      <c r="B383" s="19" t="s">
        <v>531</v>
      </c>
      <c r="C383" s="19" t="s">
        <v>131</v>
      </c>
      <c r="D383" s="28">
        <v>5355.5832525349997</v>
      </c>
      <c r="E383" s="28">
        <v>0</v>
      </c>
      <c r="F383" s="28">
        <v>0</v>
      </c>
      <c r="G383" s="28">
        <v>840.30320593700003</v>
      </c>
      <c r="H383" s="28">
        <v>0</v>
      </c>
      <c r="I383" s="28">
        <v>0</v>
      </c>
      <c r="J383" s="28">
        <v>2.8428507999999999</v>
      </c>
      <c r="K383" s="28">
        <v>0</v>
      </c>
      <c r="L383" s="28">
        <v>0</v>
      </c>
      <c r="M383" s="96">
        <v>6198.7293092720001</v>
      </c>
      <c r="O383" s="24"/>
      <c r="P383" s="24"/>
      <c r="Q383" s="24"/>
      <c r="R383" s="24"/>
      <c r="S383" s="24"/>
      <c r="T383" s="24"/>
      <c r="U383" s="24"/>
      <c r="V383" s="24"/>
      <c r="W383" s="24"/>
      <c r="X383" s="24"/>
    </row>
    <row r="384" spans="1:24" x14ac:dyDescent="0.25">
      <c r="A384" s="45">
        <v>376</v>
      </c>
      <c r="B384" s="8" t="s">
        <v>532</v>
      </c>
      <c r="C384" s="26" t="s">
        <v>149</v>
      </c>
      <c r="D384" s="25">
        <v>0</v>
      </c>
      <c r="E384" s="25">
        <v>0</v>
      </c>
      <c r="F384" s="25">
        <v>0</v>
      </c>
      <c r="G384" s="25">
        <v>0.45347185000000001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79">
        <v>0.45347185000000001</v>
      </c>
      <c r="O384" s="24"/>
      <c r="P384" s="24"/>
      <c r="Q384" s="24"/>
      <c r="R384" s="24"/>
      <c r="S384" s="24"/>
      <c r="T384" s="24"/>
      <c r="U384" s="24"/>
      <c r="V384" s="24"/>
      <c r="W384" s="24"/>
      <c r="X384" s="24"/>
    </row>
    <row r="385" spans="1:24" x14ac:dyDescent="0.25">
      <c r="A385" s="80">
        <v>377</v>
      </c>
      <c r="B385" s="19" t="s">
        <v>533</v>
      </c>
      <c r="C385" s="19" t="s">
        <v>152</v>
      </c>
      <c r="D385" s="28">
        <v>0</v>
      </c>
      <c r="E385" s="28">
        <v>0</v>
      </c>
      <c r="F385" s="28">
        <v>0</v>
      </c>
      <c r="G385" s="28">
        <v>4.0947213040000001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96">
        <v>4.0947213040000001</v>
      </c>
      <c r="O385" s="24"/>
      <c r="P385" s="24"/>
      <c r="Q385" s="24"/>
      <c r="R385" s="24"/>
      <c r="S385" s="24"/>
      <c r="T385" s="24"/>
      <c r="U385" s="24"/>
      <c r="V385" s="24"/>
      <c r="W385" s="24"/>
      <c r="X385" s="24"/>
    </row>
    <row r="386" spans="1:24" x14ac:dyDescent="0.25">
      <c r="A386" s="45">
        <v>378</v>
      </c>
      <c r="B386" s="8" t="s">
        <v>534</v>
      </c>
      <c r="C386" s="26" t="s">
        <v>143</v>
      </c>
      <c r="D386" s="25">
        <v>0</v>
      </c>
      <c r="E386" s="25">
        <v>0</v>
      </c>
      <c r="F386" s="25">
        <v>0</v>
      </c>
      <c r="G386" s="25">
        <v>20.073666949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79">
        <v>20.073666949</v>
      </c>
      <c r="O386" s="24"/>
      <c r="P386" s="24"/>
      <c r="Q386" s="24"/>
      <c r="R386" s="24"/>
      <c r="S386" s="24"/>
      <c r="T386" s="24"/>
      <c r="U386" s="24"/>
      <c r="V386" s="24"/>
      <c r="W386" s="24"/>
      <c r="X386" s="24"/>
    </row>
    <row r="387" spans="1:24" x14ac:dyDescent="0.25">
      <c r="A387" s="80">
        <v>379</v>
      </c>
      <c r="B387" s="19" t="s">
        <v>535</v>
      </c>
      <c r="C387" s="19" t="s">
        <v>154</v>
      </c>
      <c r="D387" s="28">
        <v>0</v>
      </c>
      <c r="E387" s="28">
        <v>0</v>
      </c>
      <c r="F387" s="28">
        <v>0</v>
      </c>
      <c r="G387" s="28">
        <v>9.1442479930000005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96">
        <v>9.1442479930000005</v>
      </c>
      <c r="O387" s="24"/>
      <c r="P387" s="24"/>
      <c r="Q387" s="24"/>
      <c r="R387" s="24"/>
      <c r="S387" s="24"/>
      <c r="T387" s="24"/>
      <c r="U387" s="24"/>
      <c r="V387" s="24"/>
      <c r="W387" s="24"/>
      <c r="X387" s="24"/>
    </row>
    <row r="388" spans="1:24" x14ac:dyDescent="0.25">
      <c r="A388" s="45">
        <v>380</v>
      </c>
      <c r="B388" s="8" t="s">
        <v>536</v>
      </c>
      <c r="C388" s="26" t="s">
        <v>122</v>
      </c>
      <c r="D388" s="25">
        <v>0</v>
      </c>
      <c r="E388" s="25">
        <v>0</v>
      </c>
      <c r="F388" s="25">
        <v>0</v>
      </c>
      <c r="G388" s="25">
        <v>0.20046125000000001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79">
        <v>0.20046125000000001</v>
      </c>
      <c r="O388" s="24"/>
      <c r="P388" s="24"/>
      <c r="Q388" s="24"/>
      <c r="R388" s="24"/>
      <c r="S388" s="24"/>
      <c r="T388" s="24"/>
      <c r="U388" s="24"/>
      <c r="V388" s="24"/>
      <c r="W388" s="24"/>
      <c r="X388" s="24"/>
    </row>
    <row r="389" spans="1:24" x14ac:dyDescent="0.25">
      <c r="A389" s="80">
        <v>381</v>
      </c>
      <c r="B389" s="19" t="s">
        <v>537</v>
      </c>
      <c r="C389" s="19" t="s">
        <v>132</v>
      </c>
      <c r="D389" s="28">
        <v>0</v>
      </c>
      <c r="E389" s="28">
        <v>0</v>
      </c>
      <c r="F389" s="28">
        <v>0</v>
      </c>
      <c r="G389" s="28">
        <v>54.560863148000003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96">
        <v>54.560863148000003</v>
      </c>
      <c r="O389" s="24"/>
      <c r="P389" s="24"/>
      <c r="Q389" s="24"/>
      <c r="R389" s="24"/>
      <c r="S389" s="24"/>
      <c r="T389" s="24"/>
      <c r="U389" s="24"/>
      <c r="V389" s="24"/>
      <c r="W389" s="24"/>
      <c r="X389" s="24"/>
    </row>
    <row r="390" spans="1:24" x14ac:dyDescent="0.25">
      <c r="A390" s="45">
        <v>382</v>
      </c>
      <c r="B390" s="8" t="s">
        <v>538</v>
      </c>
      <c r="C390" s="26" t="s">
        <v>148</v>
      </c>
      <c r="D390" s="25">
        <v>0</v>
      </c>
      <c r="E390" s="25">
        <v>0</v>
      </c>
      <c r="F390" s="25">
        <v>0</v>
      </c>
      <c r="G390" s="25">
        <v>8.8038500000000006E-2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79">
        <v>8.8038500000000006E-2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</row>
    <row r="391" spans="1:24" x14ac:dyDescent="0.25">
      <c r="A391" s="80">
        <v>383</v>
      </c>
      <c r="B391" s="19" t="s">
        <v>539</v>
      </c>
      <c r="C391" s="19" t="s">
        <v>132</v>
      </c>
      <c r="D391" s="28">
        <v>0</v>
      </c>
      <c r="E391" s="28">
        <v>0</v>
      </c>
      <c r="F391" s="28">
        <v>0</v>
      </c>
      <c r="G391" s="28">
        <v>6.337725882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96">
        <v>6.337725882</v>
      </c>
      <c r="O391" s="24"/>
      <c r="P391" s="24"/>
      <c r="Q391" s="24"/>
      <c r="R391" s="24"/>
      <c r="S391" s="24"/>
      <c r="T391" s="24"/>
      <c r="U391" s="24"/>
      <c r="V391" s="24"/>
      <c r="W391" s="24"/>
      <c r="X391" s="24"/>
    </row>
    <row r="392" spans="1:24" x14ac:dyDescent="0.25">
      <c r="A392" s="45">
        <v>384</v>
      </c>
      <c r="B392" s="8" t="s">
        <v>540</v>
      </c>
      <c r="C392" s="26" t="s">
        <v>131</v>
      </c>
      <c r="D392" s="25">
        <v>0</v>
      </c>
      <c r="E392" s="25">
        <v>0</v>
      </c>
      <c r="F392" s="25">
        <v>0</v>
      </c>
      <c r="G392" s="25">
        <v>44.357250722000003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79">
        <v>44.357250722000003</v>
      </c>
      <c r="O392" s="24"/>
      <c r="P392" s="24"/>
      <c r="Q392" s="24"/>
      <c r="R392" s="24"/>
      <c r="S392" s="24"/>
      <c r="T392" s="24"/>
      <c r="U392" s="24"/>
      <c r="V392" s="24"/>
      <c r="W392" s="24"/>
      <c r="X392" s="24"/>
    </row>
    <row r="393" spans="1:24" x14ac:dyDescent="0.25">
      <c r="A393" s="80">
        <v>385</v>
      </c>
      <c r="B393" s="19" t="s">
        <v>541</v>
      </c>
      <c r="C393" s="19" t="s">
        <v>126</v>
      </c>
      <c r="D393" s="28">
        <v>1.8634313790000001</v>
      </c>
      <c r="E393" s="28">
        <v>0.27033049999999997</v>
      </c>
      <c r="F393" s="28">
        <v>0</v>
      </c>
      <c r="G393" s="28">
        <v>389.42240844499997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96">
        <v>391.55617032399999</v>
      </c>
      <c r="O393" s="24"/>
      <c r="P393" s="24"/>
      <c r="Q393" s="24"/>
      <c r="R393" s="24"/>
      <c r="S393" s="24"/>
      <c r="T393" s="24"/>
      <c r="U393" s="24"/>
      <c r="V393" s="24"/>
      <c r="W393" s="24"/>
      <c r="X393" s="24"/>
    </row>
    <row r="394" spans="1:24" x14ac:dyDescent="0.25">
      <c r="A394" s="45">
        <v>386</v>
      </c>
      <c r="B394" s="8" t="s">
        <v>542</v>
      </c>
      <c r="C394" s="26" t="s">
        <v>152</v>
      </c>
      <c r="D394" s="25">
        <v>2.5649999999999999E-2</v>
      </c>
      <c r="E394" s="25">
        <v>0</v>
      </c>
      <c r="F394" s="25">
        <v>0</v>
      </c>
      <c r="G394" s="25">
        <v>3.7234002660000001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79">
        <v>3.7490502659999998</v>
      </c>
      <c r="O394" s="24"/>
      <c r="P394" s="24"/>
      <c r="Q394" s="24"/>
      <c r="R394" s="24"/>
      <c r="S394" s="24"/>
      <c r="T394" s="24"/>
      <c r="U394" s="24"/>
      <c r="V394" s="24"/>
      <c r="W394" s="24"/>
      <c r="X394" s="24"/>
    </row>
    <row r="395" spans="1:24" x14ac:dyDescent="0.25">
      <c r="A395" s="80">
        <v>387</v>
      </c>
      <c r="B395" s="19" t="s">
        <v>543</v>
      </c>
      <c r="C395" s="19" t="s">
        <v>152</v>
      </c>
      <c r="D395" s="28">
        <v>0</v>
      </c>
      <c r="E395" s="28">
        <v>0</v>
      </c>
      <c r="F395" s="28">
        <v>0</v>
      </c>
      <c r="G395" s="28">
        <v>5.7146488000000002E-2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96">
        <v>5.7146488000000002E-2</v>
      </c>
      <c r="O395" s="24"/>
      <c r="P395" s="24"/>
      <c r="Q395" s="24"/>
      <c r="R395" s="24"/>
      <c r="S395" s="24"/>
      <c r="T395" s="24"/>
      <c r="U395" s="24"/>
      <c r="V395" s="24"/>
      <c r="W395" s="24"/>
      <c r="X395" s="24"/>
    </row>
    <row r="396" spans="1:24" x14ac:dyDescent="0.25">
      <c r="A396" s="45">
        <v>388</v>
      </c>
      <c r="B396" s="8" t="s">
        <v>544</v>
      </c>
      <c r="C396" s="26" t="s">
        <v>148</v>
      </c>
      <c r="D396" s="25">
        <v>0</v>
      </c>
      <c r="E396" s="25">
        <v>0</v>
      </c>
      <c r="F396" s="25">
        <v>0</v>
      </c>
      <c r="G396" s="25">
        <v>1.38261166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79">
        <v>1.38261166</v>
      </c>
      <c r="O396" s="24"/>
      <c r="P396" s="24"/>
      <c r="Q396" s="24"/>
      <c r="R396" s="24"/>
      <c r="S396" s="24"/>
      <c r="T396" s="24"/>
      <c r="U396" s="24"/>
      <c r="V396" s="24"/>
      <c r="W396" s="24"/>
      <c r="X396" s="24"/>
    </row>
    <row r="397" spans="1:24" x14ac:dyDescent="0.25">
      <c r="A397" s="80">
        <v>389</v>
      </c>
      <c r="B397" s="19" t="s">
        <v>545</v>
      </c>
      <c r="C397" s="19" t="s">
        <v>145</v>
      </c>
      <c r="D397" s="28">
        <v>0</v>
      </c>
      <c r="E397" s="28">
        <v>0</v>
      </c>
      <c r="F397" s="28">
        <v>0</v>
      </c>
      <c r="G397" s="28">
        <v>14.476815949000001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96">
        <v>14.476815949000001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</row>
    <row r="398" spans="1:24" x14ac:dyDescent="0.25">
      <c r="A398" s="45">
        <v>390</v>
      </c>
      <c r="B398" s="8" t="s">
        <v>546</v>
      </c>
      <c r="C398" s="26" t="s">
        <v>145</v>
      </c>
      <c r="D398" s="25">
        <v>0</v>
      </c>
      <c r="E398" s="25">
        <v>0</v>
      </c>
      <c r="F398" s="25">
        <v>0</v>
      </c>
      <c r="G398" s="25">
        <v>0.33368229999999999</v>
      </c>
      <c r="H398" s="25">
        <v>0</v>
      </c>
      <c r="I398" s="25">
        <v>0</v>
      </c>
      <c r="J398" s="25">
        <v>0</v>
      </c>
      <c r="K398" s="25">
        <v>0</v>
      </c>
      <c r="L398" s="25">
        <v>0</v>
      </c>
      <c r="M398" s="79">
        <v>0.33368229999999999</v>
      </c>
      <c r="O398" s="24"/>
      <c r="P398" s="24"/>
      <c r="Q398" s="24"/>
      <c r="R398" s="24"/>
      <c r="S398" s="24"/>
      <c r="T398" s="24"/>
      <c r="U398" s="24"/>
      <c r="V398" s="24"/>
      <c r="W398" s="24"/>
      <c r="X398" s="24"/>
    </row>
    <row r="399" spans="1:24" x14ac:dyDescent="0.25">
      <c r="A399" s="80">
        <v>391</v>
      </c>
      <c r="B399" s="19" t="s">
        <v>547</v>
      </c>
      <c r="C399" s="19" t="s">
        <v>130</v>
      </c>
      <c r="D399" s="28">
        <v>0</v>
      </c>
      <c r="E399" s="28">
        <v>0</v>
      </c>
      <c r="F399" s="28">
        <v>0</v>
      </c>
      <c r="G399" s="28">
        <v>17.638765294999999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96">
        <v>17.638765294999999</v>
      </c>
      <c r="O399" s="24"/>
      <c r="P399" s="24"/>
      <c r="Q399" s="24"/>
      <c r="R399" s="24"/>
      <c r="S399" s="24"/>
      <c r="T399" s="24"/>
      <c r="U399" s="24"/>
      <c r="V399" s="24"/>
      <c r="W399" s="24"/>
      <c r="X399" s="24"/>
    </row>
    <row r="400" spans="1:24" x14ac:dyDescent="0.25">
      <c r="A400" s="45">
        <v>392</v>
      </c>
      <c r="B400" s="8" t="s">
        <v>548</v>
      </c>
      <c r="C400" s="26" t="s">
        <v>129</v>
      </c>
      <c r="D400" s="25">
        <v>0</v>
      </c>
      <c r="E400" s="25">
        <v>0</v>
      </c>
      <c r="F400" s="25">
        <v>0</v>
      </c>
      <c r="G400" s="25">
        <v>8.5179051359999995</v>
      </c>
      <c r="H400" s="25">
        <v>0</v>
      </c>
      <c r="I400" s="25">
        <v>0</v>
      </c>
      <c r="J400" s="25">
        <v>87.999443900000003</v>
      </c>
      <c r="K400" s="25">
        <v>0</v>
      </c>
      <c r="L400" s="25">
        <v>0</v>
      </c>
      <c r="M400" s="79">
        <v>96.517349035999999</v>
      </c>
      <c r="O400" s="24"/>
      <c r="P400" s="24"/>
      <c r="Q400" s="24"/>
      <c r="R400" s="24"/>
      <c r="S400" s="24"/>
      <c r="T400" s="24"/>
      <c r="U400" s="24"/>
      <c r="V400" s="24"/>
      <c r="W400" s="24"/>
      <c r="X400" s="24"/>
    </row>
    <row r="401" spans="1:24" x14ac:dyDescent="0.25">
      <c r="A401" s="80">
        <v>393</v>
      </c>
      <c r="B401" s="19" t="s">
        <v>549</v>
      </c>
      <c r="C401" s="19" t="s">
        <v>122</v>
      </c>
      <c r="D401" s="28">
        <v>0</v>
      </c>
      <c r="E401" s="28">
        <v>0</v>
      </c>
      <c r="F401" s="28">
        <v>0</v>
      </c>
      <c r="G401" s="28">
        <v>3.3995999999999998E-2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96">
        <v>3.3995999999999998E-2</v>
      </c>
      <c r="O401" s="24"/>
      <c r="P401" s="24"/>
      <c r="Q401" s="24"/>
      <c r="R401" s="24"/>
      <c r="S401" s="24"/>
      <c r="T401" s="24"/>
      <c r="U401" s="24"/>
      <c r="V401" s="24"/>
      <c r="W401" s="24"/>
      <c r="X401" s="24"/>
    </row>
    <row r="402" spans="1:24" x14ac:dyDescent="0.25">
      <c r="A402" s="45">
        <v>394</v>
      </c>
      <c r="B402" s="8" t="s">
        <v>550</v>
      </c>
      <c r="C402" s="26" t="s">
        <v>129</v>
      </c>
      <c r="D402" s="25">
        <v>139.47353351999999</v>
      </c>
      <c r="E402" s="25">
        <v>0</v>
      </c>
      <c r="F402" s="25">
        <v>0</v>
      </c>
      <c r="G402" s="25">
        <v>89.517577028999995</v>
      </c>
      <c r="H402" s="25">
        <v>0</v>
      </c>
      <c r="I402" s="25">
        <v>0</v>
      </c>
      <c r="J402" s="25">
        <v>170.15752051000001</v>
      </c>
      <c r="K402" s="25">
        <v>0</v>
      </c>
      <c r="L402" s="25">
        <v>0</v>
      </c>
      <c r="M402" s="79">
        <v>399.14863105900002</v>
      </c>
      <c r="O402" s="24"/>
      <c r="P402" s="24"/>
      <c r="Q402" s="24"/>
      <c r="R402" s="24"/>
      <c r="S402" s="24"/>
      <c r="T402" s="24"/>
      <c r="U402" s="24"/>
      <c r="V402" s="24"/>
      <c r="W402" s="24"/>
      <c r="X402" s="24"/>
    </row>
    <row r="403" spans="1:24" x14ac:dyDescent="0.25">
      <c r="A403" s="80">
        <v>395</v>
      </c>
      <c r="B403" s="19" t="s">
        <v>551</v>
      </c>
      <c r="C403" s="19" t="s">
        <v>134</v>
      </c>
      <c r="D403" s="28">
        <v>0</v>
      </c>
      <c r="E403" s="28">
        <v>0</v>
      </c>
      <c r="F403" s="28">
        <v>0</v>
      </c>
      <c r="G403" s="28">
        <v>2.1455200000000001E-2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96">
        <v>2.1455200000000001E-2</v>
      </c>
      <c r="O403" s="24"/>
      <c r="P403" s="24"/>
      <c r="Q403" s="24"/>
      <c r="R403" s="24"/>
      <c r="S403" s="24"/>
      <c r="T403" s="24"/>
      <c r="U403" s="24"/>
      <c r="V403" s="24"/>
      <c r="W403" s="24"/>
      <c r="X403" s="24"/>
    </row>
    <row r="404" spans="1:24" x14ac:dyDescent="0.25">
      <c r="A404" s="45">
        <v>396</v>
      </c>
      <c r="B404" s="8" t="s">
        <v>552</v>
      </c>
      <c r="C404" s="26" t="s">
        <v>130</v>
      </c>
      <c r="D404" s="25">
        <v>1041.01901</v>
      </c>
      <c r="E404" s="25">
        <v>0</v>
      </c>
      <c r="F404" s="25">
        <v>0</v>
      </c>
      <c r="G404" s="25">
        <v>1578.049598309</v>
      </c>
      <c r="H404" s="25">
        <v>0</v>
      </c>
      <c r="I404" s="25">
        <v>0</v>
      </c>
      <c r="J404" s="25">
        <v>0</v>
      </c>
      <c r="K404" s="25">
        <v>0.96317691999999999</v>
      </c>
      <c r="L404" s="25">
        <v>0</v>
      </c>
      <c r="M404" s="79">
        <v>2620.031785229</v>
      </c>
      <c r="O404" s="24"/>
      <c r="P404" s="24"/>
      <c r="Q404" s="24"/>
      <c r="R404" s="24"/>
      <c r="S404" s="24"/>
      <c r="T404" s="24"/>
      <c r="U404" s="24"/>
      <c r="V404" s="24"/>
      <c r="W404" s="24"/>
      <c r="X404" s="24"/>
    </row>
    <row r="405" spans="1:24" x14ac:dyDescent="0.25">
      <c r="A405" s="80">
        <v>397</v>
      </c>
      <c r="B405" s="19" t="s">
        <v>553</v>
      </c>
      <c r="C405" s="19" t="s">
        <v>143</v>
      </c>
      <c r="D405" s="28">
        <v>0</v>
      </c>
      <c r="E405" s="28">
        <v>0</v>
      </c>
      <c r="F405" s="28">
        <v>0</v>
      </c>
      <c r="G405" s="28">
        <v>0.12867290000000001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96">
        <v>0.12867290000000001</v>
      </c>
      <c r="O405" s="24"/>
      <c r="P405" s="24"/>
      <c r="Q405" s="24"/>
      <c r="R405" s="24"/>
      <c r="S405" s="24"/>
      <c r="T405" s="24"/>
      <c r="U405" s="24"/>
      <c r="V405" s="24"/>
      <c r="W405" s="24"/>
      <c r="X405" s="24"/>
    </row>
    <row r="406" spans="1:24" x14ac:dyDescent="0.25">
      <c r="A406" s="45">
        <v>398</v>
      </c>
      <c r="B406" s="8" t="s">
        <v>554</v>
      </c>
      <c r="C406" s="26" t="s">
        <v>143</v>
      </c>
      <c r="D406" s="25">
        <v>0</v>
      </c>
      <c r="E406" s="25">
        <v>0</v>
      </c>
      <c r="F406" s="25">
        <v>0</v>
      </c>
      <c r="G406" s="25">
        <v>0.13241839999999999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79">
        <v>0.13241839999999999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1:24" x14ac:dyDescent="0.25">
      <c r="A407" s="80">
        <v>399</v>
      </c>
      <c r="B407" s="19" t="s">
        <v>555</v>
      </c>
      <c r="C407" s="19" t="s">
        <v>143</v>
      </c>
      <c r="D407" s="28">
        <v>0</v>
      </c>
      <c r="E407" s="28">
        <v>0</v>
      </c>
      <c r="F407" s="28">
        <v>0</v>
      </c>
      <c r="G407" s="28">
        <v>0.1731704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96">
        <v>0.1731704</v>
      </c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1:24" x14ac:dyDescent="0.25">
      <c r="A408" s="45">
        <v>400</v>
      </c>
      <c r="B408" s="8" t="s">
        <v>556</v>
      </c>
      <c r="C408" s="26" t="s">
        <v>143</v>
      </c>
      <c r="D408" s="25">
        <v>0</v>
      </c>
      <c r="E408" s="25">
        <v>0</v>
      </c>
      <c r="F408" s="25">
        <v>0</v>
      </c>
      <c r="G408" s="25">
        <v>0.42373214999999997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79">
        <v>0.42373214999999997</v>
      </c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1:24" x14ac:dyDescent="0.25">
      <c r="A409" s="80">
        <v>401</v>
      </c>
      <c r="B409" s="19" t="s">
        <v>557</v>
      </c>
      <c r="C409" s="19" t="s">
        <v>142</v>
      </c>
      <c r="D409" s="28">
        <v>0</v>
      </c>
      <c r="E409" s="28">
        <v>0</v>
      </c>
      <c r="F409" s="28">
        <v>0</v>
      </c>
      <c r="G409" s="28">
        <v>3.5969730530000001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96">
        <v>3.5969730530000001</v>
      </c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1:24" x14ac:dyDescent="0.25">
      <c r="A410" s="45">
        <v>402</v>
      </c>
      <c r="B410" s="8" t="s">
        <v>558</v>
      </c>
      <c r="C410" s="26" t="s">
        <v>142</v>
      </c>
      <c r="D410" s="25">
        <v>0</v>
      </c>
      <c r="E410" s="25">
        <v>0</v>
      </c>
      <c r="F410" s="25">
        <v>0</v>
      </c>
      <c r="G410" s="25">
        <v>1.9845545659999999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79">
        <v>1.9845545659999999</v>
      </c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1:24" x14ac:dyDescent="0.25">
      <c r="A411" s="80">
        <v>403</v>
      </c>
      <c r="B411" s="19" t="s">
        <v>559</v>
      </c>
      <c r="C411" s="19" t="s">
        <v>129</v>
      </c>
      <c r="D411" s="28">
        <v>0</v>
      </c>
      <c r="E411" s="28">
        <v>0</v>
      </c>
      <c r="F411" s="28">
        <v>0</v>
      </c>
      <c r="G411" s="28">
        <v>15.318498095000001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96">
        <v>15.318498095000001</v>
      </c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12" spans="1:24" x14ac:dyDescent="0.25">
      <c r="A412" s="45">
        <v>404</v>
      </c>
      <c r="B412" s="8" t="s">
        <v>560</v>
      </c>
      <c r="C412" s="26" t="s">
        <v>131</v>
      </c>
      <c r="D412" s="25">
        <v>0</v>
      </c>
      <c r="E412" s="25">
        <v>0</v>
      </c>
      <c r="F412" s="25">
        <v>0</v>
      </c>
      <c r="G412" s="25">
        <v>4.9697411809999998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79">
        <v>4.9697411809999998</v>
      </c>
      <c r="O412" s="24"/>
      <c r="P412" s="24"/>
      <c r="Q412" s="24"/>
      <c r="R412" s="24"/>
      <c r="S412" s="24"/>
      <c r="T412" s="24"/>
      <c r="U412" s="24"/>
      <c r="V412" s="24"/>
      <c r="W412" s="24"/>
      <c r="X412" s="24"/>
    </row>
    <row r="413" spans="1:24" x14ac:dyDescent="0.25">
      <c r="A413" s="80">
        <v>405</v>
      </c>
      <c r="B413" s="19" t="s">
        <v>561</v>
      </c>
      <c r="C413" s="19" t="s">
        <v>128</v>
      </c>
      <c r="D413" s="28">
        <v>0</v>
      </c>
      <c r="E413" s="28">
        <v>0</v>
      </c>
      <c r="F413" s="28">
        <v>0</v>
      </c>
      <c r="G413" s="28">
        <v>0.62582380000000004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96">
        <v>0.62582380000000004</v>
      </c>
      <c r="O413" s="24"/>
      <c r="P413" s="24"/>
      <c r="Q413" s="24"/>
      <c r="R413" s="24"/>
      <c r="S413" s="24"/>
      <c r="T413" s="24"/>
      <c r="U413" s="24"/>
      <c r="V413" s="24"/>
      <c r="W413" s="24"/>
      <c r="X413" s="24"/>
    </row>
    <row r="414" spans="1:24" x14ac:dyDescent="0.25">
      <c r="A414" s="45">
        <v>406</v>
      </c>
      <c r="B414" s="8" t="s">
        <v>562</v>
      </c>
      <c r="C414" s="26" t="s">
        <v>144</v>
      </c>
      <c r="D414" s="25">
        <v>0</v>
      </c>
      <c r="E414" s="25">
        <v>0</v>
      </c>
      <c r="F414" s="25">
        <v>0</v>
      </c>
      <c r="G414" s="25">
        <v>1.6699999999999999E-4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79">
        <v>1.6699999999999999E-4</v>
      </c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4" x14ac:dyDescent="0.25">
      <c r="A415" s="80">
        <v>407</v>
      </c>
      <c r="B415" s="19" t="s">
        <v>563</v>
      </c>
      <c r="C415" s="19" t="s">
        <v>131</v>
      </c>
      <c r="D415" s="28">
        <v>6979.4634719819996</v>
      </c>
      <c r="E415" s="28">
        <v>35.370603242000001</v>
      </c>
      <c r="F415" s="28">
        <v>4.8276775000000001</v>
      </c>
      <c r="G415" s="28">
        <v>21551.199674440999</v>
      </c>
      <c r="H415" s="28">
        <v>0</v>
      </c>
      <c r="I415" s="28">
        <v>0</v>
      </c>
      <c r="J415" s="28">
        <v>34.760956999999998</v>
      </c>
      <c r="K415" s="28">
        <v>56.797005005999999</v>
      </c>
      <c r="L415" s="28">
        <v>83.537230500000007</v>
      </c>
      <c r="M415" s="96">
        <v>28745.956619671</v>
      </c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4" x14ac:dyDescent="0.25">
      <c r="A416" s="45">
        <v>408</v>
      </c>
      <c r="B416" s="8" t="s">
        <v>564</v>
      </c>
      <c r="C416" s="26" t="s">
        <v>130</v>
      </c>
      <c r="D416" s="25">
        <v>4224.6598155439997</v>
      </c>
      <c r="E416" s="25">
        <v>0.27536919999999998</v>
      </c>
      <c r="F416" s="25">
        <v>0</v>
      </c>
      <c r="G416" s="25">
        <v>1854.040780524</v>
      </c>
      <c r="H416" s="25">
        <v>0</v>
      </c>
      <c r="I416" s="25">
        <v>0</v>
      </c>
      <c r="J416" s="25">
        <v>3.5799999999999998E-2</v>
      </c>
      <c r="K416" s="25">
        <v>0</v>
      </c>
      <c r="L416" s="25">
        <v>0</v>
      </c>
      <c r="M416" s="79">
        <v>6079.0117652680001</v>
      </c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1:24" x14ac:dyDescent="0.25">
      <c r="A417" s="80">
        <v>409</v>
      </c>
      <c r="B417" s="19" t="s">
        <v>565</v>
      </c>
      <c r="C417" s="19" t="s">
        <v>133</v>
      </c>
      <c r="D417" s="28">
        <v>0</v>
      </c>
      <c r="E417" s="28">
        <v>0</v>
      </c>
      <c r="F417" s="28">
        <v>0</v>
      </c>
      <c r="G417" s="28">
        <v>11.11725203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96">
        <v>11.11725203</v>
      </c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1:24" x14ac:dyDescent="0.25">
      <c r="A418" s="45">
        <v>410</v>
      </c>
      <c r="B418" s="8" t="s">
        <v>566</v>
      </c>
      <c r="C418" s="26" t="s">
        <v>123</v>
      </c>
      <c r="D418" s="25">
        <v>0</v>
      </c>
      <c r="E418" s="25">
        <v>0</v>
      </c>
      <c r="F418" s="25">
        <v>0</v>
      </c>
      <c r="G418" s="25">
        <v>16.580917813999999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79">
        <v>16.580917813999999</v>
      </c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1:24" x14ac:dyDescent="0.25">
      <c r="A419" s="80">
        <v>411</v>
      </c>
      <c r="B419" s="19" t="s">
        <v>567</v>
      </c>
      <c r="C419" s="19" t="s">
        <v>148</v>
      </c>
      <c r="D419" s="28">
        <v>0</v>
      </c>
      <c r="E419" s="28">
        <v>0</v>
      </c>
      <c r="F419" s="28">
        <v>0</v>
      </c>
      <c r="G419" s="28">
        <v>0.90913452500000003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96">
        <v>0.90913452500000003</v>
      </c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20" spans="1:24" x14ac:dyDescent="0.25">
      <c r="A420" s="45">
        <v>412</v>
      </c>
      <c r="B420" s="8" t="s">
        <v>568</v>
      </c>
      <c r="C420" s="26" t="s">
        <v>145</v>
      </c>
      <c r="D420" s="25">
        <v>0</v>
      </c>
      <c r="E420" s="25">
        <v>0</v>
      </c>
      <c r="F420" s="25">
        <v>0</v>
      </c>
      <c r="G420" s="25">
        <v>2.63368E-2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79">
        <v>2.63368E-2</v>
      </c>
      <c r="O420" s="24"/>
      <c r="P420" s="24"/>
      <c r="Q420" s="24"/>
      <c r="R420" s="24"/>
      <c r="S420" s="24"/>
      <c r="T420" s="24"/>
      <c r="U420" s="24"/>
      <c r="V420" s="24"/>
      <c r="W420" s="24"/>
      <c r="X420" s="24"/>
    </row>
    <row r="421" spans="1:24" x14ac:dyDescent="0.25">
      <c r="A421" s="80">
        <v>413</v>
      </c>
      <c r="B421" s="19" t="s">
        <v>569</v>
      </c>
      <c r="C421" s="19" t="s">
        <v>136</v>
      </c>
      <c r="D421" s="28">
        <v>0</v>
      </c>
      <c r="E421" s="28">
        <v>0</v>
      </c>
      <c r="F421" s="28">
        <v>0</v>
      </c>
      <c r="G421" s="28">
        <v>1.5991149999999999E-2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96">
        <v>1.5991149999999999E-2</v>
      </c>
      <c r="O421" s="24"/>
      <c r="P421" s="24"/>
      <c r="Q421" s="24"/>
      <c r="R421" s="24"/>
      <c r="S421" s="24"/>
      <c r="T421" s="24"/>
      <c r="U421" s="24"/>
      <c r="V421" s="24"/>
      <c r="W421" s="24"/>
      <c r="X421" s="24"/>
    </row>
    <row r="422" spans="1:24" x14ac:dyDescent="0.25">
      <c r="A422" s="45">
        <v>414</v>
      </c>
      <c r="B422" s="8" t="s">
        <v>570</v>
      </c>
      <c r="C422" s="26" t="s">
        <v>148</v>
      </c>
      <c r="D422" s="25">
        <v>0</v>
      </c>
      <c r="E422" s="25">
        <v>0</v>
      </c>
      <c r="F422" s="25">
        <v>0</v>
      </c>
      <c r="G422" s="25">
        <v>4.5914575979999999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79">
        <v>4.5914575979999999</v>
      </c>
      <c r="O422" s="24"/>
      <c r="P422" s="24"/>
      <c r="Q422" s="24"/>
      <c r="R422" s="24"/>
      <c r="S422" s="24"/>
      <c r="T422" s="24"/>
      <c r="U422" s="24"/>
      <c r="V422" s="24"/>
      <c r="W422" s="24"/>
      <c r="X422" s="24"/>
    </row>
    <row r="423" spans="1:24" x14ac:dyDescent="0.25">
      <c r="A423" s="80">
        <v>415</v>
      </c>
      <c r="B423" s="19" t="s">
        <v>571</v>
      </c>
      <c r="C423" s="19" t="s">
        <v>133</v>
      </c>
      <c r="D423" s="28">
        <v>0</v>
      </c>
      <c r="E423" s="28">
        <v>0</v>
      </c>
      <c r="F423" s="28">
        <v>0</v>
      </c>
      <c r="G423" s="28">
        <v>1.2421998489999999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96">
        <v>1.2421998489999999</v>
      </c>
      <c r="O423" s="24"/>
      <c r="P423" s="24"/>
      <c r="Q423" s="24"/>
      <c r="R423" s="24"/>
      <c r="S423" s="24"/>
      <c r="T423" s="24"/>
      <c r="U423" s="24"/>
      <c r="V423" s="24"/>
      <c r="W423" s="24"/>
      <c r="X423" s="24"/>
    </row>
    <row r="424" spans="1:24" x14ac:dyDescent="0.25">
      <c r="A424" s="45">
        <v>416</v>
      </c>
      <c r="B424" s="8" t="s">
        <v>572</v>
      </c>
      <c r="C424" s="26" t="s">
        <v>152</v>
      </c>
      <c r="D424" s="25">
        <v>0</v>
      </c>
      <c r="E424" s="25">
        <v>0</v>
      </c>
      <c r="F424" s="25">
        <v>0</v>
      </c>
      <c r="G424" s="25">
        <v>3.3047581080000001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79">
        <v>3.3047581080000001</v>
      </c>
      <c r="O424" s="24"/>
      <c r="P424" s="24"/>
      <c r="Q424" s="24"/>
      <c r="R424" s="24"/>
      <c r="S424" s="24"/>
      <c r="T424" s="24"/>
      <c r="U424" s="24"/>
      <c r="V424" s="24"/>
      <c r="W424" s="24"/>
      <c r="X424" s="24"/>
    </row>
    <row r="425" spans="1:24" x14ac:dyDescent="0.25">
      <c r="A425" s="80">
        <v>417</v>
      </c>
      <c r="B425" s="19" t="s">
        <v>573</v>
      </c>
      <c r="C425" s="19" t="s">
        <v>133</v>
      </c>
      <c r="D425" s="28">
        <v>0</v>
      </c>
      <c r="E425" s="28">
        <v>0</v>
      </c>
      <c r="F425" s="28">
        <v>0</v>
      </c>
      <c r="G425" s="28">
        <v>1.4692035219999999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96">
        <v>1.4692035219999999</v>
      </c>
      <c r="O425" s="24"/>
      <c r="P425" s="24"/>
      <c r="Q425" s="24"/>
      <c r="R425" s="24"/>
      <c r="S425" s="24"/>
      <c r="T425" s="24"/>
      <c r="U425" s="24"/>
      <c r="V425" s="24"/>
      <c r="W425" s="24"/>
      <c r="X425" s="24"/>
    </row>
    <row r="426" spans="1:24" x14ac:dyDescent="0.25">
      <c r="A426" s="45">
        <v>418</v>
      </c>
      <c r="B426" s="8" t="s">
        <v>574</v>
      </c>
      <c r="C426" s="26" t="s">
        <v>124</v>
      </c>
      <c r="D426" s="25">
        <v>25576.251956623</v>
      </c>
      <c r="E426" s="25">
        <v>285.21897639000002</v>
      </c>
      <c r="F426" s="25">
        <v>0</v>
      </c>
      <c r="G426" s="25">
        <v>4548.1131706879996</v>
      </c>
      <c r="H426" s="25">
        <v>24581.023274660001</v>
      </c>
      <c r="I426" s="25">
        <v>35.823360180000002</v>
      </c>
      <c r="J426" s="25">
        <v>614.09152872000004</v>
      </c>
      <c r="K426" s="25">
        <v>0</v>
      </c>
      <c r="L426" s="25">
        <v>5.375096E-2</v>
      </c>
      <c r="M426" s="79">
        <v>55640.576018221</v>
      </c>
      <c r="O426" s="24"/>
      <c r="P426" s="24"/>
      <c r="Q426" s="24"/>
      <c r="R426" s="24"/>
      <c r="S426" s="24"/>
      <c r="T426" s="24"/>
      <c r="U426" s="24"/>
      <c r="V426" s="24"/>
      <c r="W426" s="24"/>
      <c r="X426" s="24"/>
    </row>
    <row r="427" spans="1:24" x14ac:dyDescent="0.25">
      <c r="A427" s="80">
        <v>419</v>
      </c>
      <c r="B427" s="19" t="s">
        <v>575</v>
      </c>
      <c r="C427" s="19" t="s">
        <v>124</v>
      </c>
      <c r="D427" s="28">
        <v>4123.628392648</v>
      </c>
      <c r="E427" s="28">
        <v>5.1955922000000001</v>
      </c>
      <c r="F427" s="28">
        <v>0</v>
      </c>
      <c r="G427" s="28">
        <v>1670.9772913910001</v>
      </c>
      <c r="H427" s="28">
        <v>0</v>
      </c>
      <c r="I427" s="28">
        <v>0</v>
      </c>
      <c r="J427" s="28">
        <v>39.765465800000001</v>
      </c>
      <c r="K427" s="28">
        <v>0</v>
      </c>
      <c r="L427" s="28">
        <v>4.095E-2</v>
      </c>
      <c r="M427" s="96">
        <v>5839.6076920389996</v>
      </c>
      <c r="O427" s="24"/>
      <c r="P427" s="24"/>
      <c r="Q427" s="24"/>
      <c r="R427" s="24"/>
      <c r="S427" s="24"/>
      <c r="T427" s="24"/>
      <c r="U427" s="24"/>
      <c r="V427" s="24"/>
      <c r="W427" s="24"/>
      <c r="X427" s="24"/>
    </row>
    <row r="428" spans="1:24" x14ac:dyDescent="0.25">
      <c r="A428" s="45">
        <v>420</v>
      </c>
      <c r="B428" s="8" t="s">
        <v>576</v>
      </c>
      <c r="C428" s="26" t="s">
        <v>139</v>
      </c>
      <c r="D428" s="25">
        <v>0</v>
      </c>
      <c r="E428" s="25">
        <v>0</v>
      </c>
      <c r="F428" s="25">
        <v>0</v>
      </c>
      <c r="G428" s="25">
        <v>1.1263527289999999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79">
        <v>1.1263527289999999</v>
      </c>
      <c r="O428" s="24"/>
      <c r="P428" s="24"/>
      <c r="Q428" s="24"/>
      <c r="R428" s="24"/>
      <c r="S428" s="24"/>
      <c r="T428" s="24"/>
      <c r="U428" s="24"/>
      <c r="V428" s="24"/>
      <c r="W428" s="24"/>
      <c r="X428" s="24"/>
    </row>
    <row r="429" spans="1:24" x14ac:dyDescent="0.25">
      <c r="A429" s="80">
        <v>421</v>
      </c>
      <c r="B429" s="19" t="s">
        <v>577</v>
      </c>
      <c r="C429" s="19" t="s">
        <v>154</v>
      </c>
      <c r="D429" s="28">
        <v>0</v>
      </c>
      <c r="E429" s="28">
        <v>0</v>
      </c>
      <c r="F429" s="28">
        <v>0</v>
      </c>
      <c r="G429" s="28">
        <v>41.397428535000003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96">
        <v>41.397428535000003</v>
      </c>
      <c r="O429" s="24"/>
      <c r="P429" s="24"/>
      <c r="Q429" s="24"/>
      <c r="R429" s="24"/>
      <c r="S429" s="24"/>
      <c r="T429" s="24"/>
      <c r="U429" s="24"/>
      <c r="V429" s="24"/>
      <c r="W429" s="24"/>
      <c r="X429" s="24"/>
    </row>
    <row r="430" spans="1:24" x14ac:dyDescent="0.25">
      <c r="A430" s="45">
        <v>422</v>
      </c>
      <c r="B430" s="8" t="s">
        <v>578</v>
      </c>
      <c r="C430" s="26" t="s">
        <v>128</v>
      </c>
      <c r="D430" s="25">
        <v>0</v>
      </c>
      <c r="E430" s="25">
        <v>0</v>
      </c>
      <c r="F430" s="25">
        <v>0</v>
      </c>
      <c r="G430" s="25">
        <v>3.1942479019999999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79">
        <v>3.1942479019999999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</row>
    <row r="431" spans="1:24" x14ac:dyDescent="0.25">
      <c r="A431" s="80">
        <v>423</v>
      </c>
      <c r="B431" s="19" t="s">
        <v>579</v>
      </c>
      <c r="C431" s="19" t="s">
        <v>128</v>
      </c>
      <c r="D431" s="28">
        <v>0</v>
      </c>
      <c r="E431" s="28">
        <v>0</v>
      </c>
      <c r="F431" s="28">
        <v>0</v>
      </c>
      <c r="G431" s="28">
        <v>1.0427956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96">
        <v>1.0427956</v>
      </c>
      <c r="O431" s="24"/>
      <c r="P431" s="24"/>
      <c r="Q431" s="24"/>
      <c r="R431" s="24"/>
      <c r="S431" s="24"/>
      <c r="T431" s="24"/>
      <c r="U431" s="24"/>
      <c r="V431" s="24"/>
      <c r="W431" s="24"/>
      <c r="X431" s="24"/>
    </row>
    <row r="432" spans="1:24" x14ac:dyDescent="0.25">
      <c r="A432" s="45">
        <v>424</v>
      </c>
      <c r="B432" s="8" t="s">
        <v>580</v>
      </c>
      <c r="C432" s="26" t="s">
        <v>138</v>
      </c>
      <c r="D432" s="25">
        <v>0</v>
      </c>
      <c r="E432" s="25">
        <v>0</v>
      </c>
      <c r="F432" s="25">
        <v>0</v>
      </c>
      <c r="G432" s="25">
        <v>105.349377249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79">
        <v>105.349377249</v>
      </c>
      <c r="O432" s="24"/>
      <c r="P432" s="24"/>
      <c r="Q432" s="24"/>
      <c r="R432" s="24"/>
      <c r="S432" s="24"/>
      <c r="T432" s="24"/>
      <c r="U432" s="24"/>
      <c r="V432" s="24"/>
      <c r="W432" s="24"/>
      <c r="X432" s="24"/>
    </row>
    <row r="433" spans="1:24" x14ac:dyDescent="0.25">
      <c r="A433" s="80">
        <v>425</v>
      </c>
      <c r="B433" s="19" t="s">
        <v>581</v>
      </c>
      <c r="C433" s="19" t="s">
        <v>154</v>
      </c>
      <c r="D433" s="28">
        <v>0</v>
      </c>
      <c r="E433" s="28">
        <v>0</v>
      </c>
      <c r="F433" s="28">
        <v>0</v>
      </c>
      <c r="G433" s="28">
        <v>0.46834195699999998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96">
        <v>0.46834195699999998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</row>
    <row r="434" spans="1:24" x14ac:dyDescent="0.25">
      <c r="A434" s="45">
        <v>426</v>
      </c>
      <c r="B434" s="8" t="s">
        <v>582</v>
      </c>
      <c r="C434" s="26" t="s">
        <v>154</v>
      </c>
      <c r="D434" s="25">
        <v>0</v>
      </c>
      <c r="E434" s="25">
        <v>0</v>
      </c>
      <c r="F434" s="25">
        <v>0</v>
      </c>
      <c r="G434" s="25">
        <v>0.93208088300000003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79">
        <v>0.93208088300000003</v>
      </c>
      <c r="O434" s="24"/>
      <c r="P434" s="24"/>
      <c r="Q434" s="24"/>
      <c r="R434" s="24"/>
      <c r="S434" s="24"/>
      <c r="T434" s="24"/>
      <c r="U434" s="24"/>
      <c r="V434" s="24"/>
      <c r="W434" s="24"/>
      <c r="X434" s="24"/>
    </row>
    <row r="435" spans="1:24" x14ac:dyDescent="0.25">
      <c r="A435" s="80">
        <v>427</v>
      </c>
      <c r="B435" s="19" t="s">
        <v>583</v>
      </c>
      <c r="C435" s="19" t="s">
        <v>154</v>
      </c>
      <c r="D435" s="28">
        <v>0</v>
      </c>
      <c r="E435" s="28">
        <v>0</v>
      </c>
      <c r="F435" s="28">
        <v>0</v>
      </c>
      <c r="G435" s="28">
        <v>2.4523130430000002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96">
        <v>2.4523130430000002</v>
      </c>
      <c r="O435" s="24"/>
      <c r="P435" s="24"/>
      <c r="Q435" s="24"/>
      <c r="R435" s="24"/>
      <c r="S435" s="24"/>
      <c r="T435" s="24"/>
      <c r="U435" s="24"/>
      <c r="V435" s="24"/>
      <c r="W435" s="24"/>
      <c r="X435" s="24"/>
    </row>
    <row r="436" spans="1:24" x14ac:dyDescent="0.25">
      <c r="A436" s="45">
        <v>428</v>
      </c>
      <c r="B436" s="8" t="s">
        <v>584</v>
      </c>
      <c r="C436" s="26" t="s">
        <v>133</v>
      </c>
      <c r="D436" s="25">
        <v>0</v>
      </c>
      <c r="E436" s="25">
        <v>0</v>
      </c>
      <c r="F436" s="25">
        <v>0</v>
      </c>
      <c r="G436" s="25">
        <v>0.13470262999999999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79">
        <v>0.13470262999999999</v>
      </c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  <row r="437" spans="1:24" x14ac:dyDescent="0.25">
      <c r="A437" s="80">
        <v>429</v>
      </c>
      <c r="B437" s="19" t="s">
        <v>585</v>
      </c>
      <c r="C437" s="19" t="s">
        <v>136</v>
      </c>
      <c r="D437" s="28">
        <v>0</v>
      </c>
      <c r="E437" s="28">
        <v>0</v>
      </c>
      <c r="F437" s="28">
        <v>0</v>
      </c>
      <c r="G437" s="28">
        <v>50.880595186000001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96">
        <v>50.880595186000001</v>
      </c>
      <c r="O437" s="24"/>
      <c r="P437" s="24"/>
      <c r="Q437" s="24"/>
      <c r="R437" s="24"/>
      <c r="S437" s="24"/>
      <c r="T437" s="24"/>
      <c r="U437" s="24"/>
      <c r="V437" s="24"/>
      <c r="W437" s="24"/>
      <c r="X437" s="24"/>
    </row>
    <row r="438" spans="1:24" x14ac:dyDescent="0.25">
      <c r="A438" s="45">
        <v>430</v>
      </c>
      <c r="B438" s="8" t="s">
        <v>586</v>
      </c>
      <c r="C438" s="26" t="s">
        <v>129</v>
      </c>
      <c r="D438" s="25">
        <v>0</v>
      </c>
      <c r="E438" s="25">
        <v>0</v>
      </c>
      <c r="F438" s="25">
        <v>0</v>
      </c>
      <c r="G438" s="25">
        <v>302.59556413000001</v>
      </c>
      <c r="H438" s="25">
        <v>0</v>
      </c>
      <c r="I438" s="25">
        <v>0</v>
      </c>
      <c r="J438" s="25">
        <v>268.45528999999999</v>
      </c>
      <c r="K438" s="25">
        <v>0</v>
      </c>
      <c r="L438" s="25">
        <v>0</v>
      </c>
      <c r="M438" s="79">
        <v>571.05085412999995</v>
      </c>
      <c r="O438" s="24"/>
      <c r="P438" s="24"/>
      <c r="Q438" s="24"/>
      <c r="R438" s="24"/>
      <c r="S438" s="24"/>
      <c r="T438" s="24"/>
      <c r="U438" s="24"/>
      <c r="V438" s="24"/>
      <c r="W438" s="24"/>
      <c r="X438" s="24"/>
    </row>
    <row r="439" spans="1:24" x14ac:dyDescent="0.25">
      <c r="A439" s="80">
        <v>431</v>
      </c>
      <c r="B439" s="19" t="s">
        <v>587</v>
      </c>
      <c r="C439" s="19" t="s">
        <v>154</v>
      </c>
      <c r="D439" s="28">
        <v>0</v>
      </c>
      <c r="E439" s="28">
        <v>0</v>
      </c>
      <c r="F439" s="28">
        <v>0</v>
      </c>
      <c r="G439" s="28">
        <v>83.316300417999997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96">
        <v>83.316300417999997</v>
      </c>
      <c r="O439" s="24"/>
      <c r="P439" s="24"/>
      <c r="Q439" s="24"/>
      <c r="R439" s="24"/>
      <c r="S439" s="24"/>
      <c r="T439" s="24"/>
      <c r="U439" s="24"/>
      <c r="V439" s="24"/>
      <c r="W439" s="24"/>
      <c r="X439" s="24"/>
    </row>
    <row r="440" spans="1:24" x14ac:dyDescent="0.25">
      <c r="A440" s="45">
        <v>432</v>
      </c>
      <c r="B440" s="8" t="s">
        <v>588</v>
      </c>
      <c r="C440" s="26" t="s">
        <v>128</v>
      </c>
      <c r="D440" s="25">
        <v>0</v>
      </c>
      <c r="E440" s="25">
        <v>0</v>
      </c>
      <c r="F440" s="25">
        <v>0</v>
      </c>
      <c r="G440" s="25">
        <v>1.9382604000000001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79">
        <v>1.9382604000000001</v>
      </c>
    </row>
    <row r="441" spans="1:24" x14ac:dyDescent="0.25">
      <c r="A441" s="80">
        <v>433</v>
      </c>
      <c r="B441" s="19" t="s">
        <v>589</v>
      </c>
      <c r="C441" s="19" t="s">
        <v>130</v>
      </c>
      <c r="D441" s="28">
        <v>0</v>
      </c>
      <c r="E441" s="28">
        <v>0</v>
      </c>
      <c r="F441" s="28">
        <v>0</v>
      </c>
      <c r="G441" s="28">
        <v>280.90123992899998</v>
      </c>
      <c r="H441" s="28">
        <v>0</v>
      </c>
      <c r="I441" s="28">
        <v>0</v>
      </c>
      <c r="J441" s="28">
        <v>6.7750000000000004E-4</v>
      </c>
      <c r="K441" s="28">
        <v>0</v>
      </c>
      <c r="L441" s="28">
        <v>0</v>
      </c>
      <c r="M441" s="96">
        <v>280.90191742899998</v>
      </c>
    </row>
    <row r="442" spans="1:24" x14ac:dyDescent="0.25">
      <c r="A442" s="45">
        <v>434</v>
      </c>
      <c r="B442" s="8" t="s">
        <v>590</v>
      </c>
      <c r="C442" s="26" t="s">
        <v>145</v>
      </c>
      <c r="D442" s="25">
        <v>0</v>
      </c>
      <c r="E442" s="25">
        <v>0</v>
      </c>
      <c r="F442" s="25">
        <v>0</v>
      </c>
      <c r="G442" s="25">
        <v>0.23618810000000001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79">
        <v>0.23618810000000001</v>
      </c>
    </row>
    <row r="443" spans="1:24" x14ac:dyDescent="0.25">
      <c r="A443" s="80">
        <v>435</v>
      </c>
      <c r="B443" s="19" t="s">
        <v>591</v>
      </c>
      <c r="C443" s="19" t="s">
        <v>145</v>
      </c>
      <c r="D443" s="28">
        <v>0</v>
      </c>
      <c r="E443" s="28">
        <v>0</v>
      </c>
      <c r="F443" s="28">
        <v>0</v>
      </c>
      <c r="G443" s="28">
        <v>2.6013999999999998E-3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96">
        <v>2.6013999999999998E-3</v>
      </c>
    </row>
    <row r="444" spans="1:24" x14ac:dyDescent="0.25">
      <c r="A444" s="45">
        <v>436</v>
      </c>
      <c r="B444" s="8" t="s">
        <v>592</v>
      </c>
      <c r="C444" s="26" t="s">
        <v>130</v>
      </c>
      <c r="D444" s="25">
        <v>0</v>
      </c>
      <c r="E444" s="25">
        <v>0</v>
      </c>
      <c r="F444" s="25">
        <v>0</v>
      </c>
      <c r="G444" s="25">
        <v>91.894988272000006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79">
        <v>91.894988272000006</v>
      </c>
    </row>
    <row r="445" spans="1:24" x14ac:dyDescent="0.25">
      <c r="A445" s="80">
        <v>437</v>
      </c>
      <c r="B445" s="19" t="s">
        <v>593</v>
      </c>
      <c r="C445" s="19" t="s">
        <v>141</v>
      </c>
      <c r="D445" s="28">
        <v>0</v>
      </c>
      <c r="E445" s="28">
        <v>0</v>
      </c>
      <c r="F445" s="28">
        <v>0</v>
      </c>
      <c r="G445" s="28">
        <v>29.440217227000002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96">
        <v>29.440217227000002</v>
      </c>
    </row>
    <row r="446" spans="1:24" x14ac:dyDescent="0.25">
      <c r="A446" s="45">
        <v>438</v>
      </c>
      <c r="B446" s="8" t="s">
        <v>594</v>
      </c>
      <c r="C446" s="26" t="s">
        <v>141</v>
      </c>
      <c r="D446" s="25">
        <v>0</v>
      </c>
      <c r="E446" s="25">
        <v>0</v>
      </c>
      <c r="F446" s="25">
        <v>0</v>
      </c>
      <c r="G446" s="25">
        <v>2.12017E-2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79">
        <v>2.12017E-2</v>
      </c>
    </row>
    <row r="447" spans="1:24" x14ac:dyDescent="0.25">
      <c r="A447" s="80">
        <v>439</v>
      </c>
      <c r="B447" s="19" t="s">
        <v>595</v>
      </c>
      <c r="C447" s="19" t="s">
        <v>143</v>
      </c>
      <c r="D447" s="28">
        <v>0</v>
      </c>
      <c r="E447" s="28">
        <v>0</v>
      </c>
      <c r="F447" s="28">
        <v>0</v>
      </c>
      <c r="G447" s="28">
        <v>0.53603279999999998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96">
        <v>0.53603279999999998</v>
      </c>
    </row>
    <row r="448" spans="1:24" x14ac:dyDescent="0.25">
      <c r="A448" s="45">
        <v>440</v>
      </c>
      <c r="B448" s="8" t="s">
        <v>596</v>
      </c>
      <c r="C448" s="26" t="s">
        <v>143</v>
      </c>
      <c r="D448" s="25">
        <v>0</v>
      </c>
      <c r="E448" s="25">
        <v>0</v>
      </c>
      <c r="F448" s="25">
        <v>0</v>
      </c>
      <c r="G448" s="25">
        <v>0.81868114999999997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79">
        <v>0.81868114999999997</v>
      </c>
    </row>
    <row r="449" spans="1:13" x14ac:dyDescent="0.25">
      <c r="A449" s="80">
        <v>441</v>
      </c>
      <c r="B449" s="19" t="s">
        <v>597</v>
      </c>
      <c r="C449" s="19" t="s">
        <v>154</v>
      </c>
      <c r="D449" s="28">
        <v>0</v>
      </c>
      <c r="E449" s="28">
        <v>0</v>
      </c>
      <c r="F449" s="28">
        <v>0</v>
      </c>
      <c r="G449" s="28">
        <v>3.8657886760000002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96">
        <v>3.8657886760000002</v>
      </c>
    </row>
    <row r="450" spans="1:13" x14ac:dyDescent="0.25">
      <c r="A450" s="45">
        <v>442</v>
      </c>
      <c r="B450" s="8" t="s">
        <v>598</v>
      </c>
      <c r="C450" s="26" t="s">
        <v>149</v>
      </c>
      <c r="D450" s="25">
        <v>0</v>
      </c>
      <c r="E450" s="25">
        <v>0</v>
      </c>
      <c r="F450" s="25">
        <v>0</v>
      </c>
      <c r="G450" s="25">
        <v>0.13915516999999999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79">
        <v>0.13915516999999999</v>
      </c>
    </row>
    <row r="451" spans="1:13" x14ac:dyDescent="0.25">
      <c r="A451" s="80">
        <v>443</v>
      </c>
      <c r="B451" s="19" t="s">
        <v>599</v>
      </c>
      <c r="C451" s="19" t="s">
        <v>144</v>
      </c>
      <c r="D451" s="28">
        <v>0</v>
      </c>
      <c r="E451" s="28">
        <v>0</v>
      </c>
      <c r="F451" s="28">
        <v>0</v>
      </c>
      <c r="G451" s="28">
        <v>0.117575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96">
        <v>0.117575</v>
      </c>
    </row>
    <row r="452" spans="1:13" x14ac:dyDescent="0.25">
      <c r="A452" s="45">
        <v>444</v>
      </c>
      <c r="B452" s="8" t="s">
        <v>600</v>
      </c>
      <c r="C452" s="26" t="s">
        <v>149</v>
      </c>
      <c r="D452" s="25">
        <v>0</v>
      </c>
      <c r="E452" s="25">
        <v>0</v>
      </c>
      <c r="F452" s="25">
        <v>0</v>
      </c>
      <c r="G452" s="25">
        <v>40.001162133999998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79">
        <v>40.001162133999998</v>
      </c>
    </row>
    <row r="453" spans="1:13" x14ac:dyDescent="0.25">
      <c r="A453" s="80">
        <v>445</v>
      </c>
      <c r="B453" s="19" t="s">
        <v>601</v>
      </c>
      <c r="C453" s="19" t="s">
        <v>151</v>
      </c>
      <c r="D453" s="28">
        <v>0</v>
      </c>
      <c r="E453" s="28">
        <v>0</v>
      </c>
      <c r="F453" s="28">
        <v>0</v>
      </c>
      <c r="G453" s="28">
        <v>1.5728092520000001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96">
        <v>1.5728092520000001</v>
      </c>
    </row>
    <row r="454" spans="1:13" x14ac:dyDescent="0.25">
      <c r="A454" s="45">
        <v>446</v>
      </c>
      <c r="B454" s="8" t="s">
        <v>602</v>
      </c>
      <c r="C454" s="26" t="s">
        <v>148</v>
      </c>
      <c r="D454" s="25">
        <v>0</v>
      </c>
      <c r="E454" s="25">
        <v>0</v>
      </c>
      <c r="F454" s="25">
        <v>0</v>
      </c>
      <c r="G454" s="25">
        <v>9.8110799999999998E-2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79">
        <v>9.8110799999999998E-2</v>
      </c>
    </row>
    <row r="455" spans="1:13" x14ac:dyDescent="0.25">
      <c r="A455" s="80">
        <v>447</v>
      </c>
      <c r="B455" s="19" t="s">
        <v>603</v>
      </c>
      <c r="C455" s="19" t="s">
        <v>131</v>
      </c>
      <c r="D455" s="28">
        <v>0</v>
      </c>
      <c r="E455" s="28">
        <v>0</v>
      </c>
      <c r="F455" s="28">
        <v>0</v>
      </c>
      <c r="G455" s="28">
        <v>8.6427526100000005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96">
        <v>8.6427526100000005</v>
      </c>
    </row>
    <row r="456" spans="1:13" x14ac:dyDescent="0.25">
      <c r="A456" s="45">
        <v>448</v>
      </c>
      <c r="B456" s="8" t="s">
        <v>604</v>
      </c>
      <c r="C456" s="26" t="s">
        <v>140</v>
      </c>
      <c r="D456" s="25">
        <v>0</v>
      </c>
      <c r="E456" s="25">
        <v>0</v>
      </c>
      <c r="F456" s="25">
        <v>0</v>
      </c>
      <c r="G456" s="25">
        <v>0.35837869999999999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79">
        <v>0.35837869999999999</v>
      </c>
    </row>
    <row r="457" spans="1:13" x14ac:dyDescent="0.25">
      <c r="A457" s="80">
        <v>449</v>
      </c>
      <c r="B457" s="19" t="s">
        <v>605</v>
      </c>
      <c r="C457" s="19" t="s">
        <v>131</v>
      </c>
      <c r="D457" s="28">
        <v>0</v>
      </c>
      <c r="E457" s="28">
        <v>0</v>
      </c>
      <c r="F457" s="28">
        <v>0</v>
      </c>
      <c r="G457" s="28">
        <v>81.459408237000005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96">
        <v>81.459408237000005</v>
      </c>
    </row>
    <row r="458" spans="1:13" x14ac:dyDescent="0.25">
      <c r="A458" s="45">
        <v>450</v>
      </c>
      <c r="B458" s="8" t="s">
        <v>606</v>
      </c>
      <c r="C458" s="26" t="s">
        <v>139</v>
      </c>
      <c r="D458" s="25">
        <v>0</v>
      </c>
      <c r="E458" s="25">
        <v>0</v>
      </c>
      <c r="F458" s="25">
        <v>0</v>
      </c>
      <c r="G458" s="25">
        <v>0.53217473000000004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79">
        <v>0.53217473000000004</v>
      </c>
    </row>
    <row r="459" spans="1:13" x14ac:dyDescent="0.25">
      <c r="A459" s="80">
        <v>451</v>
      </c>
      <c r="B459" s="19" t="s">
        <v>607</v>
      </c>
      <c r="C459" s="19" t="s">
        <v>139</v>
      </c>
      <c r="D459" s="28">
        <v>0</v>
      </c>
      <c r="E459" s="28">
        <v>0</v>
      </c>
      <c r="F459" s="28">
        <v>0</v>
      </c>
      <c r="G459" s="28">
        <v>5.7775899999999998E-2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96">
        <v>5.7775899999999998E-2</v>
      </c>
    </row>
    <row r="460" spans="1:13" x14ac:dyDescent="0.25">
      <c r="A460" s="45">
        <v>452</v>
      </c>
      <c r="B460" s="8" t="s">
        <v>608</v>
      </c>
      <c r="C460" s="26" t="s">
        <v>131</v>
      </c>
      <c r="D460" s="25">
        <v>0</v>
      </c>
      <c r="E460" s="25">
        <v>0</v>
      </c>
      <c r="F460" s="25">
        <v>0</v>
      </c>
      <c r="G460" s="25">
        <v>210.80543406300001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79">
        <v>210.80543406300001</v>
      </c>
    </row>
    <row r="461" spans="1:13" x14ac:dyDescent="0.25">
      <c r="A461" s="80">
        <v>453</v>
      </c>
      <c r="B461" s="19" t="s">
        <v>609</v>
      </c>
      <c r="C461" s="19" t="s">
        <v>148</v>
      </c>
      <c r="D461" s="28">
        <v>0</v>
      </c>
      <c r="E461" s="28">
        <v>0</v>
      </c>
      <c r="F461" s="28">
        <v>0</v>
      </c>
      <c r="G461" s="28">
        <v>1.7668785380000001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96">
        <v>1.7668785380000001</v>
      </c>
    </row>
    <row r="462" spans="1:13" x14ac:dyDescent="0.25">
      <c r="A462" s="45">
        <v>454</v>
      </c>
      <c r="B462" s="8" t="s">
        <v>610</v>
      </c>
      <c r="C462" s="26" t="s">
        <v>150</v>
      </c>
      <c r="D462" s="25">
        <v>0</v>
      </c>
      <c r="E462" s="25">
        <v>0</v>
      </c>
      <c r="F462" s="25">
        <v>0</v>
      </c>
      <c r="G462" s="25">
        <v>3.7673699999999997E-2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79">
        <v>3.7673699999999997E-2</v>
      </c>
    </row>
    <row r="463" spans="1:13" x14ac:dyDescent="0.25">
      <c r="A463" s="80">
        <v>455</v>
      </c>
      <c r="B463" s="19" t="s">
        <v>611</v>
      </c>
      <c r="C463" s="19" t="s">
        <v>144</v>
      </c>
      <c r="D463" s="28">
        <v>0</v>
      </c>
      <c r="E463" s="28">
        <v>0</v>
      </c>
      <c r="F463" s="28">
        <v>0</v>
      </c>
      <c r="G463" s="28">
        <v>8.3499999999999997E-5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96">
        <v>8.3499999999999997E-5</v>
      </c>
    </row>
    <row r="464" spans="1:13" x14ac:dyDescent="0.25">
      <c r="A464" s="45">
        <v>456</v>
      </c>
      <c r="B464" s="8" t="s">
        <v>612</v>
      </c>
      <c r="C464" s="26" t="s">
        <v>139</v>
      </c>
      <c r="D464" s="25">
        <v>0</v>
      </c>
      <c r="E464" s="25">
        <v>0</v>
      </c>
      <c r="F464" s="25">
        <v>0</v>
      </c>
      <c r="G464" s="25">
        <v>8.5310826000000006E-2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79">
        <v>8.5310826000000006E-2</v>
      </c>
    </row>
    <row r="465" spans="1:13" x14ac:dyDescent="0.25">
      <c r="A465" s="80">
        <v>457</v>
      </c>
      <c r="B465" s="19" t="s">
        <v>613</v>
      </c>
      <c r="C465" s="19" t="s">
        <v>130</v>
      </c>
      <c r="D465" s="28">
        <v>0</v>
      </c>
      <c r="E465" s="28">
        <v>0</v>
      </c>
      <c r="F465" s="28">
        <v>0</v>
      </c>
      <c r="G465" s="28">
        <v>11.87224791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96">
        <v>11.87224791</v>
      </c>
    </row>
    <row r="466" spans="1:13" x14ac:dyDescent="0.25">
      <c r="A466" s="45">
        <v>458</v>
      </c>
      <c r="B466" s="8" t="s">
        <v>614</v>
      </c>
      <c r="C466" s="26" t="s">
        <v>130</v>
      </c>
      <c r="D466" s="25">
        <v>0</v>
      </c>
      <c r="E466" s="25">
        <v>0</v>
      </c>
      <c r="F466" s="25">
        <v>0</v>
      </c>
      <c r="G466" s="25">
        <v>42.110913128999997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79">
        <v>42.110913128999997</v>
      </c>
    </row>
    <row r="467" spans="1:13" x14ac:dyDescent="0.25">
      <c r="A467" s="80">
        <v>459</v>
      </c>
      <c r="B467" s="19" t="s">
        <v>615</v>
      </c>
      <c r="C467" s="19" t="s">
        <v>144</v>
      </c>
      <c r="D467" s="28">
        <v>0</v>
      </c>
      <c r="E467" s="28">
        <v>0</v>
      </c>
      <c r="F467" s="28">
        <v>0</v>
      </c>
      <c r="G467" s="28">
        <v>1.52081E-2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96">
        <v>1.52081E-2</v>
      </c>
    </row>
    <row r="468" spans="1:13" x14ac:dyDescent="0.25">
      <c r="A468" s="45">
        <v>460</v>
      </c>
      <c r="B468" s="8" t="s">
        <v>616</v>
      </c>
      <c r="C468" s="26" t="s">
        <v>144</v>
      </c>
      <c r="D468" s="25">
        <v>0</v>
      </c>
      <c r="E468" s="25">
        <v>0</v>
      </c>
      <c r="F468" s="25">
        <v>0</v>
      </c>
      <c r="G468" s="25">
        <v>0.307529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79">
        <v>0.307529</v>
      </c>
    </row>
    <row r="469" spans="1:13" x14ac:dyDescent="0.25">
      <c r="A469" s="80">
        <v>461</v>
      </c>
      <c r="B469" s="19" t="s">
        <v>617</v>
      </c>
      <c r="C469" s="19" t="s">
        <v>126</v>
      </c>
      <c r="D469" s="28">
        <v>28.0439875</v>
      </c>
      <c r="E469" s="28">
        <v>0.16536000000000001</v>
      </c>
      <c r="F469" s="28">
        <v>0</v>
      </c>
      <c r="G469" s="28">
        <v>596.052841005</v>
      </c>
      <c r="H469" s="28">
        <v>0</v>
      </c>
      <c r="I469" s="28">
        <v>0</v>
      </c>
      <c r="J469" s="28">
        <v>0</v>
      </c>
      <c r="K469" s="28">
        <v>23.934391137999999</v>
      </c>
      <c r="L469" s="28">
        <v>0</v>
      </c>
      <c r="M469" s="96">
        <v>648.19657964299995</v>
      </c>
    </row>
    <row r="470" spans="1:13" x14ac:dyDescent="0.25">
      <c r="A470" s="179"/>
      <c r="B470" s="180" t="s">
        <v>9</v>
      </c>
      <c r="C470" s="180"/>
      <c r="D470" s="97">
        <f>SUM(D9:D469)</f>
        <v>775712.20989177027</v>
      </c>
      <c r="E470" s="97">
        <f t="shared" ref="E470:L470" si="0">SUM(E9:E469)</f>
        <v>6540.6287101379976</v>
      </c>
      <c r="F470" s="97">
        <f t="shared" si="0"/>
        <v>21708.499871004002</v>
      </c>
      <c r="G470" s="97">
        <f t="shared" si="0"/>
        <v>316823.71796556894</v>
      </c>
      <c r="H470" s="97">
        <f t="shared" si="0"/>
        <v>184264.71773181797</v>
      </c>
      <c r="I470" s="97">
        <f t="shared" si="0"/>
        <v>164840.16712807998</v>
      </c>
      <c r="J470" s="97">
        <f t="shared" si="0"/>
        <v>7552.3061035630008</v>
      </c>
      <c r="K470" s="97">
        <f t="shared" si="0"/>
        <v>89092.395233863004</v>
      </c>
      <c r="L470" s="97">
        <f t="shared" si="0"/>
        <v>13573.821071048002</v>
      </c>
      <c r="M470" s="97">
        <f>SUM(M9:M469)</f>
        <v>1580108.4637068533</v>
      </c>
    </row>
  </sheetData>
  <sheetProtection algorithmName="SHA-512" hashValue="aFIsBjWYnT2bBFwU4BB+ZYTsFtwAt6TjoGRGsfgE4H/3SLuFS3Xdzm/pMfP7qVs+2QCoU4M8VDAC2C3wtUTKFQ==" saltValue="5Pzolna8lUAkIzJ9wGzatA==" spinCount="100000" sheet="1" deleteColumns="0" deleteRows="0"/>
  <mergeCells count="6">
    <mergeCell ref="A5:M5"/>
    <mergeCell ref="D7:L7"/>
    <mergeCell ref="M7:M8"/>
    <mergeCell ref="A7:A8"/>
    <mergeCell ref="B7:B8"/>
    <mergeCell ref="C7:C8"/>
  </mergeCells>
  <pageMargins left="0.25" right="0.25" top="0.75" bottom="0.75" header="0.3" footer="0.3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268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K13" sqref="K13"/>
    </sheetView>
  </sheetViews>
  <sheetFormatPr defaultRowHeight="15" x14ac:dyDescent="0.25"/>
  <cols>
    <col min="1" max="1" width="6.5703125" customWidth="1"/>
    <col min="2" max="2" width="22.5703125" customWidth="1"/>
    <col min="3" max="3" width="23.28515625" customWidth="1"/>
    <col min="4" max="4" width="18" customWidth="1"/>
    <col min="5" max="5" width="19.7109375" customWidth="1"/>
    <col min="6" max="6" width="20.7109375" customWidth="1"/>
    <col min="7" max="10" width="12.7109375" customWidth="1"/>
  </cols>
  <sheetData>
    <row r="1" spans="1:10" s="1" customFormat="1" ht="20.100000000000001" customHeight="1" x14ac:dyDescent="0.25">
      <c r="A1" s="112" t="s">
        <v>100</v>
      </c>
      <c r="B1" s="36"/>
      <c r="C1" s="36"/>
      <c r="D1" s="36"/>
      <c r="E1" s="36"/>
      <c r="F1" s="37" t="s">
        <v>770</v>
      </c>
      <c r="G1" s="2"/>
    </row>
    <row r="2" spans="1:10" s="1" customFormat="1" ht="6.75" customHeight="1" x14ac:dyDescent="0.25">
      <c r="A2" s="112"/>
      <c r="B2" s="213"/>
      <c r="C2" s="213"/>
      <c r="D2" s="213"/>
      <c r="E2" s="213"/>
      <c r="F2" s="211"/>
      <c r="G2" s="2"/>
    </row>
    <row r="3" spans="1:10" s="1" customFormat="1" ht="20.100000000000001" customHeight="1" x14ac:dyDescent="0.25">
      <c r="A3" s="38"/>
      <c r="B3" s="32"/>
      <c r="C3" s="32"/>
      <c r="D3" s="32"/>
      <c r="E3" s="32"/>
      <c r="F3" s="39"/>
      <c r="G3" s="2"/>
    </row>
    <row r="4" spans="1:10" s="1" customFormat="1" ht="20.100000000000001" customHeight="1" x14ac:dyDescent="0.25">
      <c r="A4" s="38"/>
      <c r="B4" s="33"/>
      <c r="C4" s="33"/>
      <c r="D4" s="33"/>
      <c r="E4" s="33"/>
      <c r="F4" s="40"/>
      <c r="G4" s="2"/>
    </row>
    <row r="5" spans="1:10" s="18" customFormat="1" ht="35.1" customHeight="1" x14ac:dyDescent="0.25">
      <c r="A5" s="263" t="s">
        <v>91</v>
      </c>
      <c r="B5" s="264"/>
      <c r="C5" s="264"/>
      <c r="D5" s="264"/>
      <c r="E5" s="264"/>
      <c r="F5" s="265"/>
    </row>
    <row r="6" spans="1:10" s="18" customFormat="1" ht="35.1" customHeight="1" x14ac:dyDescent="0.25">
      <c r="A6" s="266" t="s">
        <v>672</v>
      </c>
      <c r="B6" s="264"/>
      <c r="C6" s="264"/>
      <c r="D6" s="264"/>
      <c r="E6" s="264"/>
      <c r="F6" s="265"/>
    </row>
    <row r="7" spans="1:10" ht="15.75" x14ac:dyDescent="0.25">
      <c r="A7" s="84"/>
      <c r="B7" s="85"/>
      <c r="C7" s="85"/>
      <c r="D7" s="85"/>
      <c r="E7" s="85"/>
      <c r="F7" s="77"/>
    </row>
    <row r="8" spans="1:10" ht="23.25" customHeight="1" x14ac:dyDescent="0.25">
      <c r="A8" s="267" t="s">
        <v>12</v>
      </c>
      <c r="B8" s="267" t="s">
        <v>13</v>
      </c>
      <c r="C8" s="269" t="s">
        <v>92</v>
      </c>
      <c r="D8" s="270"/>
      <c r="E8" s="269" t="s">
        <v>93</v>
      </c>
      <c r="F8" s="270"/>
    </row>
    <row r="9" spans="1:10" ht="19.5" customHeight="1" x14ac:dyDescent="0.25">
      <c r="A9" s="268"/>
      <c r="B9" s="268"/>
      <c r="C9" s="164" t="s">
        <v>94</v>
      </c>
      <c r="D9" s="164" t="s">
        <v>95</v>
      </c>
      <c r="E9" s="164" t="s">
        <v>96</v>
      </c>
      <c r="F9" s="165" t="s">
        <v>97</v>
      </c>
    </row>
    <row r="10" spans="1:10" x14ac:dyDescent="0.25">
      <c r="A10" s="43">
        <v>1</v>
      </c>
      <c r="B10" s="6" t="s">
        <v>156</v>
      </c>
      <c r="C10" s="166">
        <v>3940457</v>
      </c>
      <c r="D10" s="167">
        <v>0</v>
      </c>
      <c r="E10" s="167">
        <v>0</v>
      </c>
      <c r="F10" s="121">
        <v>7</v>
      </c>
      <c r="H10" s="24"/>
      <c r="I10" s="24"/>
      <c r="J10" s="24"/>
    </row>
    <row r="11" spans="1:10" x14ac:dyDescent="0.25">
      <c r="A11" s="45">
        <v>2</v>
      </c>
      <c r="B11" s="8" t="s">
        <v>170</v>
      </c>
      <c r="C11" s="168">
        <v>508400000</v>
      </c>
      <c r="D11" s="169">
        <v>0</v>
      </c>
      <c r="E11" s="169">
        <v>0</v>
      </c>
      <c r="F11" s="171">
        <v>26</v>
      </c>
      <c r="H11" s="24"/>
      <c r="I11" s="24"/>
      <c r="J11" s="24"/>
    </row>
    <row r="12" spans="1:10" x14ac:dyDescent="0.25">
      <c r="A12" s="43">
        <v>3</v>
      </c>
      <c r="B12" s="6" t="s">
        <v>172</v>
      </c>
      <c r="C12" s="166">
        <v>137994496744.95999</v>
      </c>
      <c r="D12" s="167">
        <v>0</v>
      </c>
      <c r="E12" s="167">
        <v>35</v>
      </c>
      <c r="F12" s="121">
        <v>1155</v>
      </c>
      <c r="H12" s="24"/>
      <c r="I12" s="24"/>
      <c r="J12" s="24"/>
    </row>
    <row r="13" spans="1:10" x14ac:dyDescent="0.25">
      <c r="A13" s="45">
        <v>4</v>
      </c>
      <c r="B13" s="8" t="s">
        <v>177</v>
      </c>
      <c r="C13" s="168">
        <v>214942851706.70651</v>
      </c>
      <c r="D13" s="169">
        <v>679850</v>
      </c>
      <c r="E13" s="169">
        <v>42</v>
      </c>
      <c r="F13" s="171">
        <v>4165</v>
      </c>
      <c r="H13" s="24"/>
      <c r="I13" s="24"/>
      <c r="J13" s="24"/>
    </row>
    <row r="14" spans="1:10" x14ac:dyDescent="0.25">
      <c r="A14" s="43">
        <v>5</v>
      </c>
      <c r="B14" s="6" t="s">
        <v>178</v>
      </c>
      <c r="C14" s="166">
        <v>1356450000</v>
      </c>
      <c r="D14" s="167">
        <v>0</v>
      </c>
      <c r="E14" s="167">
        <v>0</v>
      </c>
      <c r="F14" s="121">
        <v>56</v>
      </c>
      <c r="H14" s="24"/>
      <c r="I14" s="24"/>
      <c r="J14" s="24"/>
    </row>
    <row r="15" spans="1:10" x14ac:dyDescent="0.25">
      <c r="A15" s="45">
        <v>6</v>
      </c>
      <c r="B15" s="8" t="s">
        <v>179</v>
      </c>
      <c r="C15" s="168">
        <v>1001200000</v>
      </c>
      <c r="D15" s="169">
        <v>0</v>
      </c>
      <c r="E15" s="169">
        <v>1</v>
      </c>
      <c r="F15" s="171">
        <v>48</v>
      </c>
      <c r="H15" s="24"/>
      <c r="I15" s="24"/>
      <c r="J15" s="24"/>
    </row>
    <row r="16" spans="1:10" x14ac:dyDescent="0.25">
      <c r="A16" s="43">
        <v>7</v>
      </c>
      <c r="B16" s="6" t="s">
        <v>181</v>
      </c>
      <c r="C16" s="166">
        <v>1855000000</v>
      </c>
      <c r="D16" s="167">
        <v>0</v>
      </c>
      <c r="E16" s="167">
        <v>0</v>
      </c>
      <c r="F16" s="121">
        <v>26</v>
      </c>
      <c r="H16" s="24"/>
      <c r="I16" s="24"/>
      <c r="J16" s="24"/>
    </row>
    <row r="17" spans="1:10" x14ac:dyDescent="0.25">
      <c r="A17" s="45">
        <v>8</v>
      </c>
      <c r="B17" s="8" t="s">
        <v>183</v>
      </c>
      <c r="C17" s="168">
        <v>0</v>
      </c>
      <c r="D17" s="169">
        <v>0</v>
      </c>
      <c r="E17" s="169">
        <v>0</v>
      </c>
      <c r="F17" s="171">
        <v>0</v>
      </c>
      <c r="H17" s="24"/>
      <c r="I17" s="24"/>
      <c r="J17" s="24"/>
    </row>
    <row r="18" spans="1:10" x14ac:dyDescent="0.25">
      <c r="A18" s="43">
        <v>9</v>
      </c>
      <c r="B18" s="6" t="s">
        <v>184</v>
      </c>
      <c r="C18" s="166">
        <v>265401960.78</v>
      </c>
      <c r="D18" s="167">
        <v>0</v>
      </c>
      <c r="E18" s="167">
        <v>0</v>
      </c>
      <c r="F18" s="121">
        <v>297</v>
      </c>
      <c r="H18" s="24"/>
      <c r="I18" s="24"/>
      <c r="J18" s="24"/>
    </row>
    <row r="19" spans="1:10" x14ac:dyDescent="0.25">
      <c r="A19" s="45">
        <v>10</v>
      </c>
      <c r="B19" s="8" t="s">
        <v>185</v>
      </c>
      <c r="C19" s="168">
        <v>41750000</v>
      </c>
      <c r="D19" s="169">
        <v>0</v>
      </c>
      <c r="E19" s="169">
        <v>34</v>
      </c>
      <c r="F19" s="171">
        <v>234</v>
      </c>
      <c r="H19" s="24"/>
      <c r="I19" s="24"/>
      <c r="J19" s="24"/>
    </row>
    <row r="20" spans="1:10" x14ac:dyDescent="0.25">
      <c r="A20" s="43">
        <v>11</v>
      </c>
      <c r="B20" s="6" t="s">
        <v>187</v>
      </c>
      <c r="C20" s="166">
        <v>600750000</v>
      </c>
      <c r="D20" s="167">
        <v>0</v>
      </c>
      <c r="E20" s="167">
        <v>0</v>
      </c>
      <c r="F20" s="121">
        <v>98</v>
      </c>
      <c r="H20" s="24"/>
      <c r="I20" s="24"/>
      <c r="J20" s="24"/>
    </row>
    <row r="21" spans="1:10" x14ac:dyDescent="0.25">
      <c r="A21" s="45">
        <v>12</v>
      </c>
      <c r="B21" s="8" t="s">
        <v>192</v>
      </c>
      <c r="C21" s="168">
        <v>0</v>
      </c>
      <c r="D21" s="169">
        <v>0</v>
      </c>
      <c r="E21" s="169">
        <v>0</v>
      </c>
      <c r="F21" s="171">
        <v>2</v>
      </c>
      <c r="H21" s="24"/>
      <c r="I21" s="24"/>
      <c r="J21" s="24"/>
    </row>
    <row r="22" spans="1:10" x14ac:dyDescent="0.25">
      <c r="A22" s="43">
        <v>13</v>
      </c>
      <c r="B22" s="6" t="s">
        <v>194</v>
      </c>
      <c r="C22" s="166">
        <v>10895149632.809036</v>
      </c>
      <c r="D22" s="167">
        <v>99.999898999999999</v>
      </c>
      <c r="E22" s="167">
        <v>38</v>
      </c>
      <c r="F22" s="121">
        <v>1191</v>
      </c>
      <c r="H22" s="24"/>
      <c r="I22" s="24"/>
      <c r="J22" s="24"/>
    </row>
    <row r="23" spans="1:10" x14ac:dyDescent="0.25">
      <c r="A23" s="45">
        <v>14</v>
      </c>
      <c r="B23" s="8" t="s">
        <v>195</v>
      </c>
      <c r="C23" s="168">
        <v>4678999999</v>
      </c>
      <c r="D23" s="169">
        <v>0</v>
      </c>
      <c r="E23" s="169">
        <v>7</v>
      </c>
      <c r="F23" s="171">
        <v>491</v>
      </c>
      <c r="H23" s="24"/>
      <c r="I23" s="24"/>
      <c r="J23" s="24"/>
    </row>
    <row r="24" spans="1:10" x14ac:dyDescent="0.25">
      <c r="A24" s="43">
        <v>15</v>
      </c>
      <c r="B24" s="6" t="s">
        <v>199</v>
      </c>
      <c r="C24" s="166">
        <v>0</v>
      </c>
      <c r="D24" s="167">
        <v>0</v>
      </c>
      <c r="E24" s="167">
        <v>0</v>
      </c>
      <c r="F24" s="121">
        <v>3</v>
      </c>
      <c r="H24" s="24"/>
      <c r="I24" s="24"/>
      <c r="J24" s="24"/>
    </row>
    <row r="25" spans="1:10" x14ac:dyDescent="0.25">
      <c r="A25" s="45">
        <v>16</v>
      </c>
      <c r="B25" s="8" t="s">
        <v>674</v>
      </c>
      <c r="C25" s="168">
        <v>130000000</v>
      </c>
      <c r="D25" s="169">
        <v>0</v>
      </c>
      <c r="E25" s="169">
        <v>0</v>
      </c>
      <c r="F25" s="171">
        <v>10</v>
      </c>
      <c r="H25" s="24"/>
      <c r="I25" s="24"/>
      <c r="J25" s="24"/>
    </row>
    <row r="26" spans="1:10" x14ac:dyDescent="0.25">
      <c r="A26" s="43">
        <v>17</v>
      </c>
      <c r="B26" s="6" t="s">
        <v>207</v>
      </c>
      <c r="C26" s="166">
        <v>15588118429.04348</v>
      </c>
      <c r="D26" s="167">
        <v>30000</v>
      </c>
      <c r="E26" s="167">
        <v>1</v>
      </c>
      <c r="F26" s="121">
        <v>790</v>
      </c>
      <c r="H26" s="24"/>
      <c r="I26" s="24"/>
      <c r="J26" s="24"/>
    </row>
    <row r="27" spans="1:10" x14ac:dyDescent="0.25">
      <c r="A27" s="45">
        <v>18</v>
      </c>
      <c r="B27" s="8" t="s">
        <v>208</v>
      </c>
      <c r="C27" s="168">
        <v>9799100000</v>
      </c>
      <c r="D27" s="169">
        <v>0</v>
      </c>
      <c r="E27" s="169">
        <v>0</v>
      </c>
      <c r="F27" s="171">
        <v>109</v>
      </c>
      <c r="H27" s="24"/>
      <c r="I27" s="24"/>
      <c r="J27" s="24"/>
    </row>
    <row r="28" spans="1:10" x14ac:dyDescent="0.25">
      <c r="A28" s="43">
        <v>19</v>
      </c>
      <c r="B28" s="6" t="s">
        <v>209</v>
      </c>
      <c r="C28" s="166">
        <v>0</v>
      </c>
      <c r="D28" s="167">
        <v>0</v>
      </c>
      <c r="E28" s="167">
        <v>0</v>
      </c>
      <c r="F28" s="121">
        <v>1</v>
      </c>
      <c r="H28" s="24"/>
      <c r="I28" s="24"/>
      <c r="J28" s="24"/>
    </row>
    <row r="29" spans="1:10" x14ac:dyDescent="0.25">
      <c r="A29" s="45">
        <v>20</v>
      </c>
      <c r="B29" s="8" t="s">
        <v>210</v>
      </c>
      <c r="C29" s="168">
        <v>0</v>
      </c>
      <c r="D29" s="169">
        <v>0</v>
      </c>
      <c r="E29" s="169">
        <v>0</v>
      </c>
      <c r="F29" s="171">
        <v>2</v>
      </c>
      <c r="H29" s="24"/>
      <c r="I29" s="24"/>
      <c r="J29" s="24"/>
    </row>
    <row r="30" spans="1:10" x14ac:dyDescent="0.25">
      <c r="A30" s="43">
        <v>21</v>
      </c>
      <c r="B30" s="6" t="s">
        <v>212</v>
      </c>
      <c r="C30" s="166">
        <v>1303600000</v>
      </c>
      <c r="D30" s="167">
        <v>0</v>
      </c>
      <c r="E30" s="167">
        <v>0</v>
      </c>
      <c r="F30" s="121">
        <v>225</v>
      </c>
      <c r="H30" s="24"/>
      <c r="I30" s="24"/>
      <c r="J30" s="24"/>
    </row>
    <row r="31" spans="1:10" x14ac:dyDescent="0.25">
      <c r="A31" s="45">
        <v>22</v>
      </c>
      <c r="B31" s="8" t="s">
        <v>217</v>
      </c>
      <c r="C31" s="168">
        <v>320000000</v>
      </c>
      <c r="D31" s="169">
        <v>0</v>
      </c>
      <c r="E31" s="169">
        <v>0</v>
      </c>
      <c r="F31" s="171">
        <v>21</v>
      </c>
      <c r="H31" s="24"/>
      <c r="I31" s="24"/>
      <c r="J31" s="24"/>
    </row>
    <row r="32" spans="1:10" x14ac:dyDescent="0.25">
      <c r="A32" s="43">
        <v>23</v>
      </c>
      <c r="B32" s="6" t="s">
        <v>218</v>
      </c>
      <c r="C32" s="166">
        <v>0</v>
      </c>
      <c r="D32" s="167">
        <v>0</v>
      </c>
      <c r="E32" s="167">
        <v>0</v>
      </c>
      <c r="F32" s="121">
        <v>29</v>
      </c>
      <c r="H32" s="24"/>
      <c r="I32" s="24"/>
      <c r="J32" s="24"/>
    </row>
    <row r="33" spans="1:10" x14ac:dyDescent="0.25">
      <c r="A33" s="45">
        <v>24</v>
      </c>
      <c r="B33" s="8" t="s">
        <v>221</v>
      </c>
      <c r="C33" s="168">
        <v>0</v>
      </c>
      <c r="D33" s="169">
        <v>0</v>
      </c>
      <c r="E33" s="169">
        <v>0</v>
      </c>
      <c r="F33" s="171">
        <v>10</v>
      </c>
      <c r="H33" s="24"/>
      <c r="I33" s="24"/>
      <c r="J33" s="24"/>
    </row>
    <row r="34" spans="1:10" x14ac:dyDescent="0.25">
      <c r="A34" s="43">
        <v>25</v>
      </c>
      <c r="B34" s="6" t="s">
        <v>222</v>
      </c>
      <c r="C34" s="166">
        <v>0</v>
      </c>
      <c r="D34" s="167">
        <v>0</v>
      </c>
      <c r="E34" s="167">
        <v>0</v>
      </c>
      <c r="F34" s="121">
        <v>0</v>
      </c>
      <c r="H34" s="24"/>
      <c r="I34" s="24"/>
      <c r="J34" s="24"/>
    </row>
    <row r="35" spans="1:10" x14ac:dyDescent="0.25">
      <c r="A35" s="45">
        <v>26</v>
      </c>
      <c r="B35" s="8" t="s">
        <v>224</v>
      </c>
      <c r="C35" s="168">
        <v>48222000</v>
      </c>
      <c r="D35" s="169">
        <v>0</v>
      </c>
      <c r="E35" s="169">
        <v>0</v>
      </c>
      <c r="F35" s="171">
        <v>75</v>
      </c>
      <c r="H35" s="24"/>
      <c r="I35" s="24"/>
      <c r="J35" s="24"/>
    </row>
    <row r="36" spans="1:10" x14ac:dyDescent="0.25">
      <c r="A36" s="43">
        <v>27</v>
      </c>
      <c r="B36" s="6" t="s">
        <v>225</v>
      </c>
      <c r="C36" s="166">
        <v>0</v>
      </c>
      <c r="D36" s="167">
        <v>0</v>
      </c>
      <c r="E36" s="167">
        <v>0</v>
      </c>
      <c r="F36" s="121">
        <v>0</v>
      </c>
      <c r="H36" s="24"/>
      <c r="I36" s="24"/>
      <c r="J36" s="24"/>
    </row>
    <row r="37" spans="1:10" x14ac:dyDescent="0.25">
      <c r="A37" s="45">
        <v>28</v>
      </c>
      <c r="B37" s="8" t="s">
        <v>227</v>
      </c>
      <c r="C37" s="168">
        <v>18898879667.743511</v>
      </c>
      <c r="D37" s="169">
        <v>20000</v>
      </c>
      <c r="E37" s="169">
        <v>2</v>
      </c>
      <c r="F37" s="171">
        <v>789</v>
      </c>
      <c r="H37" s="24"/>
      <c r="I37" s="24"/>
      <c r="J37" s="24"/>
    </row>
    <row r="38" spans="1:10" x14ac:dyDescent="0.25">
      <c r="A38" s="43">
        <v>29</v>
      </c>
      <c r="B38" s="6" t="s">
        <v>228</v>
      </c>
      <c r="C38" s="166">
        <v>11005300000</v>
      </c>
      <c r="D38" s="167">
        <v>0</v>
      </c>
      <c r="E38" s="167">
        <v>0</v>
      </c>
      <c r="F38" s="121">
        <v>183</v>
      </c>
      <c r="H38" s="24"/>
      <c r="I38" s="24"/>
      <c r="J38" s="24"/>
    </row>
    <row r="39" spans="1:10" x14ac:dyDescent="0.25">
      <c r="A39" s="45">
        <v>30</v>
      </c>
      <c r="B39" s="8" t="s">
        <v>234</v>
      </c>
      <c r="C39" s="168">
        <v>0</v>
      </c>
      <c r="D39" s="169">
        <v>0</v>
      </c>
      <c r="E39" s="169">
        <v>0</v>
      </c>
      <c r="F39" s="171">
        <v>3</v>
      </c>
      <c r="H39" s="24"/>
      <c r="I39" s="24"/>
      <c r="J39" s="24"/>
    </row>
    <row r="40" spans="1:10" x14ac:dyDescent="0.25">
      <c r="A40" s="43">
        <v>31</v>
      </c>
      <c r="B40" s="6" t="s">
        <v>235</v>
      </c>
      <c r="C40" s="166">
        <v>1000800000</v>
      </c>
      <c r="D40" s="167">
        <v>0</v>
      </c>
      <c r="E40" s="167">
        <v>0</v>
      </c>
      <c r="F40" s="121">
        <v>14</v>
      </c>
      <c r="H40" s="24"/>
      <c r="I40" s="24"/>
      <c r="J40" s="24"/>
    </row>
    <row r="41" spans="1:10" x14ac:dyDescent="0.25">
      <c r="A41" s="45">
        <v>32</v>
      </c>
      <c r="B41" s="8" t="s">
        <v>239</v>
      </c>
      <c r="C41" s="168">
        <v>0</v>
      </c>
      <c r="D41" s="169">
        <v>0</v>
      </c>
      <c r="E41" s="169">
        <v>0</v>
      </c>
      <c r="F41" s="171">
        <v>5</v>
      </c>
      <c r="H41" s="24"/>
      <c r="I41" s="24"/>
      <c r="J41" s="24"/>
    </row>
    <row r="42" spans="1:10" x14ac:dyDescent="0.25">
      <c r="A42" s="43">
        <v>33</v>
      </c>
      <c r="B42" s="6" t="s">
        <v>240</v>
      </c>
      <c r="C42" s="166">
        <v>0</v>
      </c>
      <c r="D42" s="167">
        <v>0</v>
      </c>
      <c r="E42" s="167">
        <v>0</v>
      </c>
      <c r="F42" s="121">
        <v>0</v>
      </c>
      <c r="H42" s="24"/>
      <c r="I42" s="24"/>
      <c r="J42" s="24"/>
    </row>
    <row r="43" spans="1:10" x14ac:dyDescent="0.25">
      <c r="A43" s="45">
        <v>34</v>
      </c>
      <c r="B43" s="8" t="s">
        <v>242</v>
      </c>
      <c r="C43" s="168">
        <v>4203200000</v>
      </c>
      <c r="D43" s="169">
        <v>0</v>
      </c>
      <c r="E43" s="169">
        <v>0</v>
      </c>
      <c r="F43" s="171">
        <v>40</v>
      </c>
      <c r="H43" s="24"/>
      <c r="I43" s="24"/>
      <c r="J43" s="24"/>
    </row>
    <row r="44" spans="1:10" x14ac:dyDescent="0.25">
      <c r="A44" s="43">
        <v>35</v>
      </c>
      <c r="B44" s="6" t="s">
        <v>243</v>
      </c>
      <c r="C44" s="166">
        <v>0</v>
      </c>
      <c r="D44" s="167">
        <v>0</v>
      </c>
      <c r="E44" s="167">
        <v>0</v>
      </c>
      <c r="F44" s="121">
        <v>1</v>
      </c>
      <c r="H44" s="24"/>
      <c r="I44" s="24"/>
      <c r="J44" s="24"/>
    </row>
    <row r="45" spans="1:10" x14ac:dyDescent="0.25">
      <c r="A45" s="45">
        <v>36</v>
      </c>
      <c r="B45" s="8" t="s">
        <v>245</v>
      </c>
      <c r="C45" s="168">
        <v>502000000</v>
      </c>
      <c r="D45" s="169">
        <v>0</v>
      </c>
      <c r="E45" s="169">
        <v>0</v>
      </c>
      <c r="F45" s="171">
        <v>10</v>
      </c>
      <c r="H45" s="24"/>
      <c r="I45" s="24"/>
      <c r="J45" s="24"/>
    </row>
    <row r="46" spans="1:10" x14ac:dyDescent="0.25">
      <c r="A46" s="43">
        <v>37</v>
      </c>
      <c r="B46" s="6" t="s">
        <v>250</v>
      </c>
      <c r="C46" s="166">
        <v>500000</v>
      </c>
      <c r="D46" s="167">
        <v>0</v>
      </c>
      <c r="E46" s="167">
        <v>0</v>
      </c>
      <c r="F46" s="121">
        <v>74</v>
      </c>
      <c r="H46" s="24"/>
      <c r="I46" s="24"/>
      <c r="J46" s="24"/>
    </row>
    <row r="47" spans="1:10" x14ac:dyDescent="0.25">
      <c r="A47" s="45">
        <v>38</v>
      </c>
      <c r="B47" s="8" t="s">
        <v>251</v>
      </c>
      <c r="C47" s="168">
        <v>1009800000</v>
      </c>
      <c r="D47" s="169">
        <v>0</v>
      </c>
      <c r="E47" s="169">
        <v>0</v>
      </c>
      <c r="F47" s="171">
        <v>131</v>
      </c>
      <c r="H47" s="24"/>
      <c r="I47" s="24"/>
      <c r="J47" s="24"/>
    </row>
    <row r="48" spans="1:10" x14ac:dyDescent="0.25">
      <c r="A48" s="43">
        <v>39</v>
      </c>
      <c r="B48" s="6" t="s">
        <v>252</v>
      </c>
      <c r="C48" s="166">
        <v>4423271429</v>
      </c>
      <c r="D48" s="167">
        <v>0</v>
      </c>
      <c r="E48" s="167">
        <v>0</v>
      </c>
      <c r="F48" s="121">
        <v>216</v>
      </c>
      <c r="H48" s="24"/>
      <c r="I48" s="24"/>
      <c r="J48" s="24"/>
    </row>
    <row r="49" spans="1:10" x14ac:dyDescent="0.25">
      <c r="A49" s="45">
        <v>40</v>
      </c>
      <c r="B49" s="8" t="s">
        <v>255</v>
      </c>
      <c r="C49" s="168">
        <v>36815650500</v>
      </c>
      <c r="D49" s="169">
        <v>0</v>
      </c>
      <c r="E49" s="169">
        <v>0</v>
      </c>
      <c r="F49" s="171">
        <v>448</v>
      </c>
      <c r="H49" s="24"/>
      <c r="I49" s="24"/>
      <c r="J49" s="24"/>
    </row>
    <row r="50" spans="1:10" x14ac:dyDescent="0.25">
      <c r="A50" s="43">
        <v>41</v>
      </c>
      <c r="B50" s="6" t="s">
        <v>257</v>
      </c>
      <c r="C50" s="166">
        <v>705800000</v>
      </c>
      <c r="D50" s="167">
        <v>0</v>
      </c>
      <c r="E50" s="167">
        <v>0</v>
      </c>
      <c r="F50" s="121">
        <v>74</v>
      </c>
      <c r="H50" s="24"/>
      <c r="I50" s="24"/>
      <c r="J50" s="24"/>
    </row>
    <row r="51" spans="1:10" x14ac:dyDescent="0.25">
      <c r="A51" s="45">
        <v>42</v>
      </c>
      <c r="B51" s="8" t="s">
        <v>264</v>
      </c>
      <c r="C51" s="168">
        <v>0</v>
      </c>
      <c r="D51" s="169">
        <v>0</v>
      </c>
      <c r="E51" s="169">
        <v>0</v>
      </c>
      <c r="F51" s="171">
        <v>6</v>
      </c>
      <c r="H51" s="24"/>
      <c r="I51" s="24"/>
      <c r="J51" s="24"/>
    </row>
    <row r="52" spans="1:10" x14ac:dyDescent="0.25">
      <c r="A52" s="43">
        <v>43</v>
      </c>
      <c r="B52" s="6" t="s">
        <v>267</v>
      </c>
      <c r="C52" s="166">
        <v>3999999</v>
      </c>
      <c r="D52" s="167">
        <v>0</v>
      </c>
      <c r="E52" s="167">
        <v>0</v>
      </c>
      <c r="F52" s="121">
        <v>53</v>
      </c>
      <c r="H52" s="24"/>
      <c r="I52" s="24"/>
      <c r="J52" s="24"/>
    </row>
    <row r="53" spans="1:10" x14ac:dyDescent="0.25">
      <c r="A53" s="45">
        <v>44</v>
      </c>
      <c r="B53" s="8" t="s">
        <v>271</v>
      </c>
      <c r="C53" s="168">
        <v>1877100000</v>
      </c>
      <c r="D53" s="169">
        <v>0</v>
      </c>
      <c r="E53" s="169">
        <v>0</v>
      </c>
      <c r="F53" s="171">
        <v>118</v>
      </c>
      <c r="H53" s="24"/>
      <c r="I53" s="24"/>
      <c r="J53" s="24"/>
    </row>
    <row r="54" spans="1:10" x14ac:dyDescent="0.25">
      <c r="A54" s="43">
        <v>45</v>
      </c>
      <c r="B54" s="6" t="s">
        <v>273</v>
      </c>
      <c r="C54" s="166">
        <v>400500000</v>
      </c>
      <c r="D54" s="167">
        <v>0</v>
      </c>
      <c r="E54" s="167">
        <v>0</v>
      </c>
      <c r="F54" s="121">
        <v>52</v>
      </c>
    </row>
    <row r="55" spans="1:10" x14ac:dyDescent="0.25">
      <c r="A55" s="45">
        <v>46</v>
      </c>
      <c r="B55" s="8" t="s">
        <v>120</v>
      </c>
      <c r="C55" s="168">
        <v>0</v>
      </c>
      <c r="D55" s="169">
        <v>0</v>
      </c>
      <c r="E55" s="169">
        <v>0</v>
      </c>
      <c r="F55" s="171">
        <v>2</v>
      </c>
    </row>
    <row r="56" spans="1:10" x14ac:dyDescent="0.25">
      <c r="A56" s="43">
        <v>47</v>
      </c>
      <c r="B56" s="6" t="s">
        <v>276</v>
      </c>
      <c r="C56" s="166">
        <v>2269288693.21</v>
      </c>
      <c r="D56" s="167">
        <v>0</v>
      </c>
      <c r="E56" s="167">
        <v>17</v>
      </c>
      <c r="F56" s="121">
        <v>955</v>
      </c>
    </row>
    <row r="57" spans="1:10" x14ac:dyDescent="0.25">
      <c r="A57" s="45">
        <v>48</v>
      </c>
      <c r="B57" s="8" t="s">
        <v>277</v>
      </c>
      <c r="C57" s="168">
        <v>0</v>
      </c>
      <c r="D57" s="169">
        <v>0</v>
      </c>
      <c r="E57" s="169">
        <v>0</v>
      </c>
      <c r="F57" s="171">
        <v>0</v>
      </c>
    </row>
    <row r="58" spans="1:10" x14ac:dyDescent="0.25">
      <c r="A58" s="43">
        <v>49</v>
      </c>
      <c r="B58" s="6" t="s">
        <v>287</v>
      </c>
      <c r="C58" s="166">
        <v>0</v>
      </c>
      <c r="D58" s="167">
        <v>0</v>
      </c>
      <c r="E58" s="167">
        <v>0</v>
      </c>
      <c r="F58" s="121">
        <v>1</v>
      </c>
    </row>
    <row r="59" spans="1:10" x14ac:dyDescent="0.25">
      <c r="A59" s="45">
        <v>50</v>
      </c>
      <c r="B59" s="8" t="s">
        <v>289</v>
      </c>
      <c r="C59" s="168">
        <v>0</v>
      </c>
      <c r="D59" s="169">
        <v>0</v>
      </c>
      <c r="E59" s="169">
        <v>0</v>
      </c>
      <c r="F59" s="171">
        <v>0</v>
      </c>
    </row>
    <row r="60" spans="1:10" x14ac:dyDescent="0.25">
      <c r="A60" s="43">
        <v>51</v>
      </c>
      <c r="B60" s="6" t="s">
        <v>290</v>
      </c>
      <c r="C60" s="166">
        <v>2295163</v>
      </c>
      <c r="D60" s="167">
        <v>0</v>
      </c>
      <c r="E60" s="167">
        <v>0</v>
      </c>
      <c r="F60" s="121">
        <v>8</v>
      </c>
    </row>
    <row r="61" spans="1:10" x14ac:dyDescent="0.25">
      <c r="A61" s="45">
        <v>52</v>
      </c>
      <c r="B61" s="8" t="s">
        <v>291</v>
      </c>
      <c r="C61" s="168">
        <v>2001800000</v>
      </c>
      <c r="D61" s="169">
        <v>0</v>
      </c>
      <c r="E61" s="169">
        <v>0</v>
      </c>
      <c r="F61" s="171">
        <v>30</v>
      </c>
    </row>
    <row r="62" spans="1:10" x14ac:dyDescent="0.25">
      <c r="A62" s="43">
        <v>53</v>
      </c>
      <c r="B62" s="6" t="s">
        <v>292</v>
      </c>
      <c r="C62" s="166">
        <v>0</v>
      </c>
      <c r="D62" s="167">
        <v>0</v>
      </c>
      <c r="E62" s="167">
        <v>0</v>
      </c>
      <c r="F62" s="121">
        <v>59</v>
      </c>
    </row>
    <row r="63" spans="1:10" x14ac:dyDescent="0.25">
      <c r="A63" s="45">
        <v>54</v>
      </c>
      <c r="B63" s="8" t="s">
        <v>293</v>
      </c>
      <c r="C63" s="168">
        <v>860425057900.54028</v>
      </c>
      <c r="D63" s="169">
        <v>4100700.4399609999</v>
      </c>
      <c r="E63" s="169">
        <v>282</v>
      </c>
      <c r="F63" s="171">
        <v>26163</v>
      </c>
    </row>
    <row r="64" spans="1:10" x14ac:dyDescent="0.25">
      <c r="A64" s="43">
        <v>55</v>
      </c>
      <c r="B64" s="6" t="s">
        <v>294</v>
      </c>
      <c r="C64" s="166">
        <v>1622215110454.875</v>
      </c>
      <c r="D64" s="167">
        <v>9579999.0299999993</v>
      </c>
      <c r="E64" s="167">
        <v>219</v>
      </c>
      <c r="F64" s="121">
        <v>52562</v>
      </c>
    </row>
    <row r="65" spans="1:6" x14ac:dyDescent="0.25">
      <c r="A65" s="45">
        <v>56</v>
      </c>
      <c r="B65" s="8" t="s">
        <v>295</v>
      </c>
      <c r="C65" s="168">
        <v>2091636734396.0581</v>
      </c>
      <c r="D65" s="169">
        <v>15317804.177511001</v>
      </c>
      <c r="E65" s="169">
        <v>259</v>
      </c>
      <c r="F65" s="171">
        <v>271872</v>
      </c>
    </row>
    <row r="66" spans="1:6" x14ac:dyDescent="0.25">
      <c r="A66" s="43">
        <v>57</v>
      </c>
      <c r="B66" s="6" t="s">
        <v>296</v>
      </c>
      <c r="C66" s="166">
        <v>647900743265.65002</v>
      </c>
      <c r="D66" s="167">
        <v>3243064.42</v>
      </c>
      <c r="E66" s="167">
        <v>48</v>
      </c>
      <c r="F66" s="121">
        <v>6798</v>
      </c>
    </row>
    <row r="67" spans="1:6" x14ac:dyDescent="0.25">
      <c r="A67" s="45">
        <v>58</v>
      </c>
      <c r="B67" s="8" t="s">
        <v>297</v>
      </c>
      <c r="C67" s="168">
        <v>1269285736944.4795</v>
      </c>
      <c r="D67" s="169">
        <v>11013929.706346</v>
      </c>
      <c r="E67" s="169">
        <v>130</v>
      </c>
      <c r="F67" s="171">
        <v>30087</v>
      </c>
    </row>
    <row r="68" spans="1:6" x14ac:dyDescent="0.25">
      <c r="A68" s="43">
        <v>59</v>
      </c>
      <c r="B68" s="6" t="s">
        <v>298</v>
      </c>
      <c r="C68" s="166">
        <v>114236575</v>
      </c>
      <c r="D68" s="167">
        <v>0</v>
      </c>
      <c r="E68" s="167">
        <v>1</v>
      </c>
      <c r="F68" s="121">
        <v>83</v>
      </c>
    </row>
    <row r="69" spans="1:6" x14ac:dyDescent="0.25">
      <c r="A69" s="45">
        <v>60</v>
      </c>
      <c r="B69" s="8" t="s">
        <v>300</v>
      </c>
      <c r="C69" s="168">
        <v>104879135450.14</v>
      </c>
      <c r="D69" s="169">
        <v>0</v>
      </c>
      <c r="E69" s="169">
        <v>4</v>
      </c>
      <c r="F69" s="171">
        <v>394</v>
      </c>
    </row>
    <row r="70" spans="1:6" x14ac:dyDescent="0.25">
      <c r="A70" s="43">
        <v>61</v>
      </c>
      <c r="B70" s="6" t="s">
        <v>303</v>
      </c>
      <c r="C70" s="166">
        <v>695200000</v>
      </c>
      <c r="D70" s="167">
        <v>0</v>
      </c>
      <c r="E70" s="167">
        <v>0</v>
      </c>
      <c r="F70" s="121">
        <v>116</v>
      </c>
    </row>
    <row r="71" spans="1:6" x14ac:dyDescent="0.25">
      <c r="A71" s="45">
        <v>62</v>
      </c>
      <c r="B71" s="8" t="s">
        <v>304</v>
      </c>
      <c r="C71" s="168">
        <v>4450000</v>
      </c>
      <c r="D71" s="169">
        <v>0</v>
      </c>
      <c r="E71" s="169">
        <v>0</v>
      </c>
      <c r="F71" s="171">
        <v>74</v>
      </c>
    </row>
    <row r="72" spans="1:6" x14ac:dyDescent="0.25">
      <c r="A72" s="43">
        <v>63</v>
      </c>
      <c r="B72" s="6" t="s">
        <v>311</v>
      </c>
      <c r="C72" s="166">
        <v>2705622449.1166</v>
      </c>
      <c r="D72" s="167">
        <v>0</v>
      </c>
      <c r="E72" s="167">
        <v>0</v>
      </c>
      <c r="F72" s="121">
        <v>113</v>
      </c>
    </row>
    <row r="73" spans="1:6" x14ac:dyDescent="0.25">
      <c r="A73" s="45">
        <v>64</v>
      </c>
      <c r="B73" s="8" t="s">
        <v>312</v>
      </c>
      <c r="C73" s="168">
        <v>34697438254.779999</v>
      </c>
      <c r="D73" s="169">
        <v>100</v>
      </c>
      <c r="E73" s="169">
        <v>1</v>
      </c>
      <c r="F73" s="171">
        <v>454</v>
      </c>
    </row>
    <row r="74" spans="1:6" x14ac:dyDescent="0.25">
      <c r="A74" s="43">
        <v>65</v>
      </c>
      <c r="B74" s="6" t="s">
        <v>313</v>
      </c>
      <c r="C74" s="166">
        <v>0</v>
      </c>
      <c r="D74" s="167">
        <v>0</v>
      </c>
      <c r="E74" s="167">
        <v>0</v>
      </c>
      <c r="F74" s="121">
        <v>48</v>
      </c>
    </row>
    <row r="75" spans="1:6" x14ac:dyDescent="0.25">
      <c r="A75" s="45">
        <v>66</v>
      </c>
      <c r="B75" s="8" t="s">
        <v>314</v>
      </c>
      <c r="C75" s="168">
        <v>100000000</v>
      </c>
      <c r="D75" s="169">
        <v>0</v>
      </c>
      <c r="E75" s="169">
        <v>0</v>
      </c>
      <c r="F75" s="171">
        <v>25</v>
      </c>
    </row>
    <row r="76" spans="1:6" x14ac:dyDescent="0.25">
      <c r="A76" s="43">
        <v>67</v>
      </c>
      <c r="B76" s="6" t="s">
        <v>318</v>
      </c>
      <c r="C76" s="166">
        <v>519399998</v>
      </c>
      <c r="D76" s="167">
        <v>0</v>
      </c>
      <c r="E76" s="167">
        <v>0</v>
      </c>
      <c r="F76" s="121">
        <v>46</v>
      </c>
    </row>
    <row r="77" spans="1:6" x14ac:dyDescent="0.25">
      <c r="A77" s="45">
        <v>68</v>
      </c>
      <c r="B77" s="8" t="s">
        <v>319</v>
      </c>
      <c r="C77" s="168">
        <v>519750000</v>
      </c>
      <c r="D77" s="169">
        <v>0</v>
      </c>
      <c r="E77" s="169">
        <v>0</v>
      </c>
      <c r="F77" s="171">
        <v>89</v>
      </c>
    </row>
    <row r="78" spans="1:6" x14ac:dyDescent="0.25">
      <c r="A78" s="43">
        <v>69</v>
      </c>
      <c r="B78" s="6" t="s">
        <v>321</v>
      </c>
      <c r="C78" s="166">
        <v>135450001</v>
      </c>
      <c r="D78" s="167">
        <v>0</v>
      </c>
      <c r="E78" s="167">
        <v>0</v>
      </c>
      <c r="F78" s="121">
        <v>71</v>
      </c>
    </row>
    <row r="79" spans="1:6" x14ac:dyDescent="0.25">
      <c r="A79" s="45">
        <v>70</v>
      </c>
      <c r="B79" s="8" t="s">
        <v>328</v>
      </c>
      <c r="C79" s="168">
        <v>400000</v>
      </c>
      <c r="D79" s="169">
        <v>0</v>
      </c>
      <c r="E79" s="169">
        <v>0</v>
      </c>
      <c r="F79" s="171">
        <v>8</v>
      </c>
    </row>
    <row r="80" spans="1:6" x14ac:dyDescent="0.25">
      <c r="A80" s="43">
        <v>71</v>
      </c>
      <c r="B80" s="6" t="s">
        <v>329</v>
      </c>
      <c r="C80" s="166">
        <v>0</v>
      </c>
      <c r="D80" s="167">
        <v>0</v>
      </c>
      <c r="E80" s="167">
        <v>0</v>
      </c>
      <c r="F80" s="121">
        <v>1</v>
      </c>
    </row>
    <row r="81" spans="1:6" x14ac:dyDescent="0.25">
      <c r="A81" s="45">
        <v>72</v>
      </c>
      <c r="B81" s="8" t="s">
        <v>336</v>
      </c>
      <c r="C81" s="168">
        <v>2507500000</v>
      </c>
      <c r="D81" s="169">
        <v>0</v>
      </c>
      <c r="E81" s="169">
        <v>0</v>
      </c>
      <c r="F81" s="171">
        <v>22</v>
      </c>
    </row>
    <row r="82" spans="1:6" x14ac:dyDescent="0.25">
      <c r="A82" s="43">
        <v>73</v>
      </c>
      <c r="B82" s="6" t="s">
        <v>337</v>
      </c>
      <c r="C82" s="166">
        <v>655005570.24660802</v>
      </c>
      <c r="D82" s="167">
        <v>0</v>
      </c>
      <c r="E82" s="167">
        <v>1</v>
      </c>
      <c r="F82" s="121">
        <v>98</v>
      </c>
    </row>
    <row r="83" spans="1:6" x14ac:dyDescent="0.25">
      <c r="A83" s="45">
        <v>74</v>
      </c>
      <c r="B83" s="8" t="s">
        <v>339</v>
      </c>
      <c r="C83" s="168">
        <v>400000</v>
      </c>
      <c r="D83" s="169">
        <v>0</v>
      </c>
      <c r="E83" s="169">
        <v>0</v>
      </c>
      <c r="F83" s="171">
        <v>5</v>
      </c>
    </row>
    <row r="84" spans="1:6" x14ac:dyDescent="0.25">
      <c r="A84" s="43">
        <v>75</v>
      </c>
      <c r="B84" s="6" t="s">
        <v>675</v>
      </c>
      <c r="C84" s="166">
        <v>1274091027.8599999</v>
      </c>
      <c r="D84" s="167">
        <v>0</v>
      </c>
      <c r="E84" s="167">
        <v>14</v>
      </c>
      <c r="F84" s="121">
        <v>352</v>
      </c>
    </row>
    <row r="85" spans="1:6" x14ac:dyDescent="0.25">
      <c r="A85" s="45">
        <v>76</v>
      </c>
      <c r="B85" s="8" t="s">
        <v>676</v>
      </c>
      <c r="C85" s="168">
        <v>161899217489.28751</v>
      </c>
      <c r="D85" s="169">
        <v>999.99997299999995</v>
      </c>
      <c r="E85" s="169">
        <v>48</v>
      </c>
      <c r="F85" s="171">
        <v>2970</v>
      </c>
    </row>
    <row r="86" spans="1:6" x14ac:dyDescent="0.25">
      <c r="A86" s="43">
        <v>77</v>
      </c>
      <c r="B86" s="6" t="s">
        <v>677</v>
      </c>
      <c r="C86" s="166">
        <v>50706993347</v>
      </c>
      <c r="D86" s="167">
        <v>0</v>
      </c>
      <c r="E86" s="167">
        <v>2</v>
      </c>
      <c r="F86" s="121">
        <v>309</v>
      </c>
    </row>
    <row r="87" spans="1:6" x14ac:dyDescent="0.25">
      <c r="A87" s="45">
        <v>78</v>
      </c>
      <c r="B87" s="8" t="s">
        <v>678</v>
      </c>
      <c r="C87" s="168">
        <v>11882588474.9032</v>
      </c>
      <c r="D87" s="169">
        <v>0</v>
      </c>
      <c r="E87" s="169">
        <v>73</v>
      </c>
      <c r="F87" s="171">
        <v>1473</v>
      </c>
    </row>
    <row r="88" spans="1:6" x14ac:dyDescent="0.25">
      <c r="A88" s="43">
        <v>79</v>
      </c>
      <c r="B88" s="6" t="s">
        <v>679</v>
      </c>
      <c r="C88" s="166">
        <v>605174513849.49963</v>
      </c>
      <c r="D88" s="167">
        <v>3029431.6901489999</v>
      </c>
      <c r="E88" s="167">
        <v>87</v>
      </c>
      <c r="F88" s="121">
        <v>15782</v>
      </c>
    </row>
    <row r="89" spans="1:6" x14ac:dyDescent="0.25">
      <c r="A89" s="45">
        <v>80</v>
      </c>
      <c r="B89" s="8" t="s">
        <v>680</v>
      </c>
      <c r="C89" s="168">
        <v>36990099.009999998</v>
      </c>
      <c r="D89" s="169">
        <v>0</v>
      </c>
      <c r="E89" s="169">
        <v>0</v>
      </c>
      <c r="F89" s="171">
        <v>86</v>
      </c>
    </row>
    <row r="90" spans="1:6" x14ac:dyDescent="0.25">
      <c r="A90" s="43">
        <v>81</v>
      </c>
      <c r="B90" s="6" t="s">
        <v>681</v>
      </c>
      <c r="C90" s="166">
        <v>78595177480.119919</v>
      </c>
      <c r="D90" s="167">
        <v>12999.999960000001</v>
      </c>
      <c r="E90" s="167">
        <v>46</v>
      </c>
      <c r="F90" s="121">
        <v>2115</v>
      </c>
    </row>
    <row r="91" spans="1:6" x14ac:dyDescent="0.25">
      <c r="A91" s="45">
        <v>82</v>
      </c>
      <c r="B91" s="8" t="s">
        <v>682</v>
      </c>
      <c r="C91" s="168">
        <v>0</v>
      </c>
      <c r="D91" s="169">
        <v>0</v>
      </c>
      <c r="E91" s="169">
        <v>0</v>
      </c>
      <c r="F91" s="171">
        <v>6</v>
      </c>
    </row>
    <row r="92" spans="1:6" x14ac:dyDescent="0.25">
      <c r="A92" s="43">
        <v>83</v>
      </c>
      <c r="B92" s="6" t="s">
        <v>683</v>
      </c>
      <c r="C92" s="166">
        <v>60019059057.665039</v>
      </c>
      <c r="D92" s="167">
        <v>300</v>
      </c>
      <c r="E92" s="167">
        <v>52</v>
      </c>
      <c r="F92" s="121">
        <v>1721</v>
      </c>
    </row>
    <row r="93" spans="1:6" x14ac:dyDescent="0.25">
      <c r="A93" s="45">
        <v>84</v>
      </c>
      <c r="B93" s="8" t="s">
        <v>684</v>
      </c>
      <c r="C93" s="168">
        <v>0</v>
      </c>
      <c r="D93" s="169">
        <v>0</v>
      </c>
      <c r="E93" s="169">
        <v>0</v>
      </c>
      <c r="F93" s="171">
        <v>46</v>
      </c>
    </row>
    <row r="94" spans="1:6" x14ac:dyDescent="0.25">
      <c r="A94" s="43">
        <v>85</v>
      </c>
      <c r="B94" s="6" t="s">
        <v>685</v>
      </c>
      <c r="C94" s="166">
        <v>0</v>
      </c>
      <c r="D94" s="167">
        <v>0</v>
      </c>
      <c r="E94" s="167">
        <v>0</v>
      </c>
      <c r="F94" s="121">
        <v>6</v>
      </c>
    </row>
    <row r="95" spans="1:6" x14ac:dyDescent="0.25">
      <c r="A95" s="45">
        <v>86</v>
      </c>
      <c r="B95" s="8" t="s">
        <v>686</v>
      </c>
      <c r="C95" s="168">
        <v>76019670252.540955</v>
      </c>
      <c r="D95" s="169">
        <v>219199.99969</v>
      </c>
      <c r="E95" s="169">
        <v>21</v>
      </c>
      <c r="F95" s="171">
        <v>4377</v>
      </c>
    </row>
    <row r="96" spans="1:6" x14ac:dyDescent="0.25">
      <c r="A96" s="43">
        <v>87</v>
      </c>
      <c r="B96" s="6" t="s">
        <v>687</v>
      </c>
      <c r="C96" s="166">
        <v>3527200000</v>
      </c>
      <c r="D96" s="167">
        <v>0</v>
      </c>
      <c r="E96" s="167">
        <v>0</v>
      </c>
      <c r="F96" s="121">
        <v>91</v>
      </c>
    </row>
    <row r="97" spans="1:6" x14ac:dyDescent="0.25">
      <c r="A97" s="45">
        <v>88</v>
      </c>
      <c r="B97" s="8" t="s">
        <v>688</v>
      </c>
      <c r="C97" s="168">
        <v>4700000</v>
      </c>
      <c r="D97" s="169">
        <v>0</v>
      </c>
      <c r="E97" s="169">
        <v>0</v>
      </c>
      <c r="F97" s="171">
        <v>63</v>
      </c>
    </row>
    <row r="98" spans="1:6" x14ac:dyDescent="0.25">
      <c r="A98" s="43">
        <v>89</v>
      </c>
      <c r="B98" s="6" t="s">
        <v>689</v>
      </c>
      <c r="C98" s="166">
        <v>137781418849.1828</v>
      </c>
      <c r="D98" s="167">
        <v>1926630</v>
      </c>
      <c r="E98" s="167">
        <v>2</v>
      </c>
      <c r="F98" s="121">
        <v>1775</v>
      </c>
    </row>
    <row r="99" spans="1:6" x14ac:dyDescent="0.25">
      <c r="A99" s="45">
        <v>90</v>
      </c>
      <c r="B99" s="8" t="s">
        <v>690</v>
      </c>
      <c r="C99" s="168">
        <v>3200000</v>
      </c>
      <c r="D99" s="169">
        <v>0</v>
      </c>
      <c r="E99" s="169">
        <v>0</v>
      </c>
      <c r="F99" s="171">
        <v>27</v>
      </c>
    </row>
    <row r="100" spans="1:6" x14ac:dyDescent="0.25">
      <c r="A100" s="43">
        <v>91</v>
      </c>
      <c r="B100" s="6" t="s">
        <v>691</v>
      </c>
      <c r="C100" s="166">
        <v>360600000</v>
      </c>
      <c r="D100" s="167">
        <v>0</v>
      </c>
      <c r="E100" s="167">
        <v>1</v>
      </c>
      <c r="F100" s="121">
        <v>183</v>
      </c>
    </row>
    <row r="101" spans="1:6" x14ac:dyDescent="0.25">
      <c r="A101" s="45">
        <v>92</v>
      </c>
      <c r="B101" s="8" t="s">
        <v>692</v>
      </c>
      <c r="C101" s="168">
        <v>120352513141.87529</v>
      </c>
      <c r="D101" s="169">
        <v>105999.99999</v>
      </c>
      <c r="E101" s="169">
        <v>10</v>
      </c>
      <c r="F101" s="171">
        <v>5019</v>
      </c>
    </row>
    <row r="102" spans="1:6" x14ac:dyDescent="0.25">
      <c r="A102" s="43">
        <v>93</v>
      </c>
      <c r="B102" s="6" t="s">
        <v>693</v>
      </c>
      <c r="C102" s="166">
        <v>1696524.33</v>
      </c>
      <c r="D102" s="167">
        <v>0</v>
      </c>
      <c r="E102" s="167">
        <v>13</v>
      </c>
      <c r="F102" s="121">
        <v>119</v>
      </c>
    </row>
    <row r="103" spans="1:6" x14ac:dyDescent="0.25">
      <c r="A103" s="45">
        <v>94</v>
      </c>
      <c r="B103" s="8" t="s">
        <v>694</v>
      </c>
      <c r="C103" s="168">
        <v>9300000</v>
      </c>
      <c r="D103" s="169">
        <v>0</v>
      </c>
      <c r="E103" s="169">
        <v>0</v>
      </c>
      <c r="F103" s="171">
        <v>82</v>
      </c>
    </row>
    <row r="104" spans="1:6" x14ac:dyDescent="0.25">
      <c r="A104" s="43">
        <v>95</v>
      </c>
      <c r="B104" s="6" t="s">
        <v>695</v>
      </c>
      <c r="C104" s="166">
        <v>20469776651.709999</v>
      </c>
      <c r="D104" s="167">
        <v>0</v>
      </c>
      <c r="E104" s="167">
        <v>7</v>
      </c>
      <c r="F104" s="121">
        <v>593</v>
      </c>
    </row>
    <row r="105" spans="1:6" x14ac:dyDescent="0.25">
      <c r="A105" s="45">
        <v>96</v>
      </c>
      <c r="B105" s="8" t="s">
        <v>696</v>
      </c>
      <c r="C105" s="168">
        <v>2111494615.4000001</v>
      </c>
      <c r="D105" s="169">
        <v>0</v>
      </c>
      <c r="E105" s="169">
        <v>1</v>
      </c>
      <c r="F105" s="171">
        <v>220</v>
      </c>
    </row>
    <row r="106" spans="1:6" x14ac:dyDescent="0.25">
      <c r="A106" s="43">
        <v>97</v>
      </c>
      <c r="B106" s="6" t="s">
        <v>697</v>
      </c>
      <c r="C106" s="166">
        <v>135391550918.73885</v>
      </c>
      <c r="D106" s="167">
        <v>50000</v>
      </c>
      <c r="E106" s="167">
        <v>8</v>
      </c>
      <c r="F106" s="121">
        <v>1803</v>
      </c>
    </row>
    <row r="107" spans="1:6" x14ac:dyDescent="0.25">
      <c r="A107" s="45">
        <v>98</v>
      </c>
      <c r="B107" s="8" t="s">
        <v>698</v>
      </c>
      <c r="C107" s="168">
        <v>222826120829.77075</v>
      </c>
      <c r="D107" s="169">
        <v>988822.89969600004</v>
      </c>
      <c r="E107" s="169">
        <v>41</v>
      </c>
      <c r="F107" s="171">
        <v>5897</v>
      </c>
    </row>
    <row r="108" spans="1:6" x14ac:dyDescent="0.25">
      <c r="A108" s="43">
        <v>99</v>
      </c>
      <c r="B108" s="6" t="s">
        <v>699</v>
      </c>
      <c r="C108" s="166">
        <v>18834830273.860001</v>
      </c>
      <c r="D108" s="167">
        <v>0</v>
      </c>
      <c r="E108" s="167">
        <v>12</v>
      </c>
      <c r="F108" s="121">
        <v>2144</v>
      </c>
    </row>
    <row r="109" spans="1:6" x14ac:dyDescent="0.25">
      <c r="A109" s="45">
        <v>100</v>
      </c>
      <c r="B109" s="8" t="s">
        <v>700</v>
      </c>
      <c r="C109" s="168">
        <v>37462804594.860001</v>
      </c>
      <c r="D109" s="169">
        <v>0</v>
      </c>
      <c r="E109" s="169">
        <v>1</v>
      </c>
      <c r="F109" s="171">
        <v>553</v>
      </c>
    </row>
    <row r="110" spans="1:6" x14ac:dyDescent="0.25">
      <c r="A110" s="43">
        <v>101</v>
      </c>
      <c r="B110" s="6" t="s">
        <v>701</v>
      </c>
      <c r="C110" s="166">
        <v>154000000</v>
      </c>
      <c r="D110" s="167">
        <v>0</v>
      </c>
      <c r="E110" s="167">
        <v>0</v>
      </c>
      <c r="F110" s="121">
        <v>78</v>
      </c>
    </row>
    <row r="111" spans="1:6" x14ac:dyDescent="0.25">
      <c r="A111" s="45">
        <v>102</v>
      </c>
      <c r="B111" s="8" t="s">
        <v>702</v>
      </c>
      <c r="C111" s="168">
        <v>11496007389.2477</v>
      </c>
      <c r="D111" s="169">
        <v>0</v>
      </c>
      <c r="E111" s="169">
        <v>12</v>
      </c>
      <c r="F111" s="171">
        <v>945</v>
      </c>
    </row>
    <row r="112" spans="1:6" x14ac:dyDescent="0.25">
      <c r="A112" s="43">
        <v>103</v>
      </c>
      <c r="B112" s="6" t="s">
        <v>703</v>
      </c>
      <c r="C112" s="166">
        <v>27470480392.16</v>
      </c>
      <c r="D112" s="167">
        <v>0</v>
      </c>
      <c r="E112" s="167">
        <v>41</v>
      </c>
      <c r="F112" s="121">
        <v>332</v>
      </c>
    </row>
    <row r="113" spans="1:6" x14ac:dyDescent="0.25">
      <c r="A113" s="45">
        <v>104</v>
      </c>
      <c r="B113" s="8" t="s">
        <v>704</v>
      </c>
      <c r="C113" s="168">
        <v>35653230579.626648</v>
      </c>
      <c r="D113" s="169">
        <v>98912</v>
      </c>
      <c r="E113" s="169">
        <v>1</v>
      </c>
      <c r="F113" s="171">
        <v>824</v>
      </c>
    </row>
    <row r="114" spans="1:6" x14ac:dyDescent="0.25">
      <c r="A114" s="43">
        <v>105</v>
      </c>
      <c r="B114" s="6" t="s">
        <v>705</v>
      </c>
      <c r="C114" s="166">
        <v>101895049.5</v>
      </c>
      <c r="D114" s="167">
        <v>0</v>
      </c>
      <c r="E114" s="167">
        <v>24</v>
      </c>
      <c r="F114" s="121">
        <v>191</v>
      </c>
    </row>
    <row r="115" spans="1:6" x14ac:dyDescent="0.25">
      <c r="A115" s="45">
        <v>106</v>
      </c>
      <c r="B115" s="8" t="s">
        <v>706</v>
      </c>
      <c r="C115" s="168">
        <v>0</v>
      </c>
      <c r="D115" s="169">
        <v>0</v>
      </c>
      <c r="E115" s="169">
        <v>0</v>
      </c>
      <c r="F115" s="171">
        <v>1</v>
      </c>
    </row>
    <row r="116" spans="1:6" x14ac:dyDescent="0.25">
      <c r="A116" s="43">
        <v>107</v>
      </c>
      <c r="B116" s="6" t="s">
        <v>707</v>
      </c>
      <c r="C116" s="166">
        <v>11105950000</v>
      </c>
      <c r="D116" s="167">
        <v>0</v>
      </c>
      <c r="E116" s="167">
        <v>1</v>
      </c>
      <c r="F116" s="121">
        <v>139</v>
      </c>
    </row>
    <row r="117" spans="1:6" x14ac:dyDescent="0.25">
      <c r="A117" s="45">
        <v>108</v>
      </c>
      <c r="B117" s="8" t="s">
        <v>708</v>
      </c>
      <c r="C117" s="168">
        <v>0</v>
      </c>
      <c r="D117" s="169">
        <v>0</v>
      </c>
      <c r="E117" s="169">
        <v>0</v>
      </c>
      <c r="F117" s="171">
        <v>0</v>
      </c>
    </row>
    <row r="118" spans="1:6" x14ac:dyDescent="0.25">
      <c r="A118" s="43">
        <v>109</v>
      </c>
      <c r="B118" s="6" t="s">
        <v>709</v>
      </c>
      <c r="C118" s="166">
        <v>0</v>
      </c>
      <c r="D118" s="167">
        <v>0</v>
      </c>
      <c r="E118" s="167">
        <v>0</v>
      </c>
      <c r="F118" s="121">
        <v>2</v>
      </c>
    </row>
    <row r="119" spans="1:6" x14ac:dyDescent="0.25">
      <c r="A119" s="45">
        <v>110</v>
      </c>
      <c r="B119" s="8" t="s">
        <v>710</v>
      </c>
      <c r="C119" s="168">
        <v>1310399998</v>
      </c>
      <c r="D119" s="169">
        <v>0</v>
      </c>
      <c r="E119" s="169">
        <v>0</v>
      </c>
      <c r="F119" s="171">
        <v>125</v>
      </c>
    </row>
    <row r="120" spans="1:6" x14ac:dyDescent="0.25">
      <c r="A120" s="43">
        <v>111</v>
      </c>
      <c r="B120" s="6" t="s">
        <v>711</v>
      </c>
      <c r="C120" s="166">
        <v>32686000398.078876</v>
      </c>
      <c r="D120" s="167">
        <v>0</v>
      </c>
      <c r="E120" s="167">
        <v>14</v>
      </c>
      <c r="F120" s="121">
        <v>426</v>
      </c>
    </row>
    <row r="121" spans="1:6" x14ac:dyDescent="0.25">
      <c r="A121" s="45">
        <v>112</v>
      </c>
      <c r="B121" s="8" t="s">
        <v>712</v>
      </c>
      <c r="C121" s="168">
        <v>1119422929</v>
      </c>
      <c r="D121" s="169">
        <v>3000</v>
      </c>
      <c r="E121" s="169">
        <v>4</v>
      </c>
      <c r="F121" s="171">
        <v>350</v>
      </c>
    </row>
    <row r="122" spans="1:6" x14ac:dyDescent="0.25">
      <c r="A122" s="43">
        <v>113</v>
      </c>
      <c r="B122" s="6" t="s">
        <v>713</v>
      </c>
      <c r="C122" s="166">
        <v>103177704992.36731</v>
      </c>
      <c r="D122" s="167">
        <v>700</v>
      </c>
      <c r="E122" s="167">
        <v>10</v>
      </c>
      <c r="F122" s="121">
        <v>3627</v>
      </c>
    </row>
    <row r="123" spans="1:6" x14ac:dyDescent="0.25">
      <c r="A123" s="45">
        <v>114</v>
      </c>
      <c r="B123" s="8" t="s">
        <v>714</v>
      </c>
      <c r="C123" s="168">
        <v>210475801349.95544</v>
      </c>
      <c r="D123" s="169">
        <v>211999.99997100001</v>
      </c>
      <c r="E123" s="169">
        <v>22</v>
      </c>
      <c r="F123" s="171">
        <v>3485</v>
      </c>
    </row>
    <row r="124" spans="1:6" x14ac:dyDescent="0.25">
      <c r="A124" s="43">
        <v>115</v>
      </c>
      <c r="B124" s="6" t="s">
        <v>715</v>
      </c>
      <c r="C124" s="166">
        <v>491612986355.22388</v>
      </c>
      <c r="D124" s="167">
        <v>0</v>
      </c>
      <c r="E124" s="167">
        <v>31</v>
      </c>
      <c r="F124" s="121">
        <v>1625</v>
      </c>
    </row>
    <row r="125" spans="1:6" x14ac:dyDescent="0.25">
      <c r="A125" s="45">
        <v>116</v>
      </c>
      <c r="B125" s="8" t="s">
        <v>716</v>
      </c>
      <c r="C125" s="168">
        <v>28845331840.325264</v>
      </c>
      <c r="D125" s="169">
        <v>10000</v>
      </c>
      <c r="E125" s="169">
        <v>76</v>
      </c>
      <c r="F125" s="171">
        <v>933</v>
      </c>
    </row>
    <row r="126" spans="1:6" x14ac:dyDescent="0.25">
      <c r="A126" s="43">
        <v>117</v>
      </c>
      <c r="B126" s="6" t="s">
        <v>717</v>
      </c>
      <c r="C126" s="166">
        <v>350913160862.63123</v>
      </c>
      <c r="D126" s="167">
        <v>1377378.389988</v>
      </c>
      <c r="E126" s="167">
        <v>49</v>
      </c>
      <c r="F126" s="121">
        <v>11557</v>
      </c>
    </row>
    <row r="127" spans="1:6" x14ac:dyDescent="0.25">
      <c r="A127" s="45">
        <v>118</v>
      </c>
      <c r="B127" s="8" t="s">
        <v>718</v>
      </c>
      <c r="C127" s="168">
        <v>500000000</v>
      </c>
      <c r="D127" s="169">
        <v>0</v>
      </c>
      <c r="E127" s="169">
        <v>0</v>
      </c>
      <c r="F127" s="171">
        <v>35</v>
      </c>
    </row>
    <row r="128" spans="1:6" x14ac:dyDescent="0.25">
      <c r="A128" s="43">
        <v>119</v>
      </c>
      <c r="B128" s="6" t="s">
        <v>719</v>
      </c>
      <c r="C128" s="166">
        <v>140250000</v>
      </c>
      <c r="D128" s="167">
        <v>0</v>
      </c>
      <c r="E128" s="167">
        <v>7</v>
      </c>
      <c r="F128" s="121">
        <v>449</v>
      </c>
    </row>
    <row r="129" spans="1:6" x14ac:dyDescent="0.25">
      <c r="A129" s="45">
        <v>120</v>
      </c>
      <c r="B129" s="8" t="s">
        <v>720</v>
      </c>
      <c r="C129" s="168">
        <v>22270977447.30933</v>
      </c>
      <c r="D129" s="169">
        <v>25000</v>
      </c>
      <c r="E129" s="169">
        <v>1</v>
      </c>
      <c r="F129" s="171">
        <v>984</v>
      </c>
    </row>
    <row r="130" spans="1:6" x14ac:dyDescent="0.25">
      <c r="A130" s="43">
        <v>121</v>
      </c>
      <c r="B130" s="6" t="s">
        <v>721</v>
      </c>
      <c r="C130" s="166">
        <v>1103600000</v>
      </c>
      <c r="D130" s="167">
        <v>0</v>
      </c>
      <c r="E130" s="167">
        <v>0</v>
      </c>
      <c r="F130" s="121">
        <v>112</v>
      </c>
    </row>
    <row r="131" spans="1:6" x14ac:dyDescent="0.25">
      <c r="A131" s="45">
        <v>122</v>
      </c>
      <c r="B131" s="8" t="s">
        <v>722</v>
      </c>
      <c r="C131" s="168">
        <v>0</v>
      </c>
      <c r="D131" s="169">
        <v>0</v>
      </c>
      <c r="E131" s="169">
        <v>0</v>
      </c>
      <c r="F131" s="171">
        <v>0</v>
      </c>
    </row>
    <row r="132" spans="1:6" x14ac:dyDescent="0.25">
      <c r="A132" s="43">
        <v>123</v>
      </c>
      <c r="B132" s="6" t="s">
        <v>723</v>
      </c>
      <c r="C132" s="166">
        <v>2290210674.90099</v>
      </c>
      <c r="D132" s="167">
        <v>0</v>
      </c>
      <c r="E132" s="167">
        <v>0</v>
      </c>
      <c r="F132" s="121">
        <v>299</v>
      </c>
    </row>
    <row r="133" spans="1:6" x14ac:dyDescent="0.25">
      <c r="A133" s="45">
        <v>124</v>
      </c>
      <c r="B133" s="8" t="s">
        <v>724</v>
      </c>
      <c r="C133" s="168">
        <v>93663230666.005524</v>
      </c>
      <c r="D133" s="169">
        <v>60231.29</v>
      </c>
      <c r="E133" s="169">
        <v>2</v>
      </c>
      <c r="F133" s="171">
        <v>3667</v>
      </c>
    </row>
    <row r="134" spans="1:6" x14ac:dyDescent="0.25">
      <c r="A134" s="43">
        <v>125</v>
      </c>
      <c r="B134" s="6" t="s">
        <v>725</v>
      </c>
      <c r="C134" s="166">
        <v>2510200000</v>
      </c>
      <c r="D134" s="167">
        <v>0</v>
      </c>
      <c r="E134" s="167">
        <v>0</v>
      </c>
      <c r="F134" s="121">
        <v>30</v>
      </c>
    </row>
    <row r="135" spans="1:6" x14ac:dyDescent="0.25">
      <c r="A135" s="45">
        <v>126</v>
      </c>
      <c r="B135" s="8" t="s">
        <v>726</v>
      </c>
      <c r="C135" s="168">
        <v>10678100000</v>
      </c>
      <c r="D135" s="169">
        <v>0</v>
      </c>
      <c r="E135" s="169">
        <v>0</v>
      </c>
      <c r="F135" s="171">
        <v>338</v>
      </c>
    </row>
    <row r="136" spans="1:6" x14ac:dyDescent="0.25">
      <c r="A136" s="43">
        <v>127</v>
      </c>
      <c r="B136" s="6" t="s">
        <v>727</v>
      </c>
      <c r="C136" s="166">
        <v>22468600000</v>
      </c>
      <c r="D136" s="167">
        <v>0</v>
      </c>
      <c r="E136" s="167">
        <v>2</v>
      </c>
      <c r="F136" s="121">
        <v>319</v>
      </c>
    </row>
    <row r="137" spans="1:6" x14ac:dyDescent="0.25">
      <c r="A137" s="45">
        <v>128</v>
      </c>
      <c r="B137" s="8" t="s">
        <v>728</v>
      </c>
      <c r="C137" s="168">
        <v>912900000</v>
      </c>
      <c r="D137" s="169">
        <v>0</v>
      </c>
      <c r="E137" s="169">
        <v>0</v>
      </c>
      <c r="F137" s="171">
        <v>47</v>
      </c>
    </row>
    <row r="138" spans="1:6" x14ac:dyDescent="0.25">
      <c r="A138" s="43">
        <v>129</v>
      </c>
      <c r="B138" s="6" t="s">
        <v>729</v>
      </c>
      <c r="C138" s="166">
        <v>6004000000</v>
      </c>
      <c r="D138" s="167">
        <v>0</v>
      </c>
      <c r="E138" s="167">
        <v>0</v>
      </c>
      <c r="F138" s="121">
        <v>80</v>
      </c>
    </row>
    <row r="139" spans="1:6" x14ac:dyDescent="0.25">
      <c r="A139" s="45">
        <v>130</v>
      </c>
      <c r="B139" s="8" t="s">
        <v>730</v>
      </c>
      <c r="C139" s="168">
        <v>100000</v>
      </c>
      <c r="D139" s="169">
        <v>0</v>
      </c>
      <c r="E139" s="169">
        <v>0</v>
      </c>
      <c r="F139" s="171">
        <v>7</v>
      </c>
    </row>
    <row r="140" spans="1:6" x14ac:dyDescent="0.25">
      <c r="A140" s="43">
        <v>131</v>
      </c>
      <c r="B140" s="6" t="s">
        <v>731</v>
      </c>
      <c r="C140" s="166">
        <v>2375700000</v>
      </c>
      <c r="D140" s="167">
        <v>20000</v>
      </c>
      <c r="E140" s="167">
        <v>0</v>
      </c>
      <c r="F140" s="121">
        <v>209</v>
      </c>
    </row>
    <row r="141" spans="1:6" x14ac:dyDescent="0.25">
      <c r="A141" s="45">
        <v>132</v>
      </c>
      <c r="B141" s="8" t="s">
        <v>732</v>
      </c>
      <c r="C141" s="168">
        <v>131842408362.72179</v>
      </c>
      <c r="D141" s="169">
        <v>68449.000071000002</v>
      </c>
      <c r="E141" s="169">
        <v>22</v>
      </c>
      <c r="F141" s="171">
        <v>3069</v>
      </c>
    </row>
    <row r="142" spans="1:6" x14ac:dyDescent="0.25">
      <c r="A142" s="43">
        <v>133</v>
      </c>
      <c r="B142" s="6" t="s">
        <v>733</v>
      </c>
      <c r="C142" s="166">
        <v>33384900006</v>
      </c>
      <c r="D142" s="167">
        <v>0</v>
      </c>
      <c r="E142" s="167">
        <v>9</v>
      </c>
      <c r="F142" s="121">
        <v>463</v>
      </c>
    </row>
    <row r="143" spans="1:6" x14ac:dyDescent="0.25">
      <c r="A143" s="45">
        <v>134</v>
      </c>
      <c r="B143" s="8" t="s">
        <v>734</v>
      </c>
      <c r="C143" s="168">
        <v>73449552602.138306</v>
      </c>
      <c r="D143" s="169">
        <v>204600</v>
      </c>
      <c r="E143" s="169">
        <v>11</v>
      </c>
      <c r="F143" s="171">
        <v>1014</v>
      </c>
    </row>
    <row r="144" spans="1:6" x14ac:dyDescent="0.25">
      <c r="A144" s="43">
        <v>135</v>
      </c>
      <c r="B144" s="6" t="s">
        <v>735</v>
      </c>
      <c r="C144" s="166">
        <v>536800000</v>
      </c>
      <c r="D144" s="167">
        <v>50000</v>
      </c>
      <c r="E144" s="167">
        <v>0</v>
      </c>
      <c r="F144" s="121">
        <v>28</v>
      </c>
    </row>
    <row r="145" spans="1:6" x14ac:dyDescent="0.25">
      <c r="A145" s="45">
        <v>136</v>
      </c>
      <c r="B145" s="8" t="s">
        <v>736</v>
      </c>
      <c r="C145" s="168">
        <v>1607898118.6900001</v>
      </c>
      <c r="D145" s="169">
        <v>0</v>
      </c>
      <c r="E145" s="169">
        <v>23</v>
      </c>
      <c r="F145" s="171">
        <v>469</v>
      </c>
    </row>
    <row r="146" spans="1:6" x14ac:dyDescent="0.25">
      <c r="A146" s="43">
        <v>137</v>
      </c>
      <c r="B146" s="6" t="s">
        <v>737</v>
      </c>
      <c r="C146" s="166">
        <v>784050000</v>
      </c>
      <c r="D146" s="167">
        <v>0</v>
      </c>
      <c r="E146" s="167">
        <v>0</v>
      </c>
      <c r="F146" s="121">
        <v>176</v>
      </c>
    </row>
    <row r="147" spans="1:6" x14ac:dyDescent="0.25">
      <c r="A147" s="45">
        <v>138</v>
      </c>
      <c r="B147" s="8" t="s">
        <v>738</v>
      </c>
      <c r="C147" s="168">
        <v>126379095574.93588</v>
      </c>
      <c r="D147" s="169">
        <v>0</v>
      </c>
      <c r="E147" s="169">
        <v>28</v>
      </c>
      <c r="F147" s="171">
        <v>1428</v>
      </c>
    </row>
    <row r="148" spans="1:6" x14ac:dyDescent="0.25">
      <c r="A148" s="43">
        <v>139</v>
      </c>
      <c r="B148" s="6" t="s">
        <v>739</v>
      </c>
      <c r="C148" s="166">
        <v>408804139582.26483</v>
      </c>
      <c r="D148" s="167">
        <v>1029829.799921</v>
      </c>
      <c r="E148" s="167">
        <v>47</v>
      </c>
      <c r="F148" s="121">
        <v>7678</v>
      </c>
    </row>
    <row r="149" spans="1:6" x14ac:dyDescent="0.25">
      <c r="A149" s="45">
        <v>140</v>
      </c>
      <c r="B149" s="8" t="s">
        <v>740</v>
      </c>
      <c r="C149" s="168">
        <v>1367224806</v>
      </c>
      <c r="D149" s="169">
        <v>0</v>
      </c>
      <c r="E149" s="169">
        <v>30</v>
      </c>
      <c r="F149" s="171">
        <v>599</v>
      </c>
    </row>
    <row r="150" spans="1:6" x14ac:dyDescent="0.25">
      <c r="A150" s="43">
        <v>141</v>
      </c>
      <c r="B150" s="6" t="s">
        <v>741</v>
      </c>
      <c r="C150" s="166">
        <v>1900000</v>
      </c>
      <c r="D150" s="167">
        <v>0</v>
      </c>
      <c r="E150" s="167">
        <v>0</v>
      </c>
      <c r="F150" s="121">
        <v>25</v>
      </c>
    </row>
    <row r="151" spans="1:6" x14ac:dyDescent="0.25">
      <c r="A151" s="45">
        <v>142</v>
      </c>
      <c r="B151" s="8" t="s">
        <v>742</v>
      </c>
      <c r="C151" s="168">
        <v>751500000</v>
      </c>
      <c r="D151" s="169">
        <v>0</v>
      </c>
      <c r="E151" s="169">
        <v>1</v>
      </c>
      <c r="F151" s="171">
        <v>47</v>
      </c>
    </row>
    <row r="152" spans="1:6" x14ac:dyDescent="0.25">
      <c r="A152" s="43">
        <v>143</v>
      </c>
      <c r="B152" s="6" t="s">
        <v>743</v>
      </c>
      <c r="C152" s="166">
        <v>0</v>
      </c>
      <c r="D152" s="167">
        <v>0</v>
      </c>
      <c r="E152" s="167">
        <v>0</v>
      </c>
      <c r="F152" s="121">
        <v>8</v>
      </c>
    </row>
    <row r="153" spans="1:6" x14ac:dyDescent="0.25">
      <c r="A153" s="45">
        <v>144</v>
      </c>
      <c r="B153" s="8" t="s">
        <v>744</v>
      </c>
      <c r="C153" s="168">
        <v>506600000</v>
      </c>
      <c r="D153" s="169">
        <v>0</v>
      </c>
      <c r="E153" s="169">
        <v>0</v>
      </c>
      <c r="F153" s="171">
        <v>21</v>
      </c>
    </row>
    <row r="154" spans="1:6" x14ac:dyDescent="0.25">
      <c r="A154" s="43">
        <v>145</v>
      </c>
      <c r="B154" s="6" t="s">
        <v>745</v>
      </c>
      <c r="C154" s="166">
        <v>66012000000</v>
      </c>
      <c r="D154" s="167">
        <v>0</v>
      </c>
      <c r="E154" s="167">
        <v>7</v>
      </c>
      <c r="F154" s="121">
        <v>613</v>
      </c>
    </row>
    <row r="155" spans="1:6" x14ac:dyDescent="0.25">
      <c r="A155" s="45">
        <v>146</v>
      </c>
      <c r="B155" s="8" t="s">
        <v>746</v>
      </c>
      <c r="C155" s="168">
        <v>0</v>
      </c>
      <c r="D155" s="169">
        <v>0</v>
      </c>
      <c r="E155" s="169">
        <v>0</v>
      </c>
      <c r="F155" s="171">
        <v>0</v>
      </c>
    </row>
    <row r="156" spans="1:6" x14ac:dyDescent="0.25">
      <c r="A156" s="43">
        <v>147</v>
      </c>
      <c r="B156" s="6" t="s">
        <v>747</v>
      </c>
      <c r="C156" s="166">
        <v>1491666592842.2544</v>
      </c>
      <c r="D156" s="167">
        <v>8977948.1799980011</v>
      </c>
      <c r="E156" s="167">
        <v>94</v>
      </c>
      <c r="F156" s="121">
        <v>27593</v>
      </c>
    </row>
    <row r="157" spans="1:6" x14ac:dyDescent="0.25">
      <c r="A157" s="45">
        <v>148</v>
      </c>
      <c r="B157" s="8" t="s">
        <v>748</v>
      </c>
      <c r="C157" s="168">
        <v>48021845452.627792</v>
      </c>
      <c r="D157" s="169">
        <v>15299.999943000001</v>
      </c>
      <c r="E157" s="169">
        <v>31</v>
      </c>
      <c r="F157" s="171">
        <v>3432</v>
      </c>
    </row>
    <row r="158" spans="1:6" x14ac:dyDescent="0.25">
      <c r="A158" s="43">
        <v>149</v>
      </c>
      <c r="B158" s="6" t="s">
        <v>749</v>
      </c>
      <c r="C158" s="166">
        <v>56915467345.699997</v>
      </c>
      <c r="D158" s="167">
        <v>0</v>
      </c>
      <c r="E158" s="167">
        <v>21</v>
      </c>
      <c r="F158" s="121">
        <v>2904</v>
      </c>
    </row>
    <row r="159" spans="1:6" x14ac:dyDescent="0.25">
      <c r="A159" s="45">
        <v>150</v>
      </c>
      <c r="B159" s="8" t="s">
        <v>750</v>
      </c>
      <c r="C159" s="168">
        <v>197970290083.12997</v>
      </c>
      <c r="D159" s="169">
        <v>88350</v>
      </c>
      <c r="E159" s="169">
        <v>48</v>
      </c>
      <c r="F159" s="171">
        <v>4636</v>
      </c>
    </row>
    <row r="160" spans="1:6" x14ac:dyDescent="0.25">
      <c r="A160" s="43">
        <v>151</v>
      </c>
      <c r="B160" s="6" t="s">
        <v>751</v>
      </c>
      <c r="C160" s="166">
        <v>1000000</v>
      </c>
      <c r="D160" s="167">
        <v>0</v>
      </c>
      <c r="E160" s="167">
        <v>0</v>
      </c>
      <c r="F160" s="121">
        <v>20</v>
      </c>
    </row>
    <row r="161" spans="1:6" x14ac:dyDescent="0.25">
      <c r="A161" s="45">
        <v>152</v>
      </c>
      <c r="B161" s="8" t="s">
        <v>752</v>
      </c>
      <c r="C161" s="168">
        <v>2412650000</v>
      </c>
      <c r="D161" s="169">
        <v>10000</v>
      </c>
      <c r="E161" s="169">
        <v>1</v>
      </c>
      <c r="F161" s="171">
        <v>337</v>
      </c>
    </row>
    <row r="162" spans="1:6" x14ac:dyDescent="0.25">
      <c r="A162" s="43">
        <v>153</v>
      </c>
      <c r="B162" s="6" t="s">
        <v>753</v>
      </c>
      <c r="C162" s="166">
        <v>3162700000</v>
      </c>
      <c r="D162" s="167">
        <v>0</v>
      </c>
      <c r="E162" s="167">
        <v>0</v>
      </c>
      <c r="F162" s="121">
        <v>211</v>
      </c>
    </row>
    <row r="163" spans="1:6" x14ac:dyDescent="0.25">
      <c r="A163" s="45">
        <v>154</v>
      </c>
      <c r="B163" s="8" t="s">
        <v>754</v>
      </c>
      <c r="C163" s="168">
        <v>1488673332.90099</v>
      </c>
      <c r="D163" s="169">
        <v>0</v>
      </c>
      <c r="E163" s="169">
        <v>31</v>
      </c>
      <c r="F163" s="171">
        <v>686</v>
      </c>
    </row>
    <row r="164" spans="1:6" x14ac:dyDescent="0.25">
      <c r="A164" s="43">
        <v>155</v>
      </c>
      <c r="B164" s="6" t="s">
        <v>755</v>
      </c>
      <c r="C164" s="166">
        <v>2500000000</v>
      </c>
      <c r="D164" s="167">
        <v>0</v>
      </c>
      <c r="E164" s="167">
        <v>0</v>
      </c>
      <c r="F164" s="121">
        <v>17</v>
      </c>
    </row>
    <row r="165" spans="1:6" x14ac:dyDescent="0.25">
      <c r="A165" s="45">
        <v>156</v>
      </c>
      <c r="B165" s="8" t="s">
        <v>756</v>
      </c>
      <c r="C165" s="168">
        <v>20034150003</v>
      </c>
      <c r="D165" s="169">
        <v>0</v>
      </c>
      <c r="E165" s="169">
        <v>22</v>
      </c>
      <c r="F165" s="171">
        <v>854</v>
      </c>
    </row>
    <row r="166" spans="1:6" x14ac:dyDescent="0.25">
      <c r="A166" s="43">
        <v>157</v>
      </c>
      <c r="B166" s="6" t="s">
        <v>757</v>
      </c>
      <c r="C166" s="166">
        <v>6454973597.8018999</v>
      </c>
      <c r="D166" s="167">
        <v>0</v>
      </c>
      <c r="E166" s="167">
        <v>0</v>
      </c>
      <c r="F166" s="121">
        <v>245</v>
      </c>
    </row>
    <row r="167" spans="1:6" x14ac:dyDescent="0.25">
      <c r="A167" s="45">
        <v>158</v>
      </c>
      <c r="B167" s="8" t="s">
        <v>758</v>
      </c>
      <c r="C167" s="168">
        <v>0</v>
      </c>
      <c r="D167" s="169">
        <v>0</v>
      </c>
      <c r="E167" s="169">
        <v>0</v>
      </c>
      <c r="F167" s="171">
        <v>4</v>
      </c>
    </row>
    <row r="168" spans="1:6" x14ac:dyDescent="0.25">
      <c r="A168" s="43">
        <v>159</v>
      </c>
      <c r="B168" s="6" t="s">
        <v>759</v>
      </c>
      <c r="C168" s="166">
        <v>106851793164.34213</v>
      </c>
      <c r="D168" s="167">
        <v>149484.33008099999</v>
      </c>
      <c r="E168" s="167">
        <v>36</v>
      </c>
      <c r="F168" s="121">
        <v>4665</v>
      </c>
    </row>
    <row r="169" spans="1:6" x14ac:dyDescent="0.25">
      <c r="A169" s="45">
        <v>160</v>
      </c>
      <c r="B169" s="8" t="s">
        <v>345</v>
      </c>
      <c r="C169" s="168">
        <v>1800000000</v>
      </c>
      <c r="D169" s="169">
        <v>0</v>
      </c>
      <c r="E169" s="169">
        <v>0</v>
      </c>
      <c r="F169" s="171">
        <v>9</v>
      </c>
    </row>
    <row r="170" spans="1:6" x14ac:dyDescent="0.25">
      <c r="A170" s="43">
        <v>161</v>
      </c>
      <c r="B170" s="6" t="s">
        <v>346</v>
      </c>
      <c r="C170" s="166">
        <v>2100000</v>
      </c>
      <c r="D170" s="167">
        <v>0</v>
      </c>
      <c r="E170" s="167">
        <v>0</v>
      </c>
      <c r="F170" s="121">
        <v>36</v>
      </c>
    </row>
    <row r="171" spans="1:6" x14ac:dyDescent="0.25">
      <c r="A171" s="45">
        <v>162</v>
      </c>
      <c r="B171" s="8" t="s">
        <v>347</v>
      </c>
      <c r="C171" s="168">
        <v>0</v>
      </c>
      <c r="D171" s="169">
        <v>0</v>
      </c>
      <c r="E171" s="169">
        <v>0</v>
      </c>
      <c r="F171" s="171">
        <v>0</v>
      </c>
    </row>
    <row r="172" spans="1:6" x14ac:dyDescent="0.25">
      <c r="A172" s="43">
        <v>163</v>
      </c>
      <c r="B172" s="6" t="s">
        <v>349</v>
      </c>
      <c r="C172" s="166">
        <v>14669959290.137001</v>
      </c>
      <c r="D172" s="167">
        <v>0</v>
      </c>
      <c r="E172" s="167">
        <v>3</v>
      </c>
      <c r="F172" s="121">
        <v>765</v>
      </c>
    </row>
    <row r="173" spans="1:6" x14ac:dyDescent="0.25">
      <c r="A173" s="45">
        <v>164</v>
      </c>
      <c r="B173" s="8" t="s">
        <v>350</v>
      </c>
      <c r="C173" s="168">
        <v>16575074183.98</v>
      </c>
      <c r="D173" s="169">
        <v>0</v>
      </c>
      <c r="E173" s="169">
        <v>0</v>
      </c>
      <c r="F173" s="171">
        <v>13</v>
      </c>
    </row>
    <row r="174" spans="1:6" x14ac:dyDescent="0.25">
      <c r="A174" s="43">
        <v>165</v>
      </c>
      <c r="B174" s="6" t="s">
        <v>351</v>
      </c>
      <c r="C174" s="166">
        <v>610470000</v>
      </c>
      <c r="D174" s="167">
        <v>0</v>
      </c>
      <c r="E174" s="167">
        <v>0</v>
      </c>
      <c r="F174" s="121">
        <v>45</v>
      </c>
    </row>
    <row r="175" spans="1:6" x14ac:dyDescent="0.25">
      <c r="A175" s="45">
        <v>166</v>
      </c>
      <c r="B175" s="8" t="s">
        <v>352</v>
      </c>
      <c r="C175" s="168">
        <v>208300000</v>
      </c>
      <c r="D175" s="169">
        <v>0</v>
      </c>
      <c r="E175" s="169">
        <v>0</v>
      </c>
      <c r="F175" s="171">
        <v>82</v>
      </c>
    </row>
    <row r="176" spans="1:6" x14ac:dyDescent="0.25">
      <c r="A176" s="43">
        <v>167</v>
      </c>
      <c r="B176" s="6" t="s">
        <v>354</v>
      </c>
      <c r="C176" s="166">
        <v>0</v>
      </c>
      <c r="D176" s="167">
        <v>0</v>
      </c>
      <c r="E176" s="167">
        <v>0</v>
      </c>
      <c r="F176" s="121">
        <v>3</v>
      </c>
    </row>
    <row r="177" spans="1:6" x14ac:dyDescent="0.25">
      <c r="A177" s="45">
        <v>168</v>
      </c>
      <c r="B177" s="8" t="s">
        <v>355</v>
      </c>
      <c r="C177" s="168">
        <v>100000000</v>
      </c>
      <c r="D177" s="169">
        <v>0</v>
      </c>
      <c r="E177" s="169">
        <v>0</v>
      </c>
      <c r="F177" s="171">
        <v>60</v>
      </c>
    </row>
    <row r="178" spans="1:6" x14ac:dyDescent="0.25">
      <c r="A178" s="43">
        <v>169</v>
      </c>
      <c r="B178" s="6" t="s">
        <v>356</v>
      </c>
      <c r="C178" s="166">
        <v>3511100000</v>
      </c>
      <c r="D178" s="167">
        <v>0</v>
      </c>
      <c r="E178" s="167">
        <v>0</v>
      </c>
      <c r="F178" s="121">
        <v>78</v>
      </c>
    </row>
    <row r="179" spans="1:6" x14ac:dyDescent="0.25">
      <c r="A179" s="45">
        <v>170</v>
      </c>
      <c r="B179" s="8" t="s">
        <v>760</v>
      </c>
      <c r="C179" s="168">
        <v>0</v>
      </c>
      <c r="D179" s="169">
        <v>0</v>
      </c>
      <c r="E179" s="169">
        <v>0</v>
      </c>
      <c r="F179" s="171">
        <v>0</v>
      </c>
    </row>
    <row r="180" spans="1:6" x14ac:dyDescent="0.25">
      <c r="A180" s="43">
        <v>171</v>
      </c>
      <c r="B180" s="6" t="s">
        <v>359</v>
      </c>
      <c r="C180" s="166">
        <v>1601500000</v>
      </c>
      <c r="D180" s="167">
        <v>0</v>
      </c>
      <c r="E180" s="167">
        <v>0</v>
      </c>
      <c r="F180" s="121">
        <v>17</v>
      </c>
    </row>
    <row r="181" spans="1:6" x14ac:dyDescent="0.25">
      <c r="A181" s="45">
        <v>172</v>
      </c>
      <c r="B181" s="8" t="s">
        <v>361</v>
      </c>
      <c r="C181" s="168">
        <v>0</v>
      </c>
      <c r="D181" s="169">
        <v>0</v>
      </c>
      <c r="E181" s="169">
        <v>0</v>
      </c>
      <c r="F181" s="171">
        <v>3</v>
      </c>
    </row>
    <row r="182" spans="1:6" x14ac:dyDescent="0.25">
      <c r="A182" s="43">
        <v>173</v>
      </c>
      <c r="B182" s="6" t="s">
        <v>363</v>
      </c>
      <c r="C182" s="166">
        <v>0</v>
      </c>
      <c r="D182" s="167">
        <v>0</v>
      </c>
      <c r="E182" s="167">
        <v>0</v>
      </c>
      <c r="F182" s="121">
        <v>1</v>
      </c>
    </row>
    <row r="183" spans="1:6" x14ac:dyDescent="0.25">
      <c r="A183" s="45">
        <v>174</v>
      </c>
      <c r="B183" s="8" t="s">
        <v>364</v>
      </c>
      <c r="C183" s="168">
        <v>0</v>
      </c>
      <c r="D183" s="169">
        <v>0</v>
      </c>
      <c r="E183" s="169">
        <v>0</v>
      </c>
      <c r="F183" s="171">
        <v>6</v>
      </c>
    </row>
    <row r="184" spans="1:6" x14ac:dyDescent="0.25">
      <c r="A184" s="43">
        <v>175</v>
      </c>
      <c r="B184" s="6" t="s">
        <v>366</v>
      </c>
      <c r="C184" s="166">
        <v>0</v>
      </c>
      <c r="D184" s="167">
        <v>0</v>
      </c>
      <c r="E184" s="167">
        <v>0</v>
      </c>
      <c r="F184" s="121">
        <v>1</v>
      </c>
    </row>
    <row r="185" spans="1:6" x14ac:dyDescent="0.25">
      <c r="A185" s="45">
        <v>176</v>
      </c>
      <c r="B185" s="8" t="s">
        <v>371</v>
      </c>
      <c r="C185" s="168">
        <v>0</v>
      </c>
      <c r="D185" s="169">
        <v>0</v>
      </c>
      <c r="E185" s="169">
        <v>0</v>
      </c>
      <c r="F185" s="171">
        <v>79</v>
      </c>
    </row>
    <row r="186" spans="1:6" x14ac:dyDescent="0.25">
      <c r="A186" s="43">
        <v>177</v>
      </c>
      <c r="B186" s="6" t="s">
        <v>379</v>
      </c>
      <c r="C186" s="166">
        <v>0</v>
      </c>
      <c r="D186" s="167">
        <v>0</v>
      </c>
      <c r="E186" s="167">
        <v>0</v>
      </c>
      <c r="F186" s="121">
        <v>3</v>
      </c>
    </row>
    <row r="187" spans="1:6" x14ac:dyDescent="0.25">
      <c r="A187" s="45">
        <v>178</v>
      </c>
      <c r="B187" s="8" t="s">
        <v>382</v>
      </c>
      <c r="C187" s="168">
        <v>0</v>
      </c>
      <c r="D187" s="169">
        <v>0</v>
      </c>
      <c r="E187" s="169">
        <v>0</v>
      </c>
      <c r="F187" s="171">
        <v>0</v>
      </c>
    </row>
    <row r="188" spans="1:6" x14ac:dyDescent="0.25">
      <c r="A188" s="43">
        <v>179</v>
      </c>
      <c r="B188" s="6" t="s">
        <v>383</v>
      </c>
      <c r="C188" s="166">
        <v>3595050</v>
      </c>
      <c r="D188" s="167">
        <v>0</v>
      </c>
      <c r="E188" s="167">
        <v>0</v>
      </c>
      <c r="F188" s="121">
        <v>29</v>
      </c>
    </row>
    <row r="189" spans="1:6" x14ac:dyDescent="0.25">
      <c r="A189" s="45">
        <v>180</v>
      </c>
      <c r="B189" s="8" t="s">
        <v>386</v>
      </c>
      <c r="C189" s="168">
        <v>18328239.359999999</v>
      </c>
      <c r="D189" s="169">
        <v>0</v>
      </c>
      <c r="E189" s="169">
        <v>0</v>
      </c>
      <c r="F189" s="171">
        <v>108</v>
      </c>
    </row>
    <row r="190" spans="1:6" x14ac:dyDescent="0.25">
      <c r="A190" s="43">
        <v>181</v>
      </c>
      <c r="B190" s="6" t="s">
        <v>387</v>
      </c>
      <c r="C190" s="166">
        <v>784900000</v>
      </c>
      <c r="D190" s="167">
        <v>0</v>
      </c>
      <c r="E190" s="167">
        <v>0</v>
      </c>
      <c r="F190" s="121">
        <v>79</v>
      </c>
    </row>
    <row r="191" spans="1:6" x14ac:dyDescent="0.25">
      <c r="A191" s="45">
        <v>182</v>
      </c>
      <c r="B191" s="8" t="s">
        <v>389</v>
      </c>
      <c r="C191" s="168">
        <v>1218000000</v>
      </c>
      <c r="D191" s="169">
        <v>0</v>
      </c>
      <c r="E191" s="169">
        <v>0</v>
      </c>
      <c r="F191" s="171">
        <v>41</v>
      </c>
    </row>
    <row r="192" spans="1:6" x14ac:dyDescent="0.25">
      <c r="A192" s="43">
        <v>183</v>
      </c>
      <c r="B192" s="6" t="s">
        <v>392</v>
      </c>
      <c r="C192" s="166">
        <v>70535336547.933334</v>
      </c>
      <c r="D192" s="167">
        <v>58170</v>
      </c>
      <c r="E192" s="167">
        <v>4</v>
      </c>
      <c r="F192" s="121">
        <v>552</v>
      </c>
    </row>
    <row r="193" spans="1:6" x14ac:dyDescent="0.25">
      <c r="A193" s="45">
        <v>184</v>
      </c>
      <c r="B193" s="8" t="s">
        <v>400</v>
      </c>
      <c r="C193" s="168">
        <v>7000000</v>
      </c>
      <c r="D193" s="169">
        <v>0</v>
      </c>
      <c r="E193" s="169">
        <v>0</v>
      </c>
      <c r="F193" s="171">
        <v>50</v>
      </c>
    </row>
    <row r="194" spans="1:6" x14ac:dyDescent="0.25">
      <c r="A194" s="43">
        <v>185</v>
      </c>
      <c r="B194" s="6" t="s">
        <v>403</v>
      </c>
      <c r="C194" s="166">
        <v>0</v>
      </c>
      <c r="D194" s="167">
        <v>0</v>
      </c>
      <c r="E194" s="167">
        <v>0</v>
      </c>
      <c r="F194" s="121">
        <v>0</v>
      </c>
    </row>
    <row r="195" spans="1:6" x14ac:dyDescent="0.25">
      <c r="A195" s="45">
        <v>186</v>
      </c>
      <c r="B195" s="8" t="s">
        <v>404</v>
      </c>
      <c r="C195" s="168">
        <v>0</v>
      </c>
      <c r="D195" s="169">
        <v>0</v>
      </c>
      <c r="E195" s="169">
        <v>0</v>
      </c>
      <c r="F195" s="171">
        <v>3</v>
      </c>
    </row>
    <row r="196" spans="1:6" x14ac:dyDescent="0.25">
      <c r="A196" s="43">
        <v>187</v>
      </c>
      <c r="B196" s="6" t="s">
        <v>407</v>
      </c>
      <c r="C196" s="166">
        <v>22000400000</v>
      </c>
      <c r="D196" s="167">
        <v>0</v>
      </c>
      <c r="E196" s="167">
        <v>3</v>
      </c>
      <c r="F196" s="121">
        <v>11</v>
      </c>
    </row>
    <row r="197" spans="1:6" x14ac:dyDescent="0.25">
      <c r="A197" s="45">
        <v>188</v>
      </c>
      <c r="B197" s="8" t="s">
        <v>414</v>
      </c>
      <c r="C197" s="168">
        <v>0</v>
      </c>
      <c r="D197" s="169">
        <v>0</v>
      </c>
      <c r="E197" s="169">
        <v>0</v>
      </c>
      <c r="F197" s="171">
        <v>1</v>
      </c>
    </row>
    <row r="198" spans="1:6" x14ac:dyDescent="0.25">
      <c r="A198" s="43">
        <v>189</v>
      </c>
      <c r="B198" s="6" t="s">
        <v>417</v>
      </c>
      <c r="C198" s="166">
        <v>54755984.170000002</v>
      </c>
      <c r="D198" s="167">
        <v>0</v>
      </c>
      <c r="E198" s="167">
        <v>0</v>
      </c>
      <c r="F198" s="121">
        <v>44</v>
      </c>
    </row>
    <row r="199" spans="1:6" x14ac:dyDescent="0.25">
      <c r="A199" s="45">
        <v>190</v>
      </c>
      <c r="B199" s="8" t="s">
        <v>422</v>
      </c>
      <c r="C199" s="168">
        <v>10300000</v>
      </c>
      <c r="D199" s="169">
        <v>0</v>
      </c>
      <c r="E199" s="169">
        <v>1</v>
      </c>
      <c r="F199" s="171">
        <v>34</v>
      </c>
    </row>
    <row r="200" spans="1:6" x14ac:dyDescent="0.25">
      <c r="A200" s="43">
        <v>191</v>
      </c>
      <c r="B200" s="6" t="s">
        <v>424</v>
      </c>
      <c r="C200" s="166">
        <v>0</v>
      </c>
      <c r="D200" s="167">
        <v>0</v>
      </c>
      <c r="E200" s="167">
        <v>0</v>
      </c>
      <c r="F200" s="121">
        <v>3</v>
      </c>
    </row>
    <row r="201" spans="1:6" x14ac:dyDescent="0.25">
      <c r="A201" s="45">
        <v>192</v>
      </c>
      <c r="B201" s="8" t="s">
        <v>425</v>
      </c>
      <c r="C201" s="168">
        <v>0</v>
      </c>
      <c r="D201" s="169">
        <v>0</v>
      </c>
      <c r="E201" s="169">
        <v>0</v>
      </c>
      <c r="F201" s="171">
        <v>0</v>
      </c>
    </row>
    <row r="202" spans="1:6" x14ac:dyDescent="0.25">
      <c r="A202" s="43">
        <v>193</v>
      </c>
      <c r="B202" s="6" t="s">
        <v>761</v>
      </c>
      <c r="C202" s="166">
        <v>0</v>
      </c>
      <c r="D202" s="167">
        <v>0</v>
      </c>
      <c r="E202" s="167">
        <v>0</v>
      </c>
      <c r="F202" s="121">
        <v>1</v>
      </c>
    </row>
    <row r="203" spans="1:6" x14ac:dyDescent="0.25">
      <c r="A203" s="45">
        <v>194</v>
      </c>
      <c r="B203" s="8" t="s">
        <v>431</v>
      </c>
      <c r="C203" s="168">
        <v>1000000000</v>
      </c>
      <c r="D203" s="169">
        <v>0</v>
      </c>
      <c r="E203" s="169">
        <v>0</v>
      </c>
      <c r="F203" s="171">
        <v>2</v>
      </c>
    </row>
    <row r="204" spans="1:6" x14ac:dyDescent="0.25">
      <c r="A204" s="43">
        <v>195</v>
      </c>
      <c r="B204" s="6" t="s">
        <v>438</v>
      </c>
      <c r="C204" s="166">
        <v>0</v>
      </c>
      <c r="D204" s="167">
        <v>0</v>
      </c>
      <c r="E204" s="167">
        <v>0</v>
      </c>
      <c r="F204" s="121">
        <v>0</v>
      </c>
    </row>
    <row r="205" spans="1:6" x14ac:dyDescent="0.25">
      <c r="A205" s="45">
        <v>196</v>
      </c>
      <c r="B205" s="8" t="s">
        <v>439</v>
      </c>
      <c r="C205" s="168">
        <v>0</v>
      </c>
      <c r="D205" s="169">
        <v>0</v>
      </c>
      <c r="E205" s="169">
        <v>0</v>
      </c>
      <c r="F205" s="171">
        <v>5</v>
      </c>
    </row>
    <row r="206" spans="1:6" x14ac:dyDescent="0.25">
      <c r="A206" s="43">
        <v>197</v>
      </c>
      <c r="B206" s="6" t="s">
        <v>443</v>
      </c>
      <c r="C206" s="166">
        <v>0</v>
      </c>
      <c r="D206" s="167">
        <v>0</v>
      </c>
      <c r="E206" s="167">
        <v>0</v>
      </c>
      <c r="F206" s="121">
        <v>1</v>
      </c>
    </row>
    <row r="207" spans="1:6" x14ac:dyDescent="0.25">
      <c r="A207" s="45">
        <v>198</v>
      </c>
      <c r="B207" s="8" t="s">
        <v>445</v>
      </c>
      <c r="C207" s="168">
        <v>119899994</v>
      </c>
      <c r="D207" s="169">
        <v>0</v>
      </c>
      <c r="E207" s="169">
        <v>0</v>
      </c>
      <c r="F207" s="171">
        <v>41</v>
      </c>
    </row>
    <row r="208" spans="1:6" x14ac:dyDescent="0.25">
      <c r="A208" s="43">
        <v>199</v>
      </c>
      <c r="B208" s="6" t="s">
        <v>446</v>
      </c>
      <c r="C208" s="166">
        <v>400000</v>
      </c>
      <c r="D208" s="167">
        <v>0</v>
      </c>
      <c r="E208" s="167">
        <v>0</v>
      </c>
      <c r="F208" s="121">
        <v>14</v>
      </c>
    </row>
    <row r="209" spans="1:6" x14ac:dyDescent="0.25">
      <c r="A209" s="45">
        <v>200</v>
      </c>
      <c r="B209" s="8" t="s">
        <v>762</v>
      </c>
      <c r="C209" s="168">
        <v>37130838493.669998</v>
      </c>
      <c r="D209" s="169">
        <v>0</v>
      </c>
      <c r="E209" s="169">
        <v>2</v>
      </c>
      <c r="F209" s="171">
        <v>642</v>
      </c>
    </row>
    <row r="210" spans="1:6" x14ac:dyDescent="0.25">
      <c r="A210" s="43">
        <v>201</v>
      </c>
      <c r="B210" s="6" t="s">
        <v>451</v>
      </c>
      <c r="C210" s="166">
        <v>0</v>
      </c>
      <c r="D210" s="167">
        <v>0</v>
      </c>
      <c r="E210" s="167">
        <v>0</v>
      </c>
      <c r="F210" s="121">
        <v>0</v>
      </c>
    </row>
    <row r="211" spans="1:6" x14ac:dyDescent="0.25">
      <c r="A211" s="45">
        <v>202</v>
      </c>
      <c r="B211" s="8" t="s">
        <v>463</v>
      </c>
      <c r="C211" s="168">
        <v>110000000</v>
      </c>
      <c r="D211" s="169">
        <v>0</v>
      </c>
      <c r="E211" s="169">
        <v>0</v>
      </c>
      <c r="F211" s="171">
        <v>17</v>
      </c>
    </row>
    <row r="212" spans="1:6" x14ac:dyDescent="0.25">
      <c r="A212" s="43">
        <v>203</v>
      </c>
      <c r="B212" s="6" t="s">
        <v>464</v>
      </c>
      <c r="C212" s="166">
        <v>300000</v>
      </c>
      <c r="D212" s="167">
        <v>0</v>
      </c>
      <c r="E212" s="167">
        <v>0</v>
      </c>
      <c r="F212" s="121">
        <v>14</v>
      </c>
    </row>
    <row r="213" spans="1:6" x14ac:dyDescent="0.25">
      <c r="A213" s="45">
        <v>204</v>
      </c>
      <c r="B213" s="8" t="s">
        <v>470</v>
      </c>
      <c r="C213" s="168">
        <v>0</v>
      </c>
      <c r="D213" s="169">
        <v>0</v>
      </c>
      <c r="E213" s="169">
        <v>0</v>
      </c>
      <c r="F213" s="171">
        <v>5</v>
      </c>
    </row>
    <row r="214" spans="1:6" x14ac:dyDescent="0.25">
      <c r="A214" s="43">
        <v>205</v>
      </c>
      <c r="B214" s="6" t="s">
        <v>474</v>
      </c>
      <c r="C214" s="166">
        <v>5117671</v>
      </c>
      <c r="D214" s="167">
        <v>0</v>
      </c>
      <c r="E214" s="167">
        <v>0</v>
      </c>
      <c r="F214" s="121">
        <v>24</v>
      </c>
    </row>
    <row r="215" spans="1:6" x14ac:dyDescent="0.25">
      <c r="A215" s="45">
        <v>206</v>
      </c>
      <c r="B215" s="8" t="s">
        <v>475</v>
      </c>
      <c r="C215" s="168">
        <v>2000000</v>
      </c>
      <c r="D215" s="169">
        <v>0</v>
      </c>
      <c r="E215" s="169">
        <v>0</v>
      </c>
      <c r="F215" s="171">
        <v>22</v>
      </c>
    </row>
    <row r="216" spans="1:6" x14ac:dyDescent="0.25">
      <c r="A216" s="43">
        <v>207</v>
      </c>
      <c r="B216" s="6" t="s">
        <v>478</v>
      </c>
      <c r="C216" s="166">
        <v>2355250000</v>
      </c>
      <c r="D216" s="167">
        <v>0</v>
      </c>
      <c r="E216" s="167">
        <v>0</v>
      </c>
      <c r="F216" s="121">
        <v>97</v>
      </c>
    </row>
    <row r="217" spans="1:6" x14ac:dyDescent="0.25">
      <c r="A217" s="45">
        <v>208</v>
      </c>
      <c r="B217" s="8" t="s">
        <v>481</v>
      </c>
      <c r="C217" s="168">
        <v>20900000</v>
      </c>
      <c r="D217" s="169">
        <v>0</v>
      </c>
      <c r="E217" s="169">
        <v>0</v>
      </c>
      <c r="F217" s="171">
        <v>23</v>
      </c>
    </row>
    <row r="218" spans="1:6" x14ac:dyDescent="0.25">
      <c r="A218" s="43">
        <v>209</v>
      </c>
      <c r="B218" s="6" t="s">
        <v>483</v>
      </c>
      <c r="C218" s="166">
        <v>0</v>
      </c>
      <c r="D218" s="167">
        <v>0</v>
      </c>
      <c r="E218" s="167">
        <v>0</v>
      </c>
      <c r="F218" s="121">
        <v>0</v>
      </c>
    </row>
    <row r="219" spans="1:6" x14ac:dyDescent="0.25">
      <c r="A219" s="45">
        <v>210</v>
      </c>
      <c r="B219" s="8" t="s">
        <v>486</v>
      </c>
      <c r="C219" s="168">
        <v>0</v>
      </c>
      <c r="D219" s="169">
        <v>0</v>
      </c>
      <c r="E219" s="169">
        <v>0</v>
      </c>
      <c r="F219" s="171">
        <v>2</v>
      </c>
    </row>
    <row r="220" spans="1:6" x14ac:dyDescent="0.25">
      <c r="A220" s="43">
        <v>211</v>
      </c>
      <c r="B220" s="6" t="s">
        <v>490</v>
      </c>
      <c r="C220" s="166">
        <v>4581000000</v>
      </c>
      <c r="D220" s="167">
        <v>0</v>
      </c>
      <c r="E220" s="167">
        <v>0</v>
      </c>
      <c r="F220" s="121">
        <v>13</v>
      </c>
    </row>
    <row r="221" spans="1:6" x14ac:dyDescent="0.25">
      <c r="A221" s="45">
        <v>212</v>
      </c>
      <c r="B221" s="8" t="s">
        <v>491</v>
      </c>
      <c r="C221" s="168">
        <v>12756172125.02611</v>
      </c>
      <c r="D221" s="169">
        <v>4399.999973</v>
      </c>
      <c r="E221" s="169">
        <v>1</v>
      </c>
      <c r="F221" s="171">
        <v>483</v>
      </c>
    </row>
    <row r="222" spans="1:6" x14ac:dyDescent="0.25">
      <c r="A222" s="43">
        <v>213</v>
      </c>
      <c r="B222" s="6" t="s">
        <v>495</v>
      </c>
      <c r="C222" s="166">
        <v>82943471.810000002</v>
      </c>
      <c r="D222" s="167">
        <v>10000</v>
      </c>
      <c r="E222" s="167">
        <v>0</v>
      </c>
      <c r="F222" s="121">
        <v>66</v>
      </c>
    </row>
    <row r="223" spans="1:6" x14ac:dyDescent="0.25">
      <c r="A223" s="45">
        <v>214</v>
      </c>
      <c r="B223" s="8" t="s">
        <v>500</v>
      </c>
      <c r="C223" s="168">
        <v>0</v>
      </c>
      <c r="D223" s="169">
        <v>0</v>
      </c>
      <c r="E223" s="169">
        <v>0</v>
      </c>
      <c r="F223" s="171">
        <v>24</v>
      </c>
    </row>
    <row r="224" spans="1:6" x14ac:dyDescent="0.25">
      <c r="A224" s="43">
        <v>215</v>
      </c>
      <c r="B224" s="6" t="s">
        <v>501</v>
      </c>
      <c r="C224" s="166">
        <v>10690072684</v>
      </c>
      <c r="D224" s="167">
        <v>22000</v>
      </c>
      <c r="E224" s="167">
        <v>0</v>
      </c>
      <c r="F224" s="121">
        <v>150</v>
      </c>
    </row>
    <row r="225" spans="1:6" x14ac:dyDescent="0.25">
      <c r="A225" s="45">
        <v>216</v>
      </c>
      <c r="B225" s="8" t="s">
        <v>502</v>
      </c>
      <c r="C225" s="168">
        <v>5500000</v>
      </c>
      <c r="D225" s="169">
        <v>0</v>
      </c>
      <c r="E225" s="169">
        <v>0</v>
      </c>
      <c r="F225" s="171">
        <v>39</v>
      </c>
    </row>
    <row r="226" spans="1:6" x14ac:dyDescent="0.25">
      <c r="A226" s="43">
        <v>217</v>
      </c>
      <c r="B226" s="6" t="s">
        <v>504</v>
      </c>
      <c r="C226" s="166">
        <v>0</v>
      </c>
      <c r="D226" s="167">
        <v>0</v>
      </c>
      <c r="E226" s="167">
        <v>0</v>
      </c>
      <c r="F226" s="121">
        <v>0</v>
      </c>
    </row>
    <row r="227" spans="1:6" x14ac:dyDescent="0.25">
      <c r="A227" s="45">
        <v>218</v>
      </c>
      <c r="B227" s="8" t="s">
        <v>505</v>
      </c>
      <c r="C227" s="168">
        <v>0</v>
      </c>
      <c r="D227" s="169">
        <v>0</v>
      </c>
      <c r="E227" s="169">
        <v>0</v>
      </c>
      <c r="F227" s="171">
        <v>2</v>
      </c>
    </row>
    <row r="228" spans="1:6" x14ac:dyDescent="0.25">
      <c r="A228" s="43">
        <v>219</v>
      </c>
      <c r="B228" s="6" t="s">
        <v>506</v>
      </c>
      <c r="C228" s="166">
        <v>0</v>
      </c>
      <c r="D228" s="167">
        <v>0</v>
      </c>
      <c r="E228" s="167">
        <v>0</v>
      </c>
      <c r="F228" s="121">
        <v>21</v>
      </c>
    </row>
    <row r="229" spans="1:6" x14ac:dyDescent="0.25">
      <c r="A229" s="45">
        <v>220</v>
      </c>
      <c r="B229" s="8" t="s">
        <v>516</v>
      </c>
      <c r="C229" s="168">
        <v>0</v>
      </c>
      <c r="D229" s="169">
        <v>0</v>
      </c>
      <c r="E229" s="169">
        <v>0</v>
      </c>
      <c r="F229" s="171">
        <v>1</v>
      </c>
    </row>
    <row r="230" spans="1:6" x14ac:dyDescent="0.25">
      <c r="A230" s="43">
        <v>221</v>
      </c>
      <c r="B230" s="6" t="s">
        <v>522</v>
      </c>
      <c r="C230" s="166">
        <v>26774335617</v>
      </c>
      <c r="D230" s="167">
        <v>0</v>
      </c>
      <c r="E230" s="167">
        <v>7</v>
      </c>
      <c r="F230" s="121">
        <v>1236</v>
      </c>
    </row>
    <row r="231" spans="1:6" x14ac:dyDescent="0.25">
      <c r="A231" s="45">
        <v>222</v>
      </c>
      <c r="B231" s="8" t="s">
        <v>525</v>
      </c>
      <c r="C231" s="168">
        <v>165300000</v>
      </c>
      <c r="D231" s="169">
        <v>0</v>
      </c>
      <c r="E231" s="169">
        <v>0</v>
      </c>
      <c r="F231" s="171">
        <v>49</v>
      </c>
    </row>
    <row r="232" spans="1:6" x14ac:dyDescent="0.25">
      <c r="A232" s="43">
        <v>223</v>
      </c>
      <c r="B232" s="6" t="s">
        <v>528</v>
      </c>
      <c r="C232" s="166">
        <v>1600000</v>
      </c>
      <c r="D232" s="167">
        <v>0</v>
      </c>
      <c r="E232" s="167">
        <v>0</v>
      </c>
      <c r="F232" s="121">
        <v>42</v>
      </c>
    </row>
    <row r="233" spans="1:6" x14ac:dyDescent="0.25">
      <c r="A233" s="45">
        <v>224</v>
      </c>
      <c r="B233" s="8" t="s">
        <v>531</v>
      </c>
      <c r="C233" s="168">
        <v>5192874340.4417915</v>
      </c>
      <c r="D233" s="169">
        <v>10000</v>
      </c>
      <c r="E233" s="169">
        <v>32</v>
      </c>
      <c r="F233" s="171">
        <v>1190</v>
      </c>
    </row>
    <row r="234" spans="1:6" x14ac:dyDescent="0.25">
      <c r="A234" s="43">
        <v>225</v>
      </c>
      <c r="B234" s="6" t="s">
        <v>534</v>
      </c>
      <c r="C234" s="166">
        <v>2874300000</v>
      </c>
      <c r="D234" s="167">
        <v>0</v>
      </c>
      <c r="E234" s="167">
        <v>0</v>
      </c>
      <c r="F234" s="121">
        <v>41</v>
      </c>
    </row>
    <row r="235" spans="1:6" x14ac:dyDescent="0.25">
      <c r="A235" s="45">
        <v>226</v>
      </c>
      <c r="B235" s="8" t="s">
        <v>535</v>
      </c>
      <c r="C235" s="168">
        <v>0</v>
      </c>
      <c r="D235" s="169">
        <v>0</v>
      </c>
      <c r="E235" s="169">
        <v>0</v>
      </c>
      <c r="F235" s="171">
        <v>0</v>
      </c>
    </row>
    <row r="236" spans="1:6" x14ac:dyDescent="0.25">
      <c r="A236" s="43">
        <v>227</v>
      </c>
      <c r="B236" s="6" t="s">
        <v>539</v>
      </c>
      <c r="C236" s="166">
        <v>0</v>
      </c>
      <c r="D236" s="167">
        <v>0</v>
      </c>
      <c r="E236" s="167">
        <v>0</v>
      </c>
      <c r="F236" s="121">
        <v>8</v>
      </c>
    </row>
    <row r="237" spans="1:6" x14ac:dyDescent="0.25">
      <c r="A237" s="45">
        <v>228</v>
      </c>
      <c r="B237" s="8" t="s">
        <v>540</v>
      </c>
      <c r="C237" s="168">
        <v>4000000</v>
      </c>
      <c r="D237" s="169">
        <v>0</v>
      </c>
      <c r="E237" s="169">
        <v>0</v>
      </c>
      <c r="F237" s="171">
        <v>11</v>
      </c>
    </row>
    <row r="238" spans="1:6" x14ac:dyDescent="0.25">
      <c r="A238" s="43">
        <v>229</v>
      </c>
      <c r="B238" s="6" t="s">
        <v>541</v>
      </c>
      <c r="C238" s="166">
        <v>13296600000</v>
      </c>
      <c r="D238" s="167">
        <v>0</v>
      </c>
      <c r="E238" s="167">
        <v>3</v>
      </c>
      <c r="F238" s="121">
        <v>400</v>
      </c>
    </row>
    <row r="239" spans="1:6" x14ac:dyDescent="0.25">
      <c r="A239" s="45">
        <v>230</v>
      </c>
      <c r="B239" s="8" t="s">
        <v>545</v>
      </c>
      <c r="C239" s="168">
        <v>0</v>
      </c>
      <c r="D239" s="169">
        <v>0</v>
      </c>
      <c r="E239" s="169">
        <v>0</v>
      </c>
      <c r="F239" s="171">
        <v>2</v>
      </c>
    </row>
    <row r="240" spans="1:6" x14ac:dyDescent="0.25">
      <c r="A240" s="43">
        <v>231</v>
      </c>
      <c r="B240" s="6" t="s">
        <v>547</v>
      </c>
      <c r="C240" s="166">
        <v>101000000</v>
      </c>
      <c r="D240" s="167">
        <v>0</v>
      </c>
      <c r="E240" s="167">
        <v>0</v>
      </c>
      <c r="F240" s="121">
        <v>16</v>
      </c>
    </row>
    <row r="241" spans="1:6" x14ac:dyDescent="0.25">
      <c r="A241" s="45">
        <v>232</v>
      </c>
      <c r="B241" s="8" t="s">
        <v>548</v>
      </c>
      <c r="C241" s="168">
        <v>3654900003</v>
      </c>
      <c r="D241" s="169">
        <v>0</v>
      </c>
      <c r="E241" s="169">
        <v>0</v>
      </c>
      <c r="F241" s="171">
        <v>35</v>
      </c>
    </row>
    <row r="242" spans="1:6" x14ac:dyDescent="0.25">
      <c r="A242" s="43">
        <v>233</v>
      </c>
      <c r="B242" s="6" t="s">
        <v>550</v>
      </c>
      <c r="C242" s="166">
        <v>1573344141.3299999</v>
      </c>
      <c r="D242" s="167">
        <v>0</v>
      </c>
      <c r="E242" s="167">
        <v>0</v>
      </c>
      <c r="F242" s="121">
        <v>141</v>
      </c>
    </row>
    <row r="243" spans="1:6" x14ac:dyDescent="0.25">
      <c r="A243" s="45">
        <v>234</v>
      </c>
      <c r="B243" s="8" t="s">
        <v>552</v>
      </c>
      <c r="C243" s="168">
        <v>6597012412.0039997</v>
      </c>
      <c r="D243" s="169">
        <v>0</v>
      </c>
      <c r="E243" s="169">
        <v>0</v>
      </c>
      <c r="F243" s="171">
        <v>61</v>
      </c>
    </row>
    <row r="244" spans="1:6" x14ac:dyDescent="0.25">
      <c r="A244" s="43">
        <v>235</v>
      </c>
      <c r="B244" s="6" t="s">
        <v>557</v>
      </c>
      <c r="C244" s="166">
        <v>0</v>
      </c>
      <c r="D244" s="167">
        <v>0</v>
      </c>
      <c r="E244" s="167">
        <v>0</v>
      </c>
      <c r="F244" s="121">
        <v>6</v>
      </c>
    </row>
    <row r="245" spans="1:6" x14ac:dyDescent="0.25">
      <c r="A245" s="45">
        <v>236</v>
      </c>
      <c r="B245" s="8" t="s">
        <v>559</v>
      </c>
      <c r="C245" s="168">
        <v>1050000</v>
      </c>
      <c r="D245" s="169">
        <v>0</v>
      </c>
      <c r="E245" s="169">
        <v>1</v>
      </c>
      <c r="F245" s="171">
        <v>79</v>
      </c>
    </row>
    <row r="246" spans="1:6" x14ac:dyDescent="0.25">
      <c r="A246" s="43">
        <v>237</v>
      </c>
      <c r="B246" s="6" t="s">
        <v>560</v>
      </c>
      <c r="C246" s="166">
        <v>300000</v>
      </c>
      <c r="D246" s="167">
        <v>0</v>
      </c>
      <c r="E246" s="167">
        <v>0</v>
      </c>
      <c r="F246" s="121">
        <v>3</v>
      </c>
    </row>
    <row r="247" spans="1:6" x14ac:dyDescent="0.25">
      <c r="A247" s="45">
        <v>238</v>
      </c>
      <c r="B247" s="8" t="s">
        <v>565</v>
      </c>
      <c r="C247" s="168">
        <v>1000000</v>
      </c>
      <c r="D247" s="169">
        <v>0</v>
      </c>
      <c r="E247" s="169">
        <v>0</v>
      </c>
      <c r="F247" s="171">
        <v>45</v>
      </c>
    </row>
    <row r="248" spans="1:6" x14ac:dyDescent="0.25">
      <c r="A248" s="43">
        <v>239</v>
      </c>
      <c r="B248" s="6" t="s">
        <v>566</v>
      </c>
      <c r="C248" s="166">
        <v>1002100000</v>
      </c>
      <c r="D248" s="167">
        <v>0</v>
      </c>
      <c r="E248" s="167">
        <v>0</v>
      </c>
      <c r="F248" s="121">
        <v>25</v>
      </c>
    </row>
    <row r="249" spans="1:6" x14ac:dyDescent="0.25">
      <c r="A249" s="45">
        <v>240</v>
      </c>
      <c r="B249" s="8" t="s">
        <v>571</v>
      </c>
      <c r="C249" s="168">
        <v>35799999</v>
      </c>
      <c r="D249" s="169">
        <v>0</v>
      </c>
      <c r="E249" s="169">
        <v>0</v>
      </c>
      <c r="F249" s="171">
        <v>50</v>
      </c>
    </row>
    <row r="250" spans="1:6" x14ac:dyDescent="0.25">
      <c r="A250" s="43">
        <v>241</v>
      </c>
      <c r="B250" s="6" t="s">
        <v>574</v>
      </c>
      <c r="C250" s="166">
        <v>130084853179.76585</v>
      </c>
      <c r="D250" s="167">
        <v>193450.99980399999</v>
      </c>
      <c r="E250" s="167">
        <v>14</v>
      </c>
      <c r="F250" s="121">
        <v>4640</v>
      </c>
    </row>
    <row r="251" spans="1:6" x14ac:dyDescent="0.25">
      <c r="A251" s="45">
        <v>242</v>
      </c>
      <c r="B251" s="8" t="s">
        <v>578</v>
      </c>
      <c r="C251" s="168">
        <v>2000000</v>
      </c>
      <c r="D251" s="169">
        <v>0</v>
      </c>
      <c r="E251" s="169">
        <v>0</v>
      </c>
      <c r="F251" s="171">
        <v>9</v>
      </c>
    </row>
    <row r="252" spans="1:6" x14ac:dyDescent="0.25">
      <c r="A252" s="43">
        <v>243</v>
      </c>
      <c r="B252" s="6" t="s">
        <v>581</v>
      </c>
      <c r="C252" s="166">
        <v>0</v>
      </c>
      <c r="D252" s="167">
        <v>0</v>
      </c>
      <c r="E252" s="167">
        <v>0</v>
      </c>
      <c r="F252" s="121">
        <v>1</v>
      </c>
    </row>
    <row r="253" spans="1:6" x14ac:dyDescent="0.25">
      <c r="A253" s="45">
        <v>244</v>
      </c>
      <c r="B253" s="8" t="s">
        <v>586</v>
      </c>
      <c r="C253" s="168">
        <v>5653800000</v>
      </c>
      <c r="D253" s="169">
        <v>0</v>
      </c>
      <c r="E253" s="169">
        <v>0</v>
      </c>
      <c r="F253" s="171">
        <v>87</v>
      </c>
    </row>
    <row r="254" spans="1:6" x14ac:dyDescent="0.25">
      <c r="A254" s="43">
        <v>245</v>
      </c>
      <c r="B254" s="6" t="s">
        <v>588</v>
      </c>
      <c r="C254" s="166">
        <v>0</v>
      </c>
      <c r="D254" s="167">
        <v>0</v>
      </c>
      <c r="E254" s="167">
        <v>0</v>
      </c>
      <c r="F254" s="121">
        <v>0</v>
      </c>
    </row>
    <row r="255" spans="1:6" x14ac:dyDescent="0.25">
      <c r="A255" s="45">
        <v>246</v>
      </c>
      <c r="B255" s="8" t="s">
        <v>589</v>
      </c>
      <c r="C255" s="168">
        <v>539075582.5</v>
      </c>
      <c r="D255" s="169">
        <v>11000</v>
      </c>
      <c r="E255" s="169">
        <v>0</v>
      </c>
      <c r="F255" s="171">
        <v>135</v>
      </c>
    </row>
    <row r="256" spans="1:6" x14ac:dyDescent="0.25">
      <c r="A256" s="43">
        <v>247</v>
      </c>
      <c r="B256" s="6" t="s">
        <v>592</v>
      </c>
      <c r="C256" s="166">
        <v>3501000000</v>
      </c>
      <c r="D256" s="167">
        <v>0</v>
      </c>
      <c r="E256" s="167">
        <v>0</v>
      </c>
      <c r="F256" s="121">
        <v>18</v>
      </c>
    </row>
    <row r="257" spans="1:6" x14ac:dyDescent="0.25">
      <c r="A257" s="45">
        <v>248</v>
      </c>
      <c r="B257" s="8" t="s">
        <v>596</v>
      </c>
      <c r="C257" s="168">
        <v>0</v>
      </c>
      <c r="D257" s="169">
        <v>0</v>
      </c>
      <c r="E257" s="169">
        <v>0</v>
      </c>
      <c r="F257" s="171">
        <v>1</v>
      </c>
    </row>
    <row r="258" spans="1:6" x14ac:dyDescent="0.25">
      <c r="A258" s="43">
        <v>249</v>
      </c>
      <c r="B258" s="6" t="s">
        <v>597</v>
      </c>
      <c r="C258" s="166">
        <v>0</v>
      </c>
      <c r="D258" s="167">
        <v>0</v>
      </c>
      <c r="E258" s="167">
        <v>0</v>
      </c>
      <c r="F258" s="121">
        <v>4</v>
      </c>
    </row>
    <row r="259" spans="1:6" x14ac:dyDescent="0.25">
      <c r="A259" s="45">
        <v>250</v>
      </c>
      <c r="B259" s="8" t="s">
        <v>671</v>
      </c>
      <c r="C259" s="168">
        <v>0</v>
      </c>
      <c r="D259" s="169">
        <v>0</v>
      </c>
      <c r="E259" s="169">
        <v>0</v>
      </c>
      <c r="F259" s="171">
        <v>0</v>
      </c>
    </row>
    <row r="260" spans="1:6" x14ac:dyDescent="0.25">
      <c r="A260" s="43">
        <v>251</v>
      </c>
      <c r="B260" s="6" t="s">
        <v>602</v>
      </c>
      <c r="C260" s="166">
        <v>0</v>
      </c>
      <c r="D260" s="167">
        <v>0</v>
      </c>
      <c r="E260" s="167">
        <v>0</v>
      </c>
      <c r="F260" s="121">
        <v>0</v>
      </c>
    </row>
    <row r="261" spans="1:6" x14ac:dyDescent="0.25">
      <c r="A261" s="45">
        <v>252</v>
      </c>
      <c r="B261" s="8" t="s">
        <v>603</v>
      </c>
      <c r="C261" s="168">
        <v>0</v>
      </c>
      <c r="D261" s="169">
        <v>0</v>
      </c>
      <c r="E261" s="169">
        <v>0</v>
      </c>
      <c r="F261" s="171">
        <v>21</v>
      </c>
    </row>
    <row r="262" spans="1:6" x14ac:dyDescent="0.25">
      <c r="A262" s="43">
        <v>253</v>
      </c>
      <c r="B262" s="6" t="s">
        <v>605</v>
      </c>
      <c r="C262" s="166">
        <v>1712900000</v>
      </c>
      <c r="D262" s="167">
        <v>0</v>
      </c>
      <c r="E262" s="167">
        <v>0</v>
      </c>
      <c r="F262" s="121">
        <v>94</v>
      </c>
    </row>
    <row r="263" spans="1:6" x14ac:dyDescent="0.25">
      <c r="A263" s="45">
        <v>254</v>
      </c>
      <c r="B263" s="8" t="s">
        <v>606</v>
      </c>
      <c r="C263" s="168">
        <v>0</v>
      </c>
      <c r="D263" s="169">
        <v>0</v>
      </c>
      <c r="E263" s="169">
        <v>0</v>
      </c>
      <c r="F263" s="171">
        <v>1</v>
      </c>
    </row>
    <row r="264" spans="1:6" x14ac:dyDescent="0.25">
      <c r="A264" s="43">
        <v>255</v>
      </c>
      <c r="B264" s="6" t="s">
        <v>608</v>
      </c>
      <c r="C264" s="166">
        <v>1011810000</v>
      </c>
      <c r="D264" s="167">
        <v>0</v>
      </c>
      <c r="E264" s="167">
        <v>0</v>
      </c>
      <c r="F264" s="121">
        <v>126</v>
      </c>
    </row>
    <row r="265" spans="1:6" x14ac:dyDescent="0.25">
      <c r="A265" s="45">
        <v>256</v>
      </c>
      <c r="B265" s="8" t="s">
        <v>609</v>
      </c>
      <c r="C265" s="168">
        <v>105000000</v>
      </c>
      <c r="D265" s="169">
        <v>0</v>
      </c>
      <c r="E265" s="169">
        <v>0</v>
      </c>
      <c r="F265" s="171">
        <v>5</v>
      </c>
    </row>
    <row r="266" spans="1:6" x14ac:dyDescent="0.25">
      <c r="A266" s="43">
        <v>257</v>
      </c>
      <c r="B266" s="6" t="s">
        <v>613</v>
      </c>
      <c r="C266" s="166">
        <v>1506300001</v>
      </c>
      <c r="D266" s="167">
        <v>0</v>
      </c>
      <c r="E266" s="167">
        <v>0</v>
      </c>
      <c r="F266" s="121">
        <v>44</v>
      </c>
    </row>
    <row r="267" spans="1:6" x14ac:dyDescent="0.25">
      <c r="A267" s="45">
        <v>258</v>
      </c>
      <c r="B267" s="8" t="s">
        <v>614</v>
      </c>
      <c r="C267" s="168">
        <v>0</v>
      </c>
      <c r="D267" s="169">
        <v>0</v>
      </c>
      <c r="E267" s="169">
        <v>0</v>
      </c>
      <c r="F267" s="171">
        <v>5</v>
      </c>
    </row>
    <row r="268" spans="1:6" x14ac:dyDescent="0.25">
      <c r="A268" s="170"/>
      <c r="B268" s="88" t="s">
        <v>9</v>
      </c>
      <c r="C268" s="170">
        <f>SUM(C10:C267)</f>
        <v>13532108709929.721</v>
      </c>
      <c r="D268" s="170">
        <f t="shared" ref="D268:F268" si="0">SUM(D10:D267)</f>
        <v>63030136.352925003</v>
      </c>
      <c r="E268" s="170">
        <f t="shared" si="0"/>
        <v>2391</v>
      </c>
      <c r="F268" s="170">
        <f t="shared" si="0"/>
        <v>554238</v>
      </c>
    </row>
  </sheetData>
  <sheetProtection algorithmName="SHA-512" hashValue="yC+sQam/h1BaL45CHl5WGCzxhUlBvzayNSjK/7/jALlQr3lYkEErvemvd88YQzo2NUJD8zNCgKD7pT3qj/ISCQ==" saltValue="bU441AT1KW/Fks1d9pgkyQ==" spinCount="100000" sheet="1" deleteColumns="0" deleteRows="0"/>
  <mergeCells count="6">
    <mergeCell ref="A5:F5"/>
    <mergeCell ref="A6:F6"/>
    <mergeCell ref="A8:A9"/>
    <mergeCell ref="B8:B9"/>
    <mergeCell ref="C8:D8"/>
    <mergeCell ref="E8:F8"/>
  </mergeCells>
  <pageMargins left="0.7" right="0.7" top="0.75" bottom="0.75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7"/>
  <sheetViews>
    <sheetView view="pageBreakPreview" zoomScaleNormal="100" zoomScaleSheetLayoutView="100" workbookViewId="0">
      <selection activeCell="U29" sqref="U29"/>
    </sheetView>
  </sheetViews>
  <sheetFormatPr defaultRowHeight="15" x14ac:dyDescent="0.25"/>
  <cols>
    <col min="1" max="1" width="6.42578125" style="13" customWidth="1"/>
    <col min="2" max="2" width="5.5703125" style="13" customWidth="1"/>
    <col min="3" max="3" width="48.85546875" style="13" customWidth="1"/>
    <col min="4" max="4" width="12.7109375" style="13" customWidth="1"/>
    <col min="5" max="5" width="6.85546875" style="13" customWidth="1"/>
    <col min="6" max="6" width="17.28515625" style="13" customWidth="1"/>
    <col min="7" max="16384" width="9.140625" style="13"/>
  </cols>
  <sheetData>
    <row r="1" spans="1:17" s="1" customFormat="1" ht="20.100000000000001" customHeight="1" x14ac:dyDescent="0.25">
      <c r="A1" s="112" t="s">
        <v>87</v>
      </c>
      <c r="B1" s="231" t="s">
        <v>770</v>
      </c>
      <c r="C1" s="231"/>
      <c r="D1" s="231"/>
      <c r="E1" s="231"/>
      <c r="F1" s="231"/>
      <c r="G1" s="231"/>
      <c r="H1" s="231"/>
      <c r="I1" s="232"/>
    </row>
    <row r="2" spans="1:17" s="1" customFormat="1" ht="6" customHeight="1" x14ac:dyDescent="0.25">
      <c r="A2" s="112"/>
      <c r="B2" s="210"/>
      <c r="C2" s="210"/>
      <c r="D2" s="210"/>
      <c r="E2" s="210"/>
      <c r="F2" s="210"/>
      <c r="G2" s="210"/>
      <c r="H2" s="210"/>
      <c r="I2" s="211"/>
    </row>
    <row r="3" spans="1:17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33"/>
      <c r="I3" s="66"/>
      <c r="J3" s="102"/>
      <c r="K3" s="102"/>
      <c r="L3" s="102"/>
      <c r="M3" s="102"/>
      <c r="N3" s="102"/>
      <c r="O3" s="102"/>
      <c r="P3" s="102"/>
      <c r="Q3" s="102"/>
    </row>
    <row r="4" spans="1:17" s="1" customFormat="1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66"/>
      <c r="J4" s="102"/>
      <c r="K4" s="102"/>
      <c r="L4" s="102"/>
      <c r="M4" s="102"/>
      <c r="N4" s="102"/>
      <c r="O4" s="102"/>
      <c r="P4" s="102"/>
      <c r="Q4" s="102"/>
    </row>
    <row r="5" spans="1:17" s="1" customFormat="1" ht="20.100000000000001" customHeight="1" x14ac:dyDescent="0.25">
      <c r="A5" s="38"/>
      <c r="B5" s="33"/>
      <c r="C5" s="33"/>
      <c r="D5" s="33"/>
      <c r="E5" s="33"/>
      <c r="F5" s="33"/>
      <c r="G5" s="33"/>
      <c r="H5" s="33"/>
      <c r="I5" s="66"/>
      <c r="J5" s="102"/>
      <c r="K5" s="102"/>
      <c r="L5" s="102"/>
      <c r="M5" s="102"/>
      <c r="N5" s="102"/>
      <c r="O5" s="102"/>
      <c r="P5" s="102"/>
      <c r="Q5" s="102"/>
    </row>
    <row r="6" spans="1:17" s="18" customFormat="1" ht="35.1" customHeight="1" x14ac:dyDescent="0.25">
      <c r="A6" s="41" t="s">
        <v>54</v>
      </c>
      <c r="B6" s="34"/>
      <c r="C6" s="34"/>
      <c r="D6" s="34"/>
      <c r="E6" s="34"/>
      <c r="F6" s="34"/>
      <c r="G6" s="34"/>
      <c r="H6" s="34"/>
      <c r="I6" s="42"/>
      <c r="J6" s="105"/>
      <c r="K6" s="105"/>
      <c r="L6" s="105"/>
      <c r="M6" s="105"/>
      <c r="N6" s="105"/>
      <c r="O6" s="105"/>
      <c r="P6" s="105"/>
      <c r="Q6" s="105"/>
    </row>
    <row r="7" spans="1:17" s="18" customFormat="1" ht="20.100000000000001" customHeight="1" x14ac:dyDescent="0.25">
      <c r="A7" s="67"/>
      <c r="B7" s="59"/>
      <c r="C7" s="59"/>
      <c r="D7" s="59"/>
      <c r="E7" s="59"/>
      <c r="F7" s="59"/>
      <c r="G7" s="59"/>
      <c r="H7" s="59"/>
      <c r="I7" s="68"/>
      <c r="J7" s="106"/>
      <c r="K7" s="106"/>
      <c r="L7" s="106"/>
      <c r="M7" s="106"/>
      <c r="N7" s="106"/>
      <c r="O7" s="106"/>
      <c r="P7" s="106"/>
      <c r="Q7" s="106"/>
    </row>
    <row r="8" spans="1:17" ht="15" customHeight="1" x14ac:dyDescent="0.25">
      <c r="A8" s="157" t="s">
        <v>0</v>
      </c>
      <c r="B8" s="108" t="s">
        <v>44</v>
      </c>
      <c r="C8" s="109" t="s">
        <v>45</v>
      </c>
      <c r="D8" s="59"/>
      <c r="E8" s="59"/>
      <c r="F8" s="59"/>
      <c r="G8" s="59"/>
      <c r="H8" s="59"/>
      <c r="I8" s="68"/>
      <c r="J8" s="106"/>
      <c r="K8" s="106"/>
      <c r="L8" s="106"/>
      <c r="M8" s="106"/>
      <c r="N8" s="106"/>
      <c r="O8" s="106"/>
      <c r="P8" s="106"/>
      <c r="Q8" s="106"/>
    </row>
    <row r="9" spans="1:17" ht="21" x14ac:dyDescent="0.25">
      <c r="A9" s="157" t="s">
        <v>1</v>
      </c>
      <c r="B9" s="108" t="s">
        <v>44</v>
      </c>
      <c r="C9" s="109" t="s">
        <v>46</v>
      </c>
      <c r="D9" s="59"/>
      <c r="E9" s="59"/>
      <c r="F9" s="59"/>
      <c r="G9" s="59"/>
      <c r="H9" s="59"/>
      <c r="I9" s="68"/>
      <c r="J9" s="106"/>
      <c r="K9" s="106"/>
      <c r="L9" s="106"/>
      <c r="M9" s="106"/>
      <c r="N9" s="106"/>
      <c r="O9" s="106"/>
      <c r="P9" s="106"/>
      <c r="Q9" s="106"/>
    </row>
    <row r="10" spans="1:17" ht="21" x14ac:dyDescent="0.25">
      <c r="A10" s="157" t="s">
        <v>2</v>
      </c>
      <c r="B10" s="108" t="s">
        <v>44</v>
      </c>
      <c r="C10" s="110" t="s">
        <v>47</v>
      </c>
      <c r="D10" s="59"/>
      <c r="E10" s="59"/>
      <c r="F10" s="59"/>
      <c r="G10" s="59"/>
      <c r="H10" s="59"/>
      <c r="I10" s="68"/>
      <c r="J10" s="106"/>
      <c r="K10" s="106"/>
      <c r="L10" s="106"/>
      <c r="M10" s="106"/>
      <c r="N10" s="106"/>
      <c r="O10" s="106"/>
      <c r="P10" s="106"/>
      <c r="Q10" s="106"/>
    </row>
    <row r="11" spans="1:17" ht="21" x14ac:dyDescent="0.25">
      <c r="A11" s="157" t="s">
        <v>3</v>
      </c>
      <c r="B11" s="108" t="s">
        <v>44</v>
      </c>
      <c r="C11" s="109" t="s">
        <v>48</v>
      </c>
      <c r="D11" s="61"/>
      <c r="E11" s="61"/>
      <c r="F11" s="61"/>
      <c r="G11" s="61"/>
      <c r="H11" s="61"/>
      <c r="I11" s="70"/>
      <c r="J11" s="107"/>
      <c r="K11" s="107"/>
      <c r="L11" s="107"/>
      <c r="M11" s="107"/>
      <c r="N11" s="107"/>
      <c r="O11" s="107"/>
      <c r="P11" s="107"/>
      <c r="Q11" s="107"/>
    </row>
    <row r="12" spans="1:17" ht="21" x14ac:dyDescent="0.25">
      <c r="A12" s="157" t="s">
        <v>4</v>
      </c>
      <c r="B12" s="108" t="s">
        <v>44</v>
      </c>
      <c r="C12" s="110" t="s">
        <v>49</v>
      </c>
      <c r="D12" s="61"/>
      <c r="E12" s="61"/>
      <c r="F12" s="61"/>
      <c r="G12" s="61"/>
      <c r="H12" s="61"/>
      <c r="I12" s="70"/>
      <c r="J12" s="107"/>
      <c r="K12" s="107"/>
      <c r="L12" s="107"/>
      <c r="M12" s="107"/>
      <c r="N12" s="107"/>
      <c r="O12" s="107"/>
      <c r="P12" s="107"/>
      <c r="Q12" s="107"/>
    </row>
    <row r="13" spans="1:17" ht="21" x14ac:dyDescent="0.25">
      <c r="A13" s="157" t="s">
        <v>5</v>
      </c>
      <c r="B13" s="108" t="s">
        <v>44</v>
      </c>
      <c r="C13" s="110" t="s">
        <v>50</v>
      </c>
      <c r="D13" s="61"/>
      <c r="E13" s="61"/>
      <c r="F13" s="61"/>
      <c r="G13" s="61"/>
      <c r="H13" s="61"/>
      <c r="I13" s="70"/>
      <c r="J13" s="107"/>
      <c r="K13" s="107"/>
      <c r="L13" s="107"/>
      <c r="M13" s="107"/>
      <c r="N13" s="107"/>
      <c r="O13" s="107"/>
      <c r="P13" s="107"/>
      <c r="Q13" s="107"/>
    </row>
    <row r="14" spans="1:17" ht="21" x14ac:dyDescent="0.25">
      <c r="A14" s="157" t="s">
        <v>6</v>
      </c>
      <c r="B14" s="108" t="s">
        <v>44</v>
      </c>
      <c r="C14" s="110" t="s">
        <v>51</v>
      </c>
      <c r="D14" s="61"/>
      <c r="E14" s="61"/>
      <c r="F14" s="61"/>
      <c r="G14" s="61"/>
      <c r="H14" s="61"/>
      <c r="I14" s="70"/>
      <c r="J14" s="107"/>
      <c r="K14" s="107"/>
      <c r="L14" s="107"/>
      <c r="M14" s="107"/>
      <c r="N14" s="107"/>
      <c r="O14" s="107"/>
      <c r="P14" s="107"/>
      <c r="Q14" s="107"/>
    </row>
    <row r="15" spans="1:17" ht="21" x14ac:dyDescent="0.25">
      <c r="A15" s="157" t="s">
        <v>7</v>
      </c>
      <c r="B15" s="108" t="s">
        <v>44</v>
      </c>
      <c r="C15" s="110" t="s">
        <v>52</v>
      </c>
      <c r="D15" s="59"/>
      <c r="E15" s="59"/>
      <c r="F15" s="59"/>
      <c r="G15" s="59"/>
      <c r="H15" s="59"/>
      <c r="I15" s="68"/>
      <c r="J15" s="106"/>
      <c r="K15" s="106"/>
      <c r="L15" s="106"/>
      <c r="M15" s="106"/>
      <c r="N15" s="106"/>
      <c r="O15" s="106"/>
      <c r="P15" s="106"/>
      <c r="Q15" s="106"/>
    </row>
    <row r="16" spans="1:17" ht="21" x14ac:dyDescent="0.25">
      <c r="A16" s="157" t="s">
        <v>8</v>
      </c>
      <c r="B16" s="108" t="s">
        <v>44</v>
      </c>
      <c r="C16" s="110" t="s">
        <v>53</v>
      </c>
      <c r="D16" s="61"/>
      <c r="E16" s="61"/>
      <c r="F16" s="61"/>
      <c r="G16" s="61"/>
      <c r="H16" s="61"/>
      <c r="I16" s="70"/>
      <c r="J16" s="107"/>
      <c r="K16" s="107"/>
      <c r="L16" s="107"/>
      <c r="M16" s="107"/>
      <c r="N16" s="107"/>
      <c r="O16" s="107"/>
      <c r="P16" s="107"/>
      <c r="Q16" s="107"/>
    </row>
    <row r="17" spans="1:17" ht="18.75" x14ac:dyDescent="0.25">
      <c r="A17" s="69"/>
      <c r="B17" s="60"/>
      <c r="C17" s="61"/>
      <c r="D17" s="61"/>
      <c r="E17" s="61"/>
      <c r="F17" s="61"/>
      <c r="G17" s="61"/>
      <c r="H17" s="61"/>
      <c r="I17" s="70"/>
      <c r="J17" s="107"/>
      <c r="K17" s="107"/>
      <c r="L17" s="107"/>
      <c r="M17" s="107"/>
      <c r="N17" s="107"/>
      <c r="O17" s="107"/>
      <c r="P17" s="107"/>
      <c r="Q17" s="107"/>
    </row>
    <row r="18" spans="1:17" ht="21" x14ac:dyDescent="0.25">
      <c r="A18" s="67"/>
      <c r="B18" s="59"/>
      <c r="C18" s="59"/>
      <c r="D18" s="59"/>
      <c r="E18" s="59"/>
      <c r="F18" s="59"/>
      <c r="G18" s="59"/>
      <c r="H18" s="59"/>
      <c r="I18" s="68"/>
      <c r="J18" s="106"/>
      <c r="K18" s="106"/>
      <c r="L18" s="106"/>
      <c r="M18" s="106"/>
      <c r="N18" s="106"/>
      <c r="O18" s="106"/>
      <c r="P18" s="106"/>
      <c r="Q18" s="106"/>
    </row>
    <row r="19" spans="1:17" ht="18.75" x14ac:dyDescent="0.25">
      <c r="A19" s="69"/>
      <c r="B19" s="60"/>
      <c r="C19" s="61"/>
      <c r="D19" s="61"/>
      <c r="E19" s="61"/>
      <c r="F19" s="61"/>
      <c r="G19" s="61"/>
      <c r="H19" s="61"/>
      <c r="I19" s="70"/>
      <c r="J19" s="107"/>
      <c r="K19" s="107"/>
      <c r="L19" s="107"/>
      <c r="M19" s="107"/>
      <c r="N19" s="107"/>
      <c r="O19" s="107"/>
      <c r="P19" s="107"/>
      <c r="Q19" s="107"/>
    </row>
    <row r="20" spans="1:17" ht="18.75" x14ac:dyDescent="0.25">
      <c r="A20" s="69"/>
      <c r="B20" s="60"/>
      <c r="C20" s="61"/>
      <c r="D20" s="61"/>
      <c r="E20" s="61"/>
      <c r="F20" s="61"/>
      <c r="G20" s="61"/>
      <c r="H20" s="61"/>
      <c r="I20" s="70"/>
      <c r="J20" s="107"/>
      <c r="K20" s="107"/>
      <c r="L20" s="107"/>
      <c r="M20" s="107"/>
      <c r="N20" s="107"/>
      <c r="O20" s="107"/>
      <c r="P20" s="107"/>
      <c r="Q20" s="107"/>
    </row>
    <row r="21" spans="1:17" ht="21" x14ac:dyDescent="0.25">
      <c r="A21" s="67"/>
      <c r="B21" s="75"/>
      <c r="C21" s="59"/>
      <c r="D21" s="61"/>
      <c r="E21" s="61"/>
      <c r="F21" s="61"/>
      <c r="G21" s="61"/>
      <c r="H21" s="61"/>
      <c r="I21" s="70"/>
      <c r="J21" s="107"/>
      <c r="K21" s="107"/>
      <c r="L21" s="107"/>
      <c r="M21" s="107"/>
      <c r="N21" s="107"/>
      <c r="O21" s="107"/>
      <c r="P21" s="107"/>
      <c r="Q21" s="107"/>
    </row>
    <row r="22" spans="1:17" ht="18.75" x14ac:dyDescent="0.25">
      <c r="A22" s="69"/>
      <c r="B22" s="60"/>
      <c r="C22" s="61"/>
      <c r="D22" s="61"/>
      <c r="E22" s="61"/>
      <c r="F22" s="61"/>
      <c r="G22" s="61"/>
      <c r="H22" s="61"/>
      <c r="I22" s="70"/>
      <c r="J22" s="107"/>
      <c r="K22" s="107"/>
      <c r="L22" s="107"/>
      <c r="M22" s="107"/>
      <c r="N22" s="107"/>
      <c r="O22" s="107"/>
      <c r="P22" s="107"/>
      <c r="Q22" s="107"/>
    </row>
    <row r="23" spans="1:17" ht="18.75" x14ac:dyDescent="0.25">
      <c r="A23" s="69"/>
      <c r="B23" s="60"/>
      <c r="C23" s="61"/>
      <c r="D23" s="61"/>
      <c r="E23" s="61"/>
      <c r="F23" s="61"/>
      <c r="G23" s="61"/>
      <c r="H23" s="61"/>
      <c r="I23" s="70"/>
      <c r="J23" s="107"/>
      <c r="K23" s="107"/>
      <c r="L23" s="107"/>
      <c r="M23" s="107"/>
      <c r="N23" s="107"/>
      <c r="O23" s="107"/>
      <c r="P23" s="107"/>
      <c r="Q23" s="107"/>
    </row>
    <row r="24" spans="1:17" ht="18.75" x14ac:dyDescent="0.25">
      <c r="A24" s="69"/>
      <c r="B24" s="60"/>
      <c r="C24" s="61"/>
      <c r="D24" s="61"/>
      <c r="E24" s="61"/>
      <c r="F24" s="61"/>
      <c r="G24" s="61"/>
      <c r="H24" s="61"/>
      <c r="I24" s="70"/>
      <c r="J24" s="107"/>
      <c r="K24" s="107"/>
      <c r="L24" s="107"/>
      <c r="M24" s="107"/>
      <c r="N24" s="107"/>
      <c r="O24" s="107"/>
      <c r="P24" s="107"/>
      <c r="Q24" s="107"/>
    </row>
    <row r="25" spans="1:17" ht="7.5" customHeight="1" x14ac:dyDescent="0.25">
      <c r="A25" s="71"/>
      <c r="B25" s="62"/>
      <c r="C25" s="33"/>
      <c r="D25" s="33"/>
      <c r="E25" s="33"/>
      <c r="F25" s="33"/>
      <c r="G25" s="33"/>
      <c r="H25" s="33"/>
      <c r="I25" s="66"/>
      <c r="J25" s="102"/>
      <c r="K25" s="102"/>
      <c r="L25" s="102"/>
      <c r="M25" s="102"/>
      <c r="N25" s="102"/>
      <c r="O25" s="102"/>
      <c r="P25" s="102"/>
      <c r="Q25" s="102"/>
    </row>
    <row r="26" spans="1:17" x14ac:dyDescent="0.25">
      <c r="A26" s="150"/>
      <c r="B26" s="158"/>
      <c r="C26" s="153"/>
      <c r="D26" s="153"/>
      <c r="E26" s="153"/>
      <c r="F26" s="153"/>
      <c r="G26" s="153"/>
      <c r="H26" s="153"/>
      <c r="I26" s="154"/>
      <c r="J26" s="102"/>
      <c r="K26" s="102"/>
      <c r="L26" s="102"/>
      <c r="M26" s="102"/>
      <c r="N26" s="102"/>
      <c r="O26" s="102"/>
      <c r="P26" s="102"/>
      <c r="Q26" s="102"/>
    </row>
    <row r="27" spans="1:17" x14ac:dyDescent="0.25">
      <c r="A27" s="102"/>
      <c r="B27" s="102"/>
      <c r="C27" s="102"/>
    </row>
  </sheetData>
  <mergeCells count="1">
    <mergeCell ref="B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Y28"/>
  <sheetViews>
    <sheetView showGridLines="0" workbookViewId="0">
      <selection activeCell="K18" sqref="K18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763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/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8"/>
    </row>
    <row r="11" spans="1:25" s="17" customFormat="1" ht="24.95" customHeight="1" x14ac:dyDescent="0.25">
      <c r="A11" s="6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7" customFormat="1" ht="24.95" customHeight="1" x14ac:dyDescent="0.25">
      <c r="A17" s="6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8"/>
    </row>
    <row r="18" spans="1:17" s="11" customFormat="1" ht="21.95" customHeight="1" x14ac:dyDescent="0.25">
      <c r="A18" s="69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70"/>
    </row>
    <row r="19" spans="1:17" s="11" customFormat="1" ht="21.95" customHeight="1" x14ac:dyDescent="0.25">
      <c r="A19" s="6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7" customFormat="1" ht="24.95" customHeight="1" x14ac:dyDescent="0.25">
      <c r="A20" s="6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8"/>
    </row>
    <row r="21" spans="1:17" s="11" customFormat="1" ht="21.95" customHeight="1" x14ac:dyDescent="0.25">
      <c r="A21" s="6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70"/>
    </row>
    <row r="22" spans="1:17" s="11" customFormat="1" ht="21.95" customHeight="1" x14ac:dyDescent="0.25">
      <c r="A22" s="6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18" customHeight="1" x14ac:dyDescent="0.25">
      <c r="A23" s="6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18" customHeight="1" x14ac:dyDescent="0.25">
      <c r="A24" s="69"/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9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9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ht="18" customHeight="1" x14ac:dyDescent="0.25">
      <c r="A27" s="71"/>
      <c r="B27" s="6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6"/>
    </row>
    <row r="28" spans="1:17" ht="20.100000000000001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72"/>
      <c r="M28" s="72"/>
      <c r="N28" s="73"/>
      <c r="O28" s="73"/>
      <c r="P28" s="73"/>
      <c r="Q28" s="76" t="s">
        <v>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9"/>
  <sheetViews>
    <sheetView showGridLines="0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5.7109375" style="1" customWidth="1"/>
    <col min="2" max="2" width="3.7109375" style="1" customWidth="1"/>
    <col min="3" max="16384" width="9.140625" style="13"/>
  </cols>
  <sheetData>
    <row r="1" spans="1:25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</row>
    <row r="2" spans="1:25" s="14" customFormat="1" ht="36" x14ac:dyDescent="0.25">
      <c r="A2" s="226" t="s">
        <v>763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09"/>
      <c r="R2" s="15"/>
      <c r="S2" s="15"/>
      <c r="T2" s="15"/>
      <c r="U2" s="15"/>
      <c r="V2" s="15"/>
      <c r="W2" s="15"/>
      <c r="X2" s="15"/>
      <c r="Y2" s="15"/>
    </row>
    <row r="3" spans="1:25" ht="15" customHeight="1" x14ac:dyDescent="0.25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9"/>
      <c r="R3" s="15"/>
      <c r="S3" s="15"/>
      <c r="T3" s="15"/>
      <c r="U3" s="15"/>
      <c r="V3" s="15"/>
      <c r="W3" s="15"/>
      <c r="X3" s="15"/>
      <c r="Y3" s="15"/>
    </row>
    <row r="4" spans="1:25" ht="8.1" customHeight="1" x14ac:dyDescent="0.25">
      <c r="A4" s="205"/>
      <c r="B4" s="206"/>
      <c r="C4" s="206"/>
      <c r="D4" s="206"/>
      <c r="E4" s="206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7"/>
    </row>
    <row r="5" spans="1:25" s="16" customFormat="1" x14ac:dyDescent="0.25">
      <c r="A5" s="38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6"/>
    </row>
    <row r="6" spans="1:25" s="16" customFormat="1" x14ac:dyDescent="0.25">
      <c r="A6" s="38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66"/>
    </row>
    <row r="7" spans="1:25" s="16" customFormat="1" x14ac:dyDescent="0.25">
      <c r="A7" s="3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66"/>
    </row>
    <row r="8" spans="1:25" s="18" customFormat="1" ht="35.1" customHeight="1" x14ac:dyDescent="0.25">
      <c r="A8" s="41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2"/>
    </row>
    <row r="9" spans="1:25" s="17" customFormat="1" ht="20.100000000000001" customHeight="1" x14ac:dyDescent="0.25">
      <c r="A9" s="6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8"/>
    </row>
    <row r="10" spans="1:25" s="17" customFormat="1" ht="24.95" customHeight="1" x14ac:dyDescent="0.25">
      <c r="A10" s="74" t="s">
        <v>40</v>
      </c>
      <c r="B10" s="75" t="s">
        <v>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19"/>
      <c r="N10" s="59"/>
      <c r="O10" s="59"/>
      <c r="P10" s="59"/>
      <c r="Q10" s="68"/>
    </row>
    <row r="11" spans="1:25" s="17" customFormat="1" ht="24.95" customHeight="1" x14ac:dyDescent="0.25">
      <c r="A11" s="67" t="s">
        <v>18</v>
      </c>
      <c r="B11" s="59" t="s">
        <v>32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8"/>
    </row>
    <row r="12" spans="1:25" s="17" customFormat="1" ht="24.95" customHeight="1" x14ac:dyDescent="0.25">
      <c r="A12" s="67" t="s">
        <v>25</v>
      </c>
      <c r="B12" s="59" t="s">
        <v>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8"/>
    </row>
    <row r="13" spans="1:25" s="11" customFormat="1" ht="21.95" customHeight="1" x14ac:dyDescent="0.25">
      <c r="A13" s="69"/>
      <c r="B13" s="60" t="s">
        <v>20</v>
      </c>
      <c r="C13" s="61" t="s">
        <v>31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70"/>
    </row>
    <row r="14" spans="1:25" s="11" customFormat="1" ht="21.95" customHeight="1" x14ac:dyDescent="0.25">
      <c r="A14" s="69"/>
      <c r="B14" s="60" t="s">
        <v>21</v>
      </c>
      <c r="C14" s="61" t="s">
        <v>15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70"/>
    </row>
    <row r="15" spans="1:25" s="11" customFormat="1" ht="21.95" customHeight="1" x14ac:dyDescent="0.25">
      <c r="A15" s="69"/>
      <c r="B15" s="60" t="s">
        <v>22</v>
      </c>
      <c r="C15" s="61" t="s">
        <v>102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70"/>
    </row>
    <row r="16" spans="1:25" s="11" customFormat="1" ht="21.95" customHeight="1" x14ac:dyDescent="0.25">
      <c r="A16" s="69"/>
      <c r="B16" s="60" t="s">
        <v>23</v>
      </c>
      <c r="C16" s="61" t="s">
        <v>24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70"/>
    </row>
    <row r="17" spans="1:17" s="11" customFormat="1" ht="21.95" customHeight="1" x14ac:dyDescent="0.25">
      <c r="A17" s="69"/>
      <c r="B17" s="60" t="s">
        <v>101</v>
      </c>
      <c r="C17" s="61" t="s">
        <v>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70"/>
    </row>
    <row r="18" spans="1:17" s="17" customFormat="1" ht="24.95" customHeight="1" x14ac:dyDescent="0.25">
      <c r="A18" s="67" t="s">
        <v>27</v>
      </c>
      <c r="B18" s="59" t="s">
        <v>26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8"/>
    </row>
    <row r="19" spans="1:17" s="11" customFormat="1" ht="21.95" customHeight="1" x14ac:dyDescent="0.25">
      <c r="A19" s="69"/>
      <c r="B19" s="60" t="s">
        <v>20</v>
      </c>
      <c r="C19" s="61" t="s">
        <v>29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70"/>
    </row>
    <row r="20" spans="1:17" s="11" customFormat="1" ht="21.95" customHeight="1" x14ac:dyDescent="0.25">
      <c r="A20" s="69"/>
      <c r="B20" s="60" t="s">
        <v>21</v>
      </c>
      <c r="C20" s="61" t="s">
        <v>30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70"/>
    </row>
    <row r="21" spans="1:17" s="17" customFormat="1" ht="24.95" customHeight="1" x14ac:dyDescent="0.25">
      <c r="A21" s="67" t="s">
        <v>33</v>
      </c>
      <c r="B21" s="59" t="s">
        <v>28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8"/>
    </row>
    <row r="22" spans="1:17" s="11" customFormat="1" ht="21.95" customHeight="1" x14ac:dyDescent="0.25">
      <c r="A22" s="69"/>
      <c r="B22" s="60" t="s">
        <v>20</v>
      </c>
      <c r="C22" s="61" t="s">
        <v>29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70"/>
    </row>
    <row r="23" spans="1:17" s="11" customFormat="1" ht="21.95" customHeight="1" x14ac:dyDescent="0.25">
      <c r="A23" s="69"/>
      <c r="B23" s="60" t="s">
        <v>21</v>
      </c>
      <c r="C23" s="61" t="s">
        <v>30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70"/>
    </row>
    <row r="24" spans="1:17" s="11" customFormat="1" ht="23.25" customHeight="1" x14ac:dyDescent="0.25">
      <c r="A24" s="67" t="s">
        <v>42</v>
      </c>
      <c r="B24" s="59" t="s">
        <v>55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0"/>
    </row>
    <row r="25" spans="1:17" s="11" customFormat="1" ht="18" customHeight="1" x14ac:dyDescent="0.25">
      <c r="A25" s="67" t="s">
        <v>56</v>
      </c>
      <c r="B25" s="75" t="s">
        <v>43</v>
      </c>
      <c r="C25" s="5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70"/>
    </row>
    <row r="26" spans="1:17" s="11" customFormat="1" ht="18" customHeight="1" x14ac:dyDescent="0.25">
      <c r="A26" s="67"/>
      <c r="B26" s="75"/>
      <c r="C26" s="59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70"/>
    </row>
    <row r="27" spans="1:17" s="11" customFormat="1" ht="18" customHeight="1" x14ac:dyDescent="0.25">
      <c r="A27" s="6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70"/>
    </row>
    <row r="28" spans="1:17" ht="18" customHeight="1" x14ac:dyDescent="0.25">
      <c r="A28" s="71"/>
      <c r="B28" s="6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6"/>
    </row>
    <row r="29" spans="1:17" ht="20.100000000000001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72"/>
      <c r="M29" s="72"/>
      <c r="N29" s="73"/>
      <c r="O29" s="73"/>
      <c r="P29" s="73"/>
      <c r="Q29" s="76" t="s">
        <v>39</v>
      </c>
    </row>
  </sheetData>
  <mergeCells count="1">
    <mergeCell ref="A2:P3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6"/>
  <sheetViews>
    <sheetView view="pageBreakPreview" topLeftCell="A13" zoomScale="130" zoomScaleNormal="100" zoomScaleSheetLayoutView="130" workbookViewId="0">
      <selection activeCell="E29" sqref="E29"/>
    </sheetView>
  </sheetViews>
  <sheetFormatPr defaultRowHeight="15" x14ac:dyDescent="0.25"/>
  <cols>
    <col min="1" max="1" width="7.140625" style="13" customWidth="1"/>
    <col min="2" max="2" width="29.7109375" style="13" customWidth="1"/>
    <col min="3" max="3" width="12.7109375" style="13" customWidth="1"/>
    <col min="4" max="4" width="3.42578125" style="13" customWidth="1"/>
    <col min="5" max="5" width="12.7109375" style="13" customWidth="1"/>
    <col min="6" max="6" width="6.85546875" style="13" customWidth="1"/>
    <col min="7" max="7" width="34.85546875" style="13" customWidth="1"/>
    <col min="8" max="8" width="17.28515625" style="13" customWidth="1"/>
    <col min="9" max="9" width="9.140625" style="13"/>
    <col min="10" max="10" width="20.140625" style="13" bestFit="1" customWidth="1"/>
    <col min="11" max="11" width="12.85546875" style="13" bestFit="1" customWidth="1"/>
    <col min="12" max="16384" width="9.140625" style="13"/>
  </cols>
  <sheetData>
    <row r="1" spans="1:11" s="1" customFormat="1" ht="20.100000000000001" customHeight="1" x14ac:dyDescent="0.25">
      <c r="A1" s="212" t="s">
        <v>86</v>
      </c>
      <c r="B1" s="231" t="s">
        <v>767</v>
      </c>
      <c r="C1" s="231"/>
      <c r="D1" s="231"/>
      <c r="E1" s="231"/>
      <c r="F1" s="231"/>
      <c r="G1" s="231"/>
      <c r="H1" s="232"/>
    </row>
    <row r="2" spans="1:11" s="1" customFormat="1" ht="4.5" customHeight="1" x14ac:dyDescent="0.25">
      <c r="A2" s="112"/>
      <c r="B2" s="210"/>
      <c r="C2" s="210"/>
      <c r="D2" s="210"/>
      <c r="E2" s="210"/>
      <c r="F2" s="210"/>
      <c r="G2" s="210"/>
      <c r="H2" s="211"/>
    </row>
    <row r="3" spans="1:11" s="1" customFormat="1" ht="20.100000000000001" customHeight="1" x14ac:dyDescent="0.25">
      <c r="A3" s="38"/>
      <c r="B3" s="33"/>
      <c r="C3" s="33"/>
      <c r="D3" s="33"/>
      <c r="E3" s="33"/>
      <c r="F3" s="33"/>
      <c r="G3" s="33"/>
      <c r="H3" s="66"/>
    </row>
    <row r="4" spans="1:11" s="1" customFormat="1" ht="20.100000000000001" customHeight="1" x14ac:dyDescent="0.25">
      <c r="A4" s="235" t="s">
        <v>764</v>
      </c>
      <c r="B4" s="236"/>
      <c r="C4" s="236"/>
      <c r="D4" s="236"/>
      <c r="E4" s="236"/>
      <c r="F4" s="236"/>
      <c r="G4" s="236"/>
      <c r="H4" s="237"/>
    </row>
    <row r="5" spans="1:11" s="18" customFormat="1" ht="35.1" customHeight="1" x14ac:dyDescent="0.25">
      <c r="A5" s="235"/>
      <c r="B5" s="236"/>
      <c r="C5" s="236"/>
      <c r="D5" s="236"/>
      <c r="E5" s="236"/>
      <c r="F5" s="236"/>
      <c r="G5" s="236"/>
      <c r="H5" s="237"/>
    </row>
    <row r="6" spans="1:11" s="18" customFormat="1" ht="20.100000000000001" customHeight="1" x14ac:dyDescent="0.25">
      <c r="A6" s="103"/>
      <c r="B6" s="104"/>
      <c r="C6" s="104"/>
      <c r="D6" s="104"/>
      <c r="E6" s="104"/>
      <c r="F6" s="104"/>
      <c r="G6" s="104"/>
      <c r="H6" s="144"/>
    </row>
    <row r="7" spans="1:11" ht="15" customHeight="1" x14ac:dyDescent="0.25">
      <c r="A7" s="38"/>
      <c r="B7" s="33"/>
      <c r="C7" s="115"/>
      <c r="D7" s="115"/>
      <c r="E7" s="89"/>
      <c r="F7" s="33"/>
      <c r="G7" s="33"/>
      <c r="H7" s="145"/>
    </row>
    <row r="8" spans="1:11" x14ac:dyDescent="0.25">
      <c r="A8" s="229"/>
      <c r="B8" s="230"/>
      <c r="C8" s="241" t="s">
        <v>765</v>
      </c>
      <c r="D8" s="242"/>
      <c r="E8" s="33"/>
      <c r="F8" s="229"/>
      <c r="G8" s="230"/>
      <c r="H8" s="233" t="s">
        <v>766</v>
      </c>
    </row>
    <row r="9" spans="1:11" x14ac:dyDescent="0.25">
      <c r="A9" s="229"/>
      <c r="B9" s="230"/>
      <c r="C9" s="241"/>
      <c r="D9" s="242"/>
      <c r="E9" s="33"/>
      <c r="F9" s="229"/>
      <c r="G9" s="230"/>
      <c r="H9" s="234"/>
    </row>
    <row r="10" spans="1:11" ht="8.25" customHeight="1" x14ac:dyDescent="0.25">
      <c r="A10" s="71"/>
      <c r="B10" s="113"/>
      <c r="C10" s="114"/>
      <c r="D10" s="114"/>
      <c r="E10" s="33"/>
      <c r="F10" s="62"/>
      <c r="G10" s="113"/>
      <c r="H10" s="141"/>
    </row>
    <row r="11" spans="1:11" x14ac:dyDescent="0.25">
      <c r="A11" s="238" t="s">
        <v>57</v>
      </c>
      <c r="B11" s="239"/>
      <c r="C11" s="239"/>
      <c r="D11" s="199"/>
      <c r="E11" s="33"/>
      <c r="F11" s="239" t="s">
        <v>70</v>
      </c>
      <c r="G11" s="239"/>
      <c r="H11" s="240"/>
    </row>
    <row r="12" spans="1:11" x14ac:dyDescent="0.25">
      <c r="A12" s="71"/>
      <c r="B12" s="113" t="s">
        <v>58</v>
      </c>
      <c r="C12" s="219">
        <v>5976.55</v>
      </c>
      <c r="D12" s="200"/>
      <c r="E12" s="33"/>
      <c r="F12" s="62"/>
      <c r="G12" s="113" t="s">
        <v>71</v>
      </c>
      <c r="H12" s="224">
        <f>H13+H14</f>
        <v>2725.6276520000001</v>
      </c>
    </row>
    <row r="13" spans="1:11" x14ac:dyDescent="0.25">
      <c r="A13" s="71"/>
      <c r="B13" s="113" t="s">
        <v>59</v>
      </c>
      <c r="C13" s="221">
        <v>600</v>
      </c>
      <c r="D13" s="201"/>
      <c r="E13" s="33"/>
      <c r="F13" s="62"/>
      <c r="G13" s="113" t="s">
        <v>88</v>
      </c>
      <c r="H13" s="181">
        <v>2306.6410070000002</v>
      </c>
      <c r="J13" s="186"/>
      <c r="K13" s="186"/>
    </row>
    <row r="14" spans="1:11" x14ac:dyDescent="0.25">
      <c r="A14" s="71"/>
      <c r="B14" s="113" t="s">
        <v>60</v>
      </c>
      <c r="C14" s="221">
        <v>3</v>
      </c>
      <c r="D14" s="201"/>
      <c r="E14" s="33"/>
      <c r="F14" s="62"/>
      <c r="G14" s="113" t="s">
        <v>89</v>
      </c>
      <c r="H14" s="181">
        <v>418.98664500000001</v>
      </c>
      <c r="J14" s="186"/>
    </row>
    <row r="15" spans="1:11" x14ac:dyDescent="0.25">
      <c r="A15" s="71"/>
      <c r="B15" s="113" t="s">
        <v>61</v>
      </c>
      <c r="C15" s="221">
        <v>0</v>
      </c>
      <c r="D15" s="201"/>
      <c r="E15" s="33"/>
      <c r="F15" s="62"/>
      <c r="G15" s="113"/>
      <c r="H15" s="181"/>
    </row>
    <row r="16" spans="1:11" x14ac:dyDescent="0.25">
      <c r="A16" s="71"/>
      <c r="B16" s="113" t="s">
        <v>62</v>
      </c>
      <c r="C16" s="222">
        <v>6737.43</v>
      </c>
      <c r="D16" s="202"/>
      <c r="E16" s="33"/>
      <c r="F16" s="142" t="s">
        <v>155</v>
      </c>
      <c r="G16" s="113"/>
      <c r="H16" s="181">
        <f>SUM(H17:H19)</f>
        <v>40.14</v>
      </c>
    </row>
    <row r="17" spans="1:11" x14ac:dyDescent="0.25">
      <c r="A17" s="71"/>
      <c r="B17" s="113" t="s">
        <v>63</v>
      </c>
      <c r="C17" s="222">
        <v>451.3</v>
      </c>
      <c r="D17" s="202"/>
      <c r="E17" s="33"/>
      <c r="F17" s="62"/>
      <c r="G17" s="113" t="s">
        <v>72</v>
      </c>
      <c r="H17" s="181">
        <v>14.04</v>
      </c>
    </row>
    <row r="18" spans="1:11" x14ac:dyDescent="0.25">
      <c r="A18" s="71"/>
      <c r="B18" s="113" t="s">
        <v>64</v>
      </c>
      <c r="C18" s="222">
        <v>178.05</v>
      </c>
      <c r="D18" s="202"/>
      <c r="E18" s="33"/>
      <c r="F18" s="62"/>
      <c r="G18" s="198" t="s">
        <v>104</v>
      </c>
      <c r="H18" s="181">
        <v>26.1</v>
      </c>
      <c r="J18" s="186"/>
      <c r="K18" s="186"/>
    </row>
    <row r="19" spans="1:11" x14ac:dyDescent="0.25">
      <c r="A19" s="71"/>
      <c r="B19" s="113" t="s">
        <v>65</v>
      </c>
      <c r="C19" s="222">
        <v>133.96</v>
      </c>
      <c r="D19" s="202"/>
      <c r="E19" s="33"/>
      <c r="F19" s="62"/>
      <c r="G19" s="113" t="s">
        <v>73</v>
      </c>
      <c r="H19" s="181">
        <v>0</v>
      </c>
      <c r="J19" s="186"/>
    </row>
    <row r="20" spans="1:11" x14ac:dyDescent="0.25">
      <c r="A20" s="71"/>
      <c r="B20" s="113" t="s">
        <v>98</v>
      </c>
      <c r="C20" s="222">
        <v>6812.308</v>
      </c>
      <c r="D20" s="202"/>
      <c r="E20" s="33"/>
      <c r="F20" s="62"/>
      <c r="G20" s="113"/>
      <c r="H20" s="181"/>
      <c r="J20" s="187"/>
    </row>
    <row r="21" spans="1:11" x14ac:dyDescent="0.25">
      <c r="A21" s="71"/>
      <c r="B21" s="113" t="s">
        <v>66</v>
      </c>
      <c r="C21" s="221">
        <v>19</v>
      </c>
      <c r="D21" s="201"/>
      <c r="E21" s="147"/>
      <c r="F21" s="174"/>
      <c r="G21" s="113"/>
      <c r="H21" s="218"/>
      <c r="J21" s="203"/>
    </row>
    <row r="22" spans="1:11" x14ac:dyDescent="0.25">
      <c r="A22" s="71"/>
      <c r="B22" s="113"/>
      <c r="C22" s="223"/>
      <c r="D22" s="114"/>
      <c r="E22" s="147"/>
      <c r="F22" s="62"/>
      <c r="G22" s="113"/>
      <c r="H22" s="218"/>
      <c r="J22" s="186"/>
      <c r="K22" s="186"/>
    </row>
    <row r="23" spans="1:11" x14ac:dyDescent="0.25">
      <c r="A23" s="238" t="s">
        <v>67</v>
      </c>
      <c r="B23" s="239"/>
      <c r="C23" s="239"/>
      <c r="D23" s="199"/>
      <c r="E23" s="147"/>
      <c r="F23" s="62"/>
      <c r="G23" s="113"/>
      <c r="H23" s="141"/>
      <c r="J23" s="186"/>
    </row>
    <row r="24" spans="1:11" x14ac:dyDescent="0.25">
      <c r="A24" s="71"/>
      <c r="B24" s="113" t="s">
        <v>68</v>
      </c>
      <c r="C24" s="221">
        <v>9371</v>
      </c>
      <c r="D24" s="202"/>
      <c r="E24" s="33"/>
      <c r="F24" s="62"/>
      <c r="G24" s="113"/>
      <c r="H24" s="141"/>
      <c r="I24" s="186"/>
      <c r="J24" s="186"/>
      <c r="K24" s="186"/>
    </row>
    <row r="25" spans="1:11" x14ac:dyDescent="0.25">
      <c r="A25" s="71"/>
      <c r="B25" s="113" t="s">
        <v>69</v>
      </c>
      <c r="C25" s="221">
        <v>7050</v>
      </c>
      <c r="D25" s="202"/>
      <c r="E25" s="147"/>
      <c r="F25" s="62"/>
      <c r="G25" s="113"/>
      <c r="H25" s="141"/>
      <c r="I25" s="186"/>
      <c r="J25" s="186"/>
      <c r="K25" s="186"/>
    </row>
    <row r="26" spans="1:11" x14ac:dyDescent="0.25">
      <c r="A26" s="71"/>
      <c r="B26" s="113" t="s">
        <v>105</v>
      </c>
      <c r="C26" s="221">
        <v>359</v>
      </c>
      <c r="D26" s="202"/>
      <c r="E26" s="33"/>
      <c r="F26" s="33"/>
      <c r="G26" s="147"/>
      <c r="H26" s="146"/>
      <c r="J26" s="186"/>
      <c r="K26" s="186"/>
    </row>
    <row r="27" spans="1:11" x14ac:dyDescent="0.25">
      <c r="A27" s="71"/>
      <c r="B27" s="113"/>
      <c r="C27" s="114"/>
      <c r="D27" s="114"/>
      <c r="E27" s="33"/>
      <c r="F27" s="33"/>
      <c r="G27" s="147"/>
      <c r="H27" s="146"/>
      <c r="J27" s="186"/>
    </row>
    <row r="28" spans="1:11" x14ac:dyDescent="0.25">
      <c r="A28" s="71"/>
      <c r="B28" s="113"/>
      <c r="C28" s="114"/>
      <c r="D28" s="114"/>
      <c r="E28" s="33"/>
      <c r="F28" s="147"/>
      <c r="G28" s="147"/>
      <c r="H28" s="148"/>
      <c r="J28" s="187"/>
    </row>
    <row r="29" spans="1:11" x14ac:dyDescent="0.25">
      <c r="A29" s="173" t="s">
        <v>121</v>
      </c>
      <c r="B29" s="173"/>
      <c r="C29" s="173"/>
      <c r="D29" s="173"/>
      <c r="E29" s="172"/>
      <c r="F29" s="33"/>
      <c r="G29" s="33"/>
      <c r="H29" s="66"/>
    </row>
    <row r="30" spans="1:11" x14ac:dyDescent="0.25">
      <c r="A30" s="173" t="s">
        <v>775</v>
      </c>
      <c r="B30" s="173"/>
      <c r="C30" s="173"/>
      <c r="D30" s="173"/>
      <c r="E30" s="172"/>
      <c r="F30" s="33"/>
      <c r="G30" s="149"/>
      <c r="H30" s="66"/>
    </row>
    <row r="31" spans="1:11" x14ac:dyDescent="0.25">
      <c r="A31" s="150"/>
      <c r="B31" s="151"/>
      <c r="C31" s="152"/>
      <c r="D31" s="152"/>
      <c r="E31" s="153"/>
      <c r="F31" s="153"/>
      <c r="G31" s="153"/>
      <c r="H31" s="154"/>
    </row>
    <row r="32" spans="1:11" x14ac:dyDescent="0.25">
      <c r="A32" s="98"/>
      <c r="B32" s="99"/>
      <c r="C32" s="100"/>
      <c r="D32" s="100"/>
    </row>
    <row r="33" spans="1:4" x14ac:dyDescent="0.25">
      <c r="A33" s="98"/>
      <c r="B33" s="99"/>
      <c r="C33" s="100"/>
      <c r="D33" s="100"/>
    </row>
    <row r="34" spans="1:4" x14ac:dyDescent="0.25">
      <c r="A34" s="98"/>
      <c r="B34" s="99"/>
      <c r="C34" s="100"/>
      <c r="D34" s="100"/>
    </row>
    <row r="35" spans="1:4" x14ac:dyDescent="0.25">
      <c r="A35" s="98"/>
      <c r="B35" s="99"/>
      <c r="C35" s="100"/>
      <c r="D35" s="100"/>
    </row>
    <row r="36" spans="1:4" x14ac:dyDescent="0.25">
      <c r="A36" s="98"/>
      <c r="B36" s="99"/>
      <c r="C36" s="100"/>
      <c r="D36" s="100"/>
    </row>
    <row r="37" spans="1:4" x14ac:dyDescent="0.25">
      <c r="A37" s="98"/>
      <c r="B37" s="99"/>
      <c r="C37" s="100"/>
      <c r="D37" s="100"/>
    </row>
    <row r="38" spans="1:4" x14ac:dyDescent="0.25">
      <c r="A38" s="98"/>
      <c r="B38" s="99"/>
      <c r="C38" s="100"/>
      <c r="D38" s="100"/>
    </row>
    <row r="39" spans="1:4" x14ac:dyDescent="0.25">
      <c r="A39" s="98"/>
      <c r="B39" s="99"/>
      <c r="C39" s="100"/>
      <c r="D39" s="100"/>
    </row>
    <row r="40" spans="1:4" x14ac:dyDescent="0.25">
      <c r="A40" s="98"/>
      <c r="B40" s="99"/>
      <c r="C40" s="100"/>
      <c r="D40" s="100"/>
    </row>
    <row r="41" spans="1:4" x14ac:dyDescent="0.25">
      <c r="A41" s="98"/>
      <c r="B41" s="99"/>
      <c r="C41" s="100"/>
      <c r="D41" s="100"/>
    </row>
    <row r="42" spans="1:4" x14ac:dyDescent="0.25">
      <c r="A42" s="98"/>
      <c r="B42" s="99"/>
      <c r="C42" s="100"/>
      <c r="D42" s="100"/>
    </row>
    <row r="43" spans="1:4" x14ac:dyDescent="0.25">
      <c r="A43" s="98"/>
      <c r="B43" s="99"/>
      <c r="C43" s="100"/>
      <c r="D43" s="100"/>
    </row>
    <row r="44" spans="1:4" x14ac:dyDescent="0.25">
      <c r="A44" s="98"/>
      <c r="B44" s="99"/>
      <c r="C44" s="100"/>
      <c r="D44" s="100"/>
    </row>
    <row r="45" spans="1:4" x14ac:dyDescent="0.25">
      <c r="A45" s="228"/>
      <c r="B45" s="228"/>
      <c r="C45" s="101"/>
      <c r="D45" s="101"/>
    </row>
    <row r="46" spans="1:4" x14ac:dyDescent="0.25">
      <c r="A46" s="102"/>
      <c r="B46" s="102"/>
      <c r="C46" s="102"/>
      <c r="D46" s="102"/>
    </row>
  </sheetData>
  <sheetProtection algorithmName="SHA-512" hashValue="SjWaqIyoofTEivvnAlc4PhsEuxSrK/E7LWhPft7l1Wnxp5SIXzWmJqHhvLPKga1r4NhdNIGUNS5+icFu+Xcf/A==" saltValue="T19+mwiN4ZUzU/ak8Z5ZGw==" spinCount="100000" sheet="1" deleteColumns="0" deleteRows="0"/>
  <mergeCells count="10">
    <mergeCell ref="A45:B45"/>
    <mergeCell ref="A8:B9"/>
    <mergeCell ref="F8:G9"/>
    <mergeCell ref="B1:H1"/>
    <mergeCell ref="H8:H9"/>
    <mergeCell ref="A4:H5"/>
    <mergeCell ref="A11:C11"/>
    <mergeCell ref="F11:H11"/>
    <mergeCell ref="A23:C23"/>
    <mergeCell ref="C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5"/>
  <sheetViews>
    <sheetView showGridLines="0" view="pageBreakPreview" zoomScaleNormal="100" zoomScaleSheetLayoutView="100" workbookViewId="0">
      <selection activeCell="O47" sqref="O47"/>
    </sheetView>
  </sheetViews>
  <sheetFormatPr defaultRowHeight="15" x14ac:dyDescent="0.25"/>
  <cols>
    <col min="1" max="1" width="6.42578125" style="3" customWidth="1"/>
    <col min="2" max="3" width="10.7109375" style="3" customWidth="1"/>
    <col min="4" max="12" width="10.7109375" style="2" customWidth="1"/>
    <col min="13" max="13" width="5.7109375" style="2" customWidth="1"/>
    <col min="14" max="14" width="5.710937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14" ht="20.100000000000001" customHeight="1" x14ac:dyDescent="0.25">
      <c r="A1" s="112" t="s">
        <v>74</v>
      </c>
      <c r="B1" s="54"/>
      <c r="C1" s="54"/>
      <c r="D1" s="54"/>
      <c r="E1" s="54"/>
      <c r="F1" s="54"/>
      <c r="G1" s="54"/>
      <c r="H1" s="54"/>
      <c r="I1" s="55" t="s">
        <v>768</v>
      </c>
      <c r="J1" s="54"/>
      <c r="K1" s="54"/>
      <c r="L1" s="55"/>
      <c r="M1" s="55"/>
      <c r="N1" s="56"/>
    </row>
    <row r="2" spans="1:14" ht="6" customHeight="1" x14ac:dyDescent="0.25">
      <c r="A2" s="112"/>
      <c r="B2" s="213"/>
      <c r="C2" s="213"/>
      <c r="D2" s="213"/>
      <c r="E2" s="213"/>
      <c r="F2" s="213"/>
      <c r="G2" s="213"/>
      <c r="H2" s="213"/>
      <c r="I2" s="210"/>
      <c r="J2" s="54"/>
      <c r="K2" s="54"/>
      <c r="L2" s="55"/>
      <c r="M2" s="55"/>
      <c r="N2" s="56"/>
    </row>
    <row r="3" spans="1:14" x14ac:dyDescent="0.25">
      <c r="A3" s="33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8"/>
      <c r="N3" s="56"/>
    </row>
    <row r="4" spans="1:14" s="18" customFormat="1" ht="17.25" customHeight="1" x14ac:dyDescent="0.25">
      <c r="A4" s="176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customForma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4" x14ac:dyDescent="0.25">
      <c r="A6" s="182"/>
      <c r="B6" s="182"/>
      <c r="C6" s="182"/>
      <c r="D6" s="183"/>
      <c r="E6" s="183"/>
      <c r="F6" s="183"/>
      <c r="G6" s="183"/>
      <c r="H6" s="183"/>
      <c r="I6" s="183"/>
    </row>
    <row r="7" spans="1:14" x14ac:dyDescent="0.25">
      <c r="A7" s="182"/>
      <c r="B7" s="182"/>
      <c r="C7" s="182"/>
      <c r="D7" s="183"/>
      <c r="E7" s="183"/>
      <c r="F7" s="183"/>
      <c r="G7" s="183"/>
      <c r="H7" s="183"/>
      <c r="I7" s="183"/>
    </row>
    <row r="8" spans="1:14" x14ac:dyDescent="0.25">
      <c r="A8" s="182"/>
      <c r="B8" s="182"/>
      <c r="C8" s="182"/>
      <c r="D8" s="183"/>
      <c r="E8" s="183"/>
      <c r="F8" s="183"/>
      <c r="G8" s="183"/>
      <c r="H8" s="183"/>
      <c r="I8" s="183"/>
    </row>
    <row r="9" spans="1:14" x14ac:dyDescent="0.25">
      <c r="A9" s="182"/>
      <c r="B9" s="182"/>
      <c r="C9" s="182"/>
      <c r="D9" s="183"/>
      <c r="E9" s="183"/>
      <c r="F9" s="183"/>
      <c r="G9" s="183"/>
      <c r="H9" s="183"/>
      <c r="I9" s="183"/>
    </row>
    <row r="10" spans="1:14" x14ac:dyDescent="0.25">
      <c r="A10" s="182"/>
      <c r="B10" s="182"/>
      <c r="C10" s="182"/>
      <c r="D10" s="183"/>
      <c r="E10" s="183"/>
      <c r="F10" s="183"/>
      <c r="G10" s="183"/>
      <c r="H10" s="183"/>
      <c r="I10" s="183"/>
    </row>
    <row r="11" spans="1:14" x14ac:dyDescent="0.25">
      <c r="A11" s="182"/>
      <c r="B11" s="182"/>
      <c r="C11" s="182"/>
      <c r="D11" s="183"/>
      <c r="E11" s="183"/>
      <c r="F11" s="183"/>
      <c r="G11" s="183"/>
      <c r="H11" s="183"/>
      <c r="I11" s="183"/>
    </row>
    <row r="12" spans="1:14" x14ac:dyDescent="0.25">
      <c r="A12" s="182"/>
      <c r="B12" s="182"/>
      <c r="C12" s="182"/>
      <c r="D12" s="183"/>
      <c r="E12" s="183"/>
      <c r="F12" s="183"/>
      <c r="G12" s="183"/>
      <c r="H12" s="183"/>
      <c r="I12" s="183"/>
    </row>
    <row r="13" spans="1:14" x14ac:dyDescent="0.25">
      <c r="A13" s="182"/>
      <c r="B13" s="182"/>
      <c r="C13" s="182"/>
      <c r="D13" s="183"/>
      <c r="E13" s="183"/>
      <c r="F13" s="183"/>
      <c r="G13" s="183"/>
      <c r="H13" s="183"/>
      <c r="I13" s="183"/>
    </row>
    <row r="14" spans="1:14" x14ac:dyDescent="0.25">
      <c r="A14" s="182"/>
      <c r="B14" s="182"/>
      <c r="C14" s="182"/>
      <c r="D14" s="183"/>
      <c r="E14" s="183"/>
      <c r="F14" s="183"/>
      <c r="G14" s="183"/>
      <c r="H14" s="183"/>
      <c r="I14" s="183"/>
    </row>
    <row r="15" spans="1:14" x14ac:dyDescent="0.25">
      <c r="A15" s="182"/>
      <c r="B15" s="182"/>
      <c r="C15" s="182"/>
      <c r="D15" s="183"/>
      <c r="E15" s="183"/>
      <c r="F15" s="183"/>
      <c r="G15" s="183"/>
      <c r="H15" s="183"/>
      <c r="I15" s="183"/>
    </row>
    <row r="16" spans="1:14" x14ac:dyDescent="0.25">
      <c r="A16" s="182"/>
      <c r="B16" s="182"/>
      <c r="C16" s="182"/>
      <c r="D16" s="183"/>
      <c r="E16" s="183"/>
      <c r="F16" s="183"/>
      <c r="G16" s="183"/>
      <c r="H16" s="183"/>
      <c r="I16" s="183"/>
    </row>
    <row r="17" spans="1:9" x14ac:dyDescent="0.25">
      <c r="A17" s="182"/>
      <c r="B17" s="182"/>
      <c r="C17" s="182"/>
      <c r="D17" s="183"/>
      <c r="E17" s="183"/>
      <c r="F17" s="183"/>
      <c r="G17" s="183"/>
      <c r="H17" s="183"/>
      <c r="I17" s="183"/>
    </row>
    <row r="18" spans="1:9" x14ac:dyDescent="0.25">
      <c r="A18" s="182"/>
      <c r="B18" s="182"/>
      <c r="C18" s="182"/>
      <c r="D18" s="183"/>
      <c r="E18" s="183"/>
      <c r="F18" s="183"/>
      <c r="G18" s="183"/>
      <c r="H18" s="183"/>
      <c r="I18" s="183"/>
    </row>
    <row r="19" spans="1:9" x14ac:dyDescent="0.25">
      <c r="A19" s="182"/>
      <c r="B19" s="182"/>
      <c r="C19" s="182"/>
      <c r="D19" s="183"/>
      <c r="E19" s="183"/>
      <c r="F19" s="183"/>
      <c r="G19" s="183"/>
      <c r="H19" s="183"/>
      <c r="I19" s="183"/>
    </row>
    <row r="20" spans="1:9" x14ac:dyDescent="0.25">
      <c r="A20" s="182"/>
      <c r="B20" s="182"/>
      <c r="C20" s="182"/>
      <c r="D20" s="183"/>
      <c r="E20" s="183"/>
      <c r="F20" s="183"/>
      <c r="G20" s="183"/>
      <c r="H20" s="183"/>
      <c r="I20" s="183"/>
    </row>
    <row r="21" spans="1:9" x14ac:dyDescent="0.25">
      <c r="A21" s="182"/>
      <c r="B21" s="182"/>
      <c r="C21" s="182"/>
      <c r="D21" s="183"/>
      <c r="E21" s="183"/>
      <c r="F21" s="183"/>
      <c r="G21" s="183"/>
      <c r="H21" s="183"/>
      <c r="I21" s="183"/>
    </row>
    <row r="22" spans="1:9" x14ac:dyDescent="0.25">
      <c r="A22" s="182"/>
      <c r="B22" s="182"/>
      <c r="C22" s="182"/>
      <c r="D22" s="183"/>
      <c r="E22" s="183"/>
      <c r="F22" s="183"/>
      <c r="G22" s="183"/>
      <c r="H22" s="183"/>
      <c r="I22" s="183"/>
    </row>
    <row r="23" spans="1:9" x14ac:dyDescent="0.25">
      <c r="A23" s="182"/>
      <c r="B23" s="182"/>
      <c r="C23" s="182"/>
      <c r="D23" s="183"/>
      <c r="E23" s="183"/>
      <c r="F23" s="183"/>
      <c r="G23" s="183"/>
      <c r="H23" s="183"/>
      <c r="I23" s="183"/>
    </row>
    <row r="24" spans="1:9" x14ac:dyDescent="0.25">
      <c r="A24" s="182"/>
      <c r="B24" s="182"/>
      <c r="C24" s="182"/>
      <c r="D24" s="183"/>
      <c r="E24" s="183"/>
      <c r="F24" s="183"/>
      <c r="G24" s="183"/>
      <c r="H24" s="183"/>
      <c r="I24" s="183"/>
    </row>
    <row r="25" spans="1:9" x14ac:dyDescent="0.25">
      <c r="A25" s="182"/>
      <c r="B25" s="182"/>
      <c r="C25" s="182"/>
      <c r="D25" s="183"/>
      <c r="E25" s="183"/>
      <c r="F25" s="183"/>
      <c r="G25" s="183"/>
      <c r="H25" s="183"/>
      <c r="I25" s="183"/>
    </row>
    <row r="26" spans="1:9" ht="18.75" x14ac:dyDescent="0.25">
      <c r="A26" s="184" t="s">
        <v>118</v>
      </c>
      <c r="B26" s="185"/>
      <c r="C26" s="182"/>
      <c r="D26" s="183"/>
      <c r="E26" s="183"/>
      <c r="F26" s="183"/>
      <c r="G26" s="183"/>
      <c r="H26" s="183"/>
      <c r="I26" s="183"/>
    </row>
    <row r="27" spans="1:9" x14ac:dyDescent="0.25">
      <c r="A27" s="182"/>
      <c r="B27" s="182"/>
      <c r="C27" s="182"/>
      <c r="D27" s="183"/>
      <c r="E27" s="183"/>
      <c r="F27" s="183"/>
      <c r="G27" s="183"/>
      <c r="H27" s="183"/>
      <c r="I27" s="183"/>
    </row>
    <row r="28" spans="1:9" x14ac:dyDescent="0.25">
      <c r="A28" s="182"/>
      <c r="B28" s="182"/>
      <c r="C28" s="182"/>
      <c r="D28" s="183"/>
      <c r="E28" s="183"/>
      <c r="F28" s="183"/>
      <c r="G28" s="183"/>
      <c r="H28" s="183"/>
      <c r="I28" s="183"/>
    </row>
    <row r="29" spans="1:9" x14ac:dyDescent="0.25">
      <c r="A29" s="182"/>
      <c r="B29" s="182"/>
      <c r="C29" s="182"/>
      <c r="D29" s="183"/>
      <c r="E29" s="183"/>
      <c r="F29" s="183"/>
      <c r="G29" s="183"/>
      <c r="H29" s="183" t="s">
        <v>103</v>
      </c>
      <c r="I29" s="183"/>
    </row>
    <row r="30" spans="1:9" x14ac:dyDescent="0.25">
      <c r="A30" s="182"/>
      <c r="B30" s="182"/>
      <c r="C30" s="182"/>
      <c r="D30" s="183"/>
      <c r="E30" s="183"/>
      <c r="F30" s="183"/>
      <c r="G30" s="183"/>
      <c r="H30" s="183"/>
      <c r="I30" s="183"/>
    </row>
    <row r="31" spans="1:9" x14ac:dyDescent="0.25">
      <c r="A31" s="182"/>
      <c r="B31" s="182"/>
      <c r="C31" s="182"/>
      <c r="D31" s="183"/>
      <c r="E31" s="183"/>
      <c r="F31" s="183"/>
      <c r="G31" s="183"/>
      <c r="H31" s="183"/>
      <c r="I31" s="183"/>
    </row>
    <row r="32" spans="1:9" x14ac:dyDescent="0.25">
      <c r="A32" s="182"/>
      <c r="B32" s="182"/>
      <c r="C32" s="182"/>
      <c r="D32" s="183"/>
      <c r="E32" s="183"/>
      <c r="F32" s="183"/>
      <c r="G32" s="183"/>
      <c r="H32" s="183"/>
      <c r="I32" s="183"/>
    </row>
    <row r="33" spans="1:9" x14ac:dyDescent="0.25">
      <c r="A33" s="182"/>
      <c r="B33" s="182"/>
      <c r="C33" s="182"/>
      <c r="D33" s="183"/>
      <c r="E33" s="183"/>
      <c r="F33" s="183"/>
      <c r="G33" s="183"/>
      <c r="H33" s="183"/>
      <c r="I33" s="183"/>
    </row>
    <row r="34" spans="1:9" x14ac:dyDescent="0.25">
      <c r="A34" s="182"/>
      <c r="B34" s="182"/>
      <c r="C34" s="182"/>
      <c r="D34" s="183"/>
      <c r="E34" s="183"/>
      <c r="F34" s="183"/>
      <c r="G34" s="183"/>
      <c r="H34" s="183"/>
      <c r="I34" s="183"/>
    </row>
    <row r="35" spans="1:9" x14ac:dyDescent="0.25">
      <c r="A35" s="182"/>
      <c r="B35" s="182"/>
      <c r="C35" s="182"/>
      <c r="D35" s="183"/>
      <c r="E35" s="183"/>
      <c r="F35" s="183"/>
      <c r="G35" s="183"/>
      <c r="H35" s="183"/>
      <c r="I35" s="183"/>
    </row>
    <row r="36" spans="1:9" x14ac:dyDescent="0.25">
      <c r="A36" s="182"/>
      <c r="B36" s="182"/>
      <c r="C36" s="182"/>
      <c r="D36" s="183"/>
      <c r="E36" s="183"/>
      <c r="F36" s="183"/>
      <c r="G36" s="183"/>
      <c r="H36" s="183"/>
      <c r="I36" s="183"/>
    </row>
    <row r="37" spans="1:9" x14ac:dyDescent="0.25">
      <c r="A37" s="182"/>
      <c r="B37" s="182"/>
      <c r="C37" s="182"/>
      <c r="D37" s="183"/>
      <c r="E37" s="183"/>
      <c r="F37" s="183"/>
      <c r="G37" s="183"/>
      <c r="H37" s="183"/>
      <c r="I37" s="183"/>
    </row>
    <row r="38" spans="1:9" x14ac:dyDescent="0.25">
      <c r="A38" s="182"/>
      <c r="B38" s="182"/>
      <c r="C38" s="182"/>
      <c r="D38" s="183"/>
      <c r="E38" s="183"/>
      <c r="F38" s="183"/>
      <c r="G38" s="183"/>
      <c r="H38" s="183"/>
      <c r="I38" s="183"/>
    </row>
    <row r="39" spans="1:9" x14ac:dyDescent="0.25">
      <c r="A39" s="182"/>
      <c r="B39" s="182"/>
      <c r="C39" s="182"/>
      <c r="D39" s="183"/>
      <c r="E39" s="183"/>
      <c r="F39" s="183"/>
      <c r="G39" s="183"/>
      <c r="H39" s="183"/>
      <c r="I39" s="183"/>
    </row>
    <row r="40" spans="1:9" x14ac:dyDescent="0.25">
      <c r="A40" s="182"/>
      <c r="B40" s="182"/>
      <c r="C40" s="182"/>
      <c r="D40" s="183"/>
      <c r="E40" s="183"/>
      <c r="F40" s="183"/>
      <c r="G40" s="183"/>
      <c r="H40" s="183"/>
      <c r="I40" s="183"/>
    </row>
    <row r="41" spans="1:9" x14ac:dyDescent="0.25">
      <c r="A41" s="182"/>
      <c r="B41" s="182"/>
      <c r="C41" s="182"/>
      <c r="D41" s="183"/>
      <c r="E41" s="183"/>
      <c r="F41" s="183"/>
      <c r="G41" s="183"/>
      <c r="H41" s="183"/>
      <c r="I41" s="183"/>
    </row>
    <row r="42" spans="1:9" x14ac:dyDescent="0.25">
      <c r="A42" s="182"/>
      <c r="B42" s="182"/>
      <c r="C42" s="182"/>
      <c r="D42" s="183"/>
      <c r="E42" s="183"/>
      <c r="F42" s="183"/>
      <c r="G42" s="183"/>
      <c r="H42" s="183"/>
      <c r="I42" s="183"/>
    </row>
    <row r="43" spans="1:9" x14ac:dyDescent="0.25">
      <c r="A43" s="182"/>
      <c r="B43" s="182"/>
      <c r="C43" s="182"/>
      <c r="D43" s="183"/>
      <c r="E43" s="183"/>
      <c r="F43" s="183"/>
      <c r="G43" s="183"/>
      <c r="H43" s="183"/>
      <c r="I43" s="183"/>
    </row>
    <row r="44" spans="1:9" x14ac:dyDescent="0.25">
      <c r="A44" s="182"/>
      <c r="B44" s="182"/>
      <c r="C44" s="182"/>
      <c r="D44" s="183"/>
      <c r="E44" s="183"/>
      <c r="F44" s="183"/>
      <c r="G44" s="183"/>
      <c r="H44" s="183"/>
      <c r="I44" s="183"/>
    </row>
    <row r="45" spans="1:9" x14ac:dyDescent="0.25">
      <c r="A45" s="182"/>
      <c r="B45" s="182"/>
      <c r="C45" s="182"/>
      <c r="D45" s="183"/>
      <c r="E45" s="183"/>
      <c r="F45" s="183"/>
      <c r="G45" s="183"/>
      <c r="H45" s="183"/>
      <c r="I45" s="183"/>
    </row>
    <row r="46" spans="1:9" x14ac:dyDescent="0.25">
      <c r="A46" s="182"/>
      <c r="B46" s="182"/>
      <c r="C46" s="182"/>
      <c r="D46" s="183"/>
      <c r="E46" s="183"/>
      <c r="F46" s="183"/>
      <c r="G46" s="183"/>
      <c r="H46" s="183"/>
      <c r="I46" s="183"/>
    </row>
    <row r="47" spans="1:9" x14ac:dyDescent="0.25">
      <c r="A47" s="182"/>
      <c r="B47" s="182"/>
      <c r="C47" s="182"/>
      <c r="D47" s="183"/>
      <c r="E47" s="183"/>
      <c r="F47" s="183"/>
      <c r="G47" s="183"/>
      <c r="H47" s="183"/>
      <c r="I47" s="183"/>
    </row>
    <row r="48" spans="1:9" x14ac:dyDescent="0.25">
      <c r="A48" s="182"/>
      <c r="B48" s="182"/>
      <c r="C48" s="182"/>
      <c r="D48" s="183"/>
      <c r="E48" s="183"/>
      <c r="F48" s="183"/>
      <c r="G48" s="183"/>
      <c r="H48" s="183"/>
      <c r="I48" s="183"/>
    </row>
    <row r="49" spans="1:9" x14ac:dyDescent="0.25">
      <c r="A49" s="182"/>
      <c r="B49" s="182"/>
      <c r="C49" s="182"/>
      <c r="D49" s="183"/>
      <c r="E49" s="183"/>
      <c r="F49" s="183"/>
      <c r="G49" s="183"/>
      <c r="H49" s="183"/>
      <c r="I49" s="183"/>
    </row>
    <row r="50" spans="1:9" x14ac:dyDescent="0.25">
      <c r="A50" s="182"/>
      <c r="B50" s="182"/>
      <c r="C50" s="182"/>
      <c r="D50" s="183"/>
      <c r="E50" s="183"/>
      <c r="F50" s="183"/>
      <c r="G50" s="183"/>
      <c r="H50" s="183"/>
      <c r="I50" s="183"/>
    </row>
    <row r="51" spans="1:9" x14ac:dyDescent="0.25">
      <c r="A51" s="182"/>
      <c r="B51" s="182"/>
      <c r="C51" s="182"/>
      <c r="D51" s="183"/>
      <c r="E51" s="183"/>
      <c r="F51" s="183"/>
      <c r="G51" s="183"/>
      <c r="H51" s="183"/>
      <c r="I51" s="183"/>
    </row>
    <row r="52" spans="1:9" x14ac:dyDescent="0.25">
      <c r="A52" s="182"/>
      <c r="B52" s="182"/>
      <c r="C52" s="182"/>
      <c r="D52" s="183"/>
      <c r="E52" s="183"/>
      <c r="F52" s="183"/>
      <c r="G52" s="183"/>
      <c r="H52" s="183"/>
      <c r="I52" s="183"/>
    </row>
    <row r="53" spans="1:9" x14ac:dyDescent="0.25">
      <c r="A53" s="182"/>
      <c r="B53" s="182"/>
      <c r="C53" s="182"/>
      <c r="D53" s="183"/>
      <c r="E53" s="183"/>
      <c r="F53" s="183"/>
      <c r="G53" s="183"/>
      <c r="H53" s="183"/>
      <c r="I53" s="183"/>
    </row>
    <row r="54" spans="1:9" ht="12" customHeight="1" x14ac:dyDescent="0.25">
      <c r="A54" s="182"/>
      <c r="B54" s="182"/>
      <c r="C54" s="182"/>
      <c r="D54" s="183"/>
      <c r="E54" s="183"/>
      <c r="F54" s="183"/>
      <c r="G54" s="183"/>
      <c r="H54" s="183"/>
      <c r="I54" s="183"/>
    </row>
    <row r="55" spans="1:9" x14ac:dyDescent="0.25">
      <c r="A55" s="182"/>
      <c r="B55" s="182"/>
      <c r="C55" s="182"/>
      <c r="D55" s="183"/>
      <c r="E55" s="183"/>
      <c r="F55" s="183"/>
      <c r="G55" s="183"/>
      <c r="H55" s="183"/>
      <c r="I55" s="183"/>
    </row>
  </sheetData>
  <sheetProtection algorithmName="SHA-512" hashValue="0OM5fR1nIiigAU0Fl1x41XlG8flbcDhSChA0PZD8tL14wHLQFjoPIMl0YwzhBARTAAWJ83jctKwRoy9gvpI6Fw==" saltValue="yw3nj6P3YLGf8S3sG6ZrJQ==" spinCount="100000" sheet="1" deleteColumns="0" deleteRows="0"/>
  <pageMargins left="0.7" right="0.7" top="0.75" bottom="0.75" header="0.3" footer="0.3"/>
  <pageSetup paperSize="9" scale="9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497"/>
  <sheetViews>
    <sheetView showGridLines="0" workbookViewId="0">
      <pane ySplit="1" topLeftCell="A8" activePane="bottomLeft" state="frozen"/>
      <selection pane="bottomLeft" activeCell="O8" sqref="O8"/>
    </sheetView>
  </sheetViews>
  <sheetFormatPr defaultRowHeight="15" x14ac:dyDescent="0.25"/>
  <cols>
    <col min="1" max="1" width="6.710937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2.7109375" style="2" bestFit="1" customWidth="1"/>
    <col min="13" max="13" width="5.7109375" style="2" customWidth="1"/>
    <col min="14" max="14" width="7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s="56" customFormat="1" ht="20.100000000000001" customHeight="1" x14ac:dyDescent="0.25">
      <c r="A1" s="112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 t="s">
        <v>768</v>
      </c>
      <c r="M1" s="214"/>
      <c r="N1" s="112" t="s">
        <v>76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769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107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4" t="s">
        <v>12</v>
      </c>
      <c r="O6" s="244" t="s">
        <v>13</v>
      </c>
      <c r="P6" s="244" t="s">
        <v>11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3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45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3"/>
    </row>
    <row r="8" spans="1:26" x14ac:dyDescent="0.25">
      <c r="A8" s="190">
        <v>1</v>
      </c>
      <c r="B8" s="191" t="s">
        <v>122</v>
      </c>
      <c r="C8" s="192">
        <v>5</v>
      </c>
      <c r="D8" s="192">
        <v>3</v>
      </c>
      <c r="E8" s="192">
        <v>3</v>
      </c>
      <c r="F8" s="192">
        <v>11654</v>
      </c>
      <c r="G8" s="192"/>
      <c r="H8" s="192">
        <v>1</v>
      </c>
      <c r="I8" s="192">
        <v>7</v>
      </c>
      <c r="J8" s="192">
        <v>1</v>
      </c>
      <c r="K8" s="192"/>
      <c r="L8" s="193">
        <v>11674</v>
      </c>
      <c r="M8" s="1"/>
      <c r="N8" s="194">
        <v>1</v>
      </c>
      <c r="O8" s="195" t="s">
        <v>156</v>
      </c>
      <c r="P8" s="195" t="s">
        <v>122</v>
      </c>
      <c r="Q8" s="196"/>
      <c r="R8" s="196"/>
      <c r="S8" s="196"/>
      <c r="T8" s="196">
        <v>253</v>
      </c>
      <c r="U8" s="196"/>
      <c r="V8" s="196"/>
      <c r="W8" s="196">
        <v>1</v>
      </c>
      <c r="X8" s="196"/>
      <c r="Y8" s="196"/>
      <c r="Z8" s="196">
        <v>254</v>
      </c>
    </row>
    <row r="9" spans="1:26" x14ac:dyDescent="0.25">
      <c r="A9" s="45">
        <v>2</v>
      </c>
      <c r="B9" s="159" t="s">
        <v>123</v>
      </c>
      <c r="C9" s="160">
        <v>101</v>
      </c>
      <c r="D9" s="160">
        <v>4</v>
      </c>
      <c r="E9" s="160">
        <v>3</v>
      </c>
      <c r="F9" s="160">
        <v>24917</v>
      </c>
      <c r="G9" s="160">
        <v>1</v>
      </c>
      <c r="H9" s="160"/>
      <c r="I9" s="160">
        <v>19</v>
      </c>
      <c r="J9" s="160">
        <v>5</v>
      </c>
      <c r="K9" s="160"/>
      <c r="L9" s="189">
        <v>25050</v>
      </c>
      <c r="M9" s="1"/>
      <c r="N9" s="10">
        <v>2</v>
      </c>
      <c r="O9" s="8" t="s">
        <v>157</v>
      </c>
      <c r="P9" s="8" t="s">
        <v>122</v>
      </c>
      <c r="Q9" s="9"/>
      <c r="R9" s="9"/>
      <c r="S9" s="9"/>
      <c r="T9" s="9">
        <v>168</v>
      </c>
      <c r="U9" s="9"/>
      <c r="V9" s="9"/>
      <c r="W9" s="9"/>
      <c r="X9" s="9"/>
      <c r="Y9" s="9"/>
      <c r="Z9" s="197">
        <v>168</v>
      </c>
    </row>
    <row r="10" spans="1:26" x14ac:dyDescent="0.25">
      <c r="A10" s="190">
        <v>3</v>
      </c>
      <c r="B10" s="191" t="s">
        <v>124</v>
      </c>
      <c r="C10" s="192">
        <v>387</v>
      </c>
      <c r="D10" s="192">
        <v>13</v>
      </c>
      <c r="E10" s="192">
        <v>1</v>
      </c>
      <c r="F10" s="192">
        <v>99326</v>
      </c>
      <c r="G10" s="192">
        <v>3</v>
      </c>
      <c r="H10" s="192">
        <v>11</v>
      </c>
      <c r="I10" s="192">
        <v>57</v>
      </c>
      <c r="J10" s="192">
        <v>13</v>
      </c>
      <c r="K10" s="192">
        <v>3</v>
      </c>
      <c r="L10" s="193">
        <v>99814</v>
      </c>
      <c r="M10" s="1"/>
      <c r="N10" s="194">
        <v>3</v>
      </c>
      <c r="O10" s="195" t="s">
        <v>158</v>
      </c>
      <c r="P10" s="195" t="s">
        <v>122</v>
      </c>
      <c r="Q10" s="196"/>
      <c r="R10" s="196"/>
      <c r="S10" s="196"/>
      <c r="T10" s="196">
        <v>1165</v>
      </c>
      <c r="U10" s="196"/>
      <c r="V10" s="196"/>
      <c r="W10" s="196"/>
      <c r="X10" s="196"/>
      <c r="Y10" s="196"/>
      <c r="Z10" s="196">
        <v>1165</v>
      </c>
    </row>
    <row r="11" spans="1:26" x14ac:dyDescent="0.25">
      <c r="A11" s="45">
        <v>4</v>
      </c>
      <c r="B11" s="159" t="s">
        <v>125</v>
      </c>
      <c r="C11" s="160">
        <v>2</v>
      </c>
      <c r="D11" s="160"/>
      <c r="E11" s="160"/>
      <c r="F11" s="160">
        <v>4513</v>
      </c>
      <c r="G11" s="160"/>
      <c r="H11" s="160"/>
      <c r="I11" s="160">
        <v>3</v>
      </c>
      <c r="J11" s="160">
        <v>1</v>
      </c>
      <c r="K11" s="160"/>
      <c r="L11" s="189">
        <v>4519</v>
      </c>
      <c r="M11" s="1"/>
      <c r="N11" s="10">
        <v>4</v>
      </c>
      <c r="O11" s="8" t="s">
        <v>159</v>
      </c>
      <c r="P11" s="8" t="s">
        <v>122</v>
      </c>
      <c r="Q11" s="9"/>
      <c r="R11" s="9"/>
      <c r="S11" s="9"/>
      <c r="T11" s="9">
        <v>152</v>
      </c>
      <c r="U11" s="9"/>
      <c r="V11" s="9"/>
      <c r="W11" s="9">
        <v>1</v>
      </c>
      <c r="X11" s="9"/>
      <c r="Y11" s="9"/>
      <c r="Z11" s="197">
        <v>153</v>
      </c>
    </row>
    <row r="12" spans="1:26" x14ac:dyDescent="0.25">
      <c r="A12" s="190">
        <v>5</v>
      </c>
      <c r="B12" s="191" t="s">
        <v>126</v>
      </c>
      <c r="C12" s="192">
        <v>25</v>
      </c>
      <c r="D12" s="192">
        <v>28</v>
      </c>
      <c r="E12" s="192">
        <v>1</v>
      </c>
      <c r="F12" s="192">
        <v>27950</v>
      </c>
      <c r="G12" s="192"/>
      <c r="H12" s="192"/>
      <c r="I12" s="192">
        <v>12</v>
      </c>
      <c r="J12" s="192">
        <v>17</v>
      </c>
      <c r="K12" s="192"/>
      <c r="L12" s="193">
        <v>28033</v>
      </c>
      <c r="M12" s="1"/>
      <c r="N12" s="194">
        <v>5</v>
      </c>
      <c r="O12" s="195" t="s">
        <v>160</v>
      </c>
      <c r="P12" s="195" t="s">
        <v>122</v>
      </c>
      <c r="Q12" s="196"/>
      <c r="R12" s="196"/>
      <c r="S12" s="196"/>
      <c r="T12" s="196">
        <v>1486</v>
      </c>
      <c r="U12" s="196"/>
      <c r="V12" s="196"/>
      <c r="W12" s="196"/>
      <c r="X12" s="196"/>
      <c r="Y12" s="196"/>
      <c r="Z12" s="196">
        <v>1486</v>
      </c>
    </row>
    <row r="13" spans="1:26" x14ac:dyDescent="0.25">
      <c r="A13" s="45">
        <v>6</v>
      </c>
      <c r="B13" s="159" t="s">
        <v>127</v>
      </c>
      <c r="C13" s="160">
        <v>4310</v>
      </c>
      <c r="D13" s="160">
        <v>271</v>
      </c>
      <c r="E13" s="160">
        <v>167</v>
      </c>
      <c r="F13" s="160">
        <v>374989</v>
      </c>
      <c r="G13" s="160">
        <v>421</v>
      </c>
      <c r="H13" s="160">
        <v>2351</v>
      </c>
      <c r="I13" s="160">
        <v>403</v>
      </c>
      <c r="J13" s="160">
        <v>425</v>
      </c>
      <c r="K13" s="160">
        <v>166</v>
      </c>
      <c r="L13" s="189">
        <v>383503</v>
      </c>
      <c r="M13" s="1"/>
      <c r="N13" s="10">
        <v>6</v>
      </c>
      <c r="O13" s="8" t="s">
        <v>161</v>
      </c>
      <c r="P13" s="8" t="s">
        <v>122</v>
      </c>
      <c r="Q13" s="9"/>
      <c r="R13" s="9"/>
      <c r="S13" s="9"/>
      <c r="T13" s="9">
        <v>184</v>
      </c>
      <c r="U13" s="9"/>
      <c r="V13" s="9"/>
      <c r="W13" s="9"/>
      <c r="X13" s="9"/>
      <c r="Y13" s="9"/>
      <c r="Z13" s="197">
        <v>184</v>
      </c>
    </row>
    <row r="14" spans="1:26" x14ac:dyDescent="0.25">
      <c r="A14" s="190">
        <v>7</v>
      </c>
      <c r="B14" s="191" t="s">
        <v>120</v>
      </c>
      <c r="C14" s="192">
        <v>1</v>
      </c>
      <c r="D14" s="192"/>
      <c r="E14" s="192"/>
      <c r="F14" s="192">
        <v>1514</v>
      </c>
      <c r="G14" s="192"/>
      <c r="H14" s="192"/>
      <c r="I14" s="192">
        <v>4</v>
      </c>
      <c r="J14" s="192"/>
      <c r="K14" s="192"/>
      <c r="L14" s="193">
        <v>1519</v>
      </c>
      <c r="M14" s="1"/>
      <c r="N14" s="194">
        <v>7</v>
      </c>
      <c r="O14" s="195" t="s">
        <v>162</v>
      </c>
      <c r="P14" s="195" t="s">
        <v>122</v>
      </c>
      <c r="Q14" s="196"/>
      <c r="R14" s="196"/>
      <c r="S14" s="196"/>
      <c r="T14" s="196">
        <v>324</v>
      </c>
      <c r="U14" s="196"/>
      <c r="V14" s="196"/>
      <c r="W14" s="196"/>
      <c r="X14" s="196"/>
      <c r="Y14" s="196"/>
      <c r="Z14" s="196">
        <v>324</v>
      </c>
    </row>
    <row r="15" spans="1:26" x14ac:dyDescent="0.25">
      <c r="A15" s="45">
        <v>8</v>
      </c>
      <c r="B15" s="159" t="s">
        <v>128</v>
      </c>
      <c r="C15" s="160">
        <v>17</v>
      </c>
      <c r="D15" s="160">
        <v>2</v>
      </c>
      <c r="E15" s="160">
        <v>2</v>
      </c>
      <c r="F15" s="160">
        <v>9648</v>
      </c>
      <c r="G15" s="160"/>
      <c r="H15" s="160"/>
      <c r="I15" s="160">
        <v>12</v>
      </c>
      <c r="J15" s="160">
        <v>2</v>
      </c>
      <c r="K15" s="160"/>
      <c r="L15" s="189">
        <v>9683</v>
      </c>
      <c r="M15" s="1"/>
      <c r="N15" s="10">
        <v>8</v>
      </c>
      <c r="O15" s="8" t="s">
        <v>163</v>
      </c>
      <c r="P15" s="8" t="s">
        <v>122</v>
      </c>
      <c r="Q15" s="9"/>
      <c r="R15" s="9"/>
      <c r="S15" s="9"/>
      <c r="T15" s="9">
        <v>244</v>
      </c>
      <c r="U15" s="9"/>
      <c r="V15" s="9"/>
      <c r="W15" s="9"/>
      <c r="X15" s="9"/>
      <c r="Y15" s="9"/>
      <c r="Z15" s="197">
        <v>244</v>
      </c>
    </row>
    <row r="16" spans="1:26" x14ac:dyDescent="0.25">
      <c r="A16" s="190">
        <v>9</v>
      </c>
      <c r="B16" s="191" t="s">
        <v>129</v>
      </c>
      <c r="C16" s="192">
        <v>486</v>
      </c>
      <c r="D16" s="192">
        <v>70</v>
      </c>
      <c r="E16" s="192">
        <v>19</v>
      </c>
      <c r="F16" s="192">
        <v>249182</v>
      </c>
      <c r="G16" s="192">
        <v>2</v>
      </c>
      <c r="H16" s="192">
        <v>6</v>
      </c>
      <c r="I16" s="192">
        <v>159</v>
      </c>
      <c r="J16" s="192">
        <v>55</v>
      </c>
      <c r="K16" s="192">
        <v>4</v>
      </c>
      <c r="L16" s="193">
        <v>249983</v>
      </c>
      <c r="M16" s="1"/>
      <c r="N16" s="194">
        <v>9</v>
      </c>
      <c r="O16" s="195" t="s">
        <v>164</v>
      </c>
      <c r="P16" s="195" t="s">
        <v>122</v>
      </c>
      <c r="Q16" s="196"/>
      <c r="R16" s="196"/>
      <c r="S16" s="196"/>
      <c r="T16" s="196">
        <v>155</v>
      </c>
      <c r="U16" s="196"/>
      <c r="V16" s="196"/>
      <c r="W16" s="196"/>
      <c r="X16" s="196"/>
      <c r="Y16" s="196"/>
      <c r="Z16" s="196">
        <v>155</v>
      </c>
    </row>
    <row r="17" spans="1:26" x14ac:dyDescent="0.25">
      <c r="A17" s="45">
        <v>10</v>
      </c>
      <c r="B17" s="159" t="s">
        <v>130</v>
      </c>
      <c r="C17" s="160">
        <v>203</v>
      </c>
      <c r="D17" s="160">
        <v>30</v>
      </c>
      <c r="E17" s="160">
        <v>2</v>
      </c>
      <c r="F17" s="160">
        <v>125963</v>
      </c>
      <c r="G17" s="160">
        <v>1</v>
      </c>
      <c r="H17" s="160"/>
      <c r="I17" s="160">
        <v>53</v>
      </c>
      <c r="J17" s="160">
        <v>29</v>
      </c>
      <c r="K17" s="160"/>
      <c r="L17" s="189">
        <v>126281</v>
      </c>
      <c r="M17" s="1"/>
      <c r="N17" s="10">
        <v>10</v>
      </c>
      <c r="O17" s="8" t="s">
        <v>165</v>
      </c>
      <c r="P17" s="8" t="s">
        <v>122</v>
      </c>
      <c r="Q17" s="9"/>
      <c r="R17" s="9"/>
      <c r="S17" s="9"/>
      <c r="T17" s="9">
        <v>220</v>
      </c>
      <c r="U17" s="9"/>
      <c r="V17" s="9"/>
      <c r="W17" s="9"/>
      <c r="X17" s="9"/>
      <c r="Y17" s="9"/>
      <c r="Z17" s="197">
        <v>220</v>
      </c>
    </row>
    <row r="18" spans="1:26" x14ac:dyDescent="0.25">
      <c r="A18" s="190">
        <v>11</v>
      </c>
      <c r="B18" s="191" t="s">
        <v>131</v>
      </c>
      <c r="C18" s="192">
        <v>599</v>
      </c>
      <c r="D18" s="192">
        <v>58</v>
      </c>
      <c r="E18" s="192">
        <v>9</v>
      </c>
      <c r="F18" s="192">
        <v>180908</v>
      </c>
      <c r="G18" s="192">
        <v>6</v>
      </c>
      <c r="H18" s="192">
        <v>4</v>
      </c>
      <c r="I18" s="192">
        <v>147</v>
      </c>
      <c r="J18" s="192">
        <v>42</v>
      </c>
      <c r="K18" s="192">
        <v>2</v>
      </c>
      <c r="L18" s="193">
        <v>181775</v>
      </c>
      <c r="M18" s="1"/>
      <c r="N18" s="194">
        <v>11</v>
      </c>
      <c r="O18" s="195" t="s">
        <v>166</v>
      </c>
      <c r="P18" s="195" t="s">
        <v>122</v>
      </c>
      <c r="Q18" s="196"/>
      <c r="R18" s="196"/>
      <c r="S18" s="196"/>
      <c r="T18" s="196">
        <v>610</v>
      </c>
      <c r="U18" s="196"/>
      <c r="V18" s="196"/>
      <c r="W18" s="196"/>
      <c r="X18" s="196"/>
      <c r="Y18" s="196"/>
      <c r="Z18" s="196">
        <v>610</v>
      </c>
    </row>
    <row r="19" spans="1:26" x14ac:dyDescent="0.25">
      <c r="A19" s="45">
        <v>12</v>
      </c>
      <c r="B19" s="159" t="s">
        <v>132</v>
      </c>
      <c r="C19" s="160">
        <v>15</v>
      </c>
      <c r="D19" s="160">
        <v>8</v>
      </c>
      <c r="E19" s="160">
        <v>2</v>
      </c>
      <c r="F19" s="160">
        <v>16275</v>
      </c>
      <c r="G19" s="160">
        <v>1</v>
      </c>
      <c r="H19" s="160"/>
      <c r="I19" s="160">
        <v>20</v>
      </c>
      <c r="J19" s="160">
        <v>1</v>
      </c>
      <c r="K19" s="160"/>
      <c r="L19" s="189">
        <v>16322</v>
      </c>
      <c r="M19" s="1"/>
      <c r="N19" s="10">
        <v>12</v>
      </c>
      <c r="O19" s="8" t="s">
        <v>167</v>
      </c>
      <c r="P19" s="8" t="s">
        <v>152</v>
      </c>
      <c r="Q19" s="9"/>
      <c r="R19" s="9"/>
      <c r="S19" s="9"/>
      <c r="T19" s="9">
        <v>829</v>
      </c>
      <c r="U19" s="9"/>
      <c r="V19" s="9"/>
      <c r="W19" s="9">
        <v>1</v>
      </c>
      <c r="X19" s="9"/>
      <c r="Y19" s="9"/>
      <c r="Z19" s="197">
        <v>830</v>
      </c>
    </row>
    <row r="20" spans="1:26" x14ac:dyDescent="0.25">
      <c r="A20" s="190">
        <v>13</v>
      </c>
      <c r="B20" s="191" t="s">
        <v>133</v>
      </c>
      <c r="C20" s="192">
        <v>46</v>
      </c>
      <c r="D20" s="192">
        <v>3</v>
      </c>
      <c r="E20" s="192">
        <v>1</v>
      </c>
      <c r="F20" s="192">
        <v>12169</v>
      </c>
      <c r="G20" s="192">
        <v>1</v>
      </c>
      <c r="H20" s="192"/>
      <c r="I20" s="192">
        <v>14</v>
      </c>
      <c r="J20" s="192">
        <v>1</v>
      </c>
      <c r="K20" s="192"/>
      <c r="L20" s="193">
        <v>12235</v>
      </c>
      <c r="M20" s="1"/>
      <c r="N20" s="194">
        <v>13</v>
      </c>
      <c r="O20" s="195" t="s">
        <v>168</v>
      </c>
      <c r="P20" s="195" t="s">
        <v>143</v>
      </c>
      <c r="Q20" s="196"/>
      <c r="R20" s="196"/>
      <c r="S20" s="196"/>
      <c r="T20" s="196">
        <v>72</v>
      </c>
      <c r="U20" s="196"/>
      <c r="V20" s="196"/>
      <c r="W20" s="196"/>
      <c r="X20" s="196"/>
      <c r="Y20" s="196"/>
      <c r="Z20" s="196">
        <v>72</v>
      </c>
    </row>
    <row r="21" spans="1:26" x14ac:dyDescent="0.25">
      <c r="A21" s="45">
        <v>14</v>
      </c>
      <c r="B21" s="159" t="s">
        <v>134</v>
      </c>
      <c r="C21" s="160">
        <v>13</v>
      </c>
      <c r="D21" s="160">
        <v>2</v>
      </c>
      <c r="E21" s="160">
        <v>1</v>
      </c>
      <c r="F21" s="160">
        <v>5682</v>
      </c>
      <c r="G21" s="160"/>
      <c r="H21" s="160"/>
      <c r="I21" s="160">
        <v>8</v>
      </c>
      <c r="J21" s="160">
        <v>2</v>
      </c>
      <c r="K21" s="160"/>
      <c r="L21" s="189">
        <v>5708</v>
      </c>
      <c r="M21" s="1"/>
      <c r="N21" s="10">
        <v>14</v>
      </c>
      <c r="O21" s="8" t="s">
        <v>169</v>
      </c>
      <c r="P21" s="8" t="s">
        <v>140</v>
      </c>
      <c r="Q21" s="9">
        <v>18</v>
      </c>
      <c r="R21" s="9"/>
      <c r="S21" s="9">
        <v>1</v>
      </c>
      <c r="T21" s="9">
        <v>1949</v>
      </c>
      <c r="U21" s="9"/>
      <c r="V21" s="9"/>
      <c r="W21" s="9">
        <v>3</v>
      </c>
      <c r="X21" s="9">
        <v>1</v>
      </c>
      <c r="Y21" s="9"/>
      <c r="Z21" s="197">
        <v>1972</v>
      </c>
    </row>
    <row r="22" spans="1:26" x14ac:dyDescent="0.25">
      <c r="A22" s="190">
        <v>15</v>
      </c>
      <c r="B22" s="191" t="s">
        <v>135</v>
      </c>
      <c r="C22" s="192">
        <v>121</v>
      </c>
      <c r="D22" s="192">
        <v>4</v>
      </c>
      <c r="E22" s="192">
        <v>5</v>
      </c>
      <c r="F22" s="192">
        <v>18880</v>
      </c>
      <c r="G22" s="192">
        <v>2</v>
      </c>
      <c r="H22" s="192">
        <v>2</v>
      </c>
      <c r="I22" s="192">
        <v>13</v>
      </c>
      <c r="J22" s="192">
        <v>3</v>
      </c>
      <c r="K22" s="192"/>
      <c r="L22" s="193">
        <v>19030</v>
      </c>
      <c r="M22" s="1"/>
      <c r="N22" s="194">
        <v>15</v>
      </c>
      <c r="O22" s="195" t="s">
        <v>170</v>
      </c>
      <c r="P22" s="195" t="s">
        <v>154</v>
      </c>
      <c r="Q22" s="196">
        <v>1</v>
      </c>
      <c r="R22" s="196"/>
      <c r="S22" s="196"/>
      <c r="T22" s="196">
        <v>1157</v>
      </c>
      <c r="U22" s="196"/>
      <c r="V22" s="196"/>
      <c r="W22" s="196">
        <v>1</v>
      </c>
      <c r="X22" s="196"/>
      <c r="Y22" s="196"/>
      <c r="Z22" s="196">
        <v>1159</v>
      </c>
    </row>
    <row r="23" spans="1:26" x14ac:dyDescent="0.25">
      <c r="A23" s="45">
        <v>16</v>
      </c>
      <c r="B23" s="159" t="s">
        <v>136</v>
      </c>
      <c r="C23" s="160">
        <v>1</v>
      </c>
      <c r="D23" s="160"/>
      <c r="E23" s="160"/>
      <c r="F23" s="160">
        <v>1656</v>
      </c>
      <c r="G23" s="160"/>
      <c r="H23" s="160"/>
      <c r="I23" s="160">
        <v>2</v>
      </c>
      <c r="J23" s="160"/>
      <c r="K23" s="160"/>
      <c r="L23" s="189">
        <v>1659</v>
      </c>
      <c r="M23" s="1"/>
      <c r="N23" s="10">
        <v>16</v>
      </c>
      <c r="O23" s="8" t="s">
        <v>171</v>
      </c>
      <c r="P23" s="8" t="s">
        <v>144</v>
      </c>
      <c r="Q23" s="9"/>
      <c r="R23" s="9"/>
      <c r="S23" s="9"/>
      <c r="T23" s="9">
        <v>17</v>
      </c>
      <c r="U23" s="9"/>
      <c r="V23" s="9"/>
      <c r="W23" s="9">
        <v>1</v>
      </c>
      <c r="X23" s="9"/>
      <c r="Y23" s="9"/>
      <c r="Z23" s="197">
        <v>18</v>
      </c>
    </row>
    <row r="24" spans="1:26" x14ac:dyDescent="0.25">
      <c r="A24" s="190">
        <v>17</v>
      </c>
      <c r="B24" s="191" t="s">
        <v>137</v>
      </c>
      <c r="C24" s="192">
        <v>6</v>
      </c>
      <c r="D24" s="192"/>
      <c r="E24" s="192"/>
      <c r="F24" s="192">
        <v>5359</v>
      </c>
      <c r="G24" s="192"/>
      <c r="H24" s="192"/>
      <c r="I24" s="192">
        <v>1</v>
      </c>
      <c r="J24" s="192"/>
      <c r="K24" s="192"/>
      <c r="L24" s="193">
        <v>5366</v>
      </c>
      <c r="M24" s="1"/>
      <c r="N24" s="194">
        <v>17</v>
      </c>
      <c r="O24" s="195" t="s">
        <v>172</v>
      </c>
      <c r="P24" s="195" t="s">
        <v>123</v>
      </c>
      <c r="Q24" s="196">
        <v>35</v>
      </c>
      <c r="R24" s="196">
        <v>1</v>
      </c>
      <c r="S24" s="196"/>
      <c r="T24" s="196">
        <v>4588</v>
      </c>
      <c r="U24" s="196"/>
      <c r="V24" s="196"/>
      <c r="W24" s="196">
        <v>5</v>
      </c>
      <c r="X24" s="196">
        <v>3</v>
      </c>
      <c r="Y24" s="196"/>
      <c r="Z24" s="196">
        <v>4632</v>
      </c>
    </row>
    <row r="25" spans="1:26" x14ac:dyDescent="0.25">
      <c r="A25" s="45">
        <v>18</v>
      </c>
      <c r="B25" s="159" t="s">
        <v>138</v>
      </c>
      <c r="C25" s="160">
        <v>94</v>
      </c>
      <c r="D25" s="160">
        <v>1</v>
      </c>
      <c r="E25" s="160"/>
      <c r="F25" s="160">
        <v>13473</v>
      </c>
      <c r="G25" s="160"/>
      <c r="H25" s="160"/>
      <c r="I25" s="160">
        <v>6</v>
      </c>
      <c r="J25" s="160">
        <v>1</v>
      </c>
      <c r="K25" s="160"/>
      <c r="L25" s="189">
        <v>13575</v>
      </c>
      <c r="M25" s="1"/>
      <c r="N25" s="10">
        <v>18</v>
      </c>
      <c r="O25" s="8" t="s">
        <v>173</v>
      </c>
      <c r="P25" s="8" t="s">
        <v>133</v>
      </c>
      <c r="Q25" s="9"/>
      <c r="R25" s="9"/>
      <c r="S25" s="9"/>
      <c r="T25" s="9">
        <v>183</v>
      </c>
      <c r="U25" s="9"/>
      <c r="V25" s="9"/>
      <c r="W25" s="9"/>
      <c r="X25" s="9"/>
      <c r="Y25" s="9"/>
      <c r="Z25" s="197">
        <v>183</v>
      </c>
    </row>
    <row r="26" spans="1:26" x14ac:dyDescent="0.25">
      <c r="A26" s="190">
        <v>19</v>
      </c>
      <c r="B26" s="191" t="s">
        <v>139</v>
      </c>
      <c r="C26" s="192">
        <v>95</v>
      </c>
      <c r="D26" s="192"/>
      <c r="E26" s="192">
        <v>2</v>
      </c>
      <c r="F26" s="192">
        <v>14504</v>
      </c>
      <c r="G26" s="192"/>
      <c r="H26" s="192"/>
      <c r="I26" s="192">
        <v>4</v>
      </c>
      <c r="J26" s="192">
        <v>6</v>
      </c>
      <c r="K26" s="192"/>
      <c r="L26" s="193">
        <v>14611</v>
      </c>
      <c r="M26" s="1"/>
      <c r="N26" s="194">
        <v>19</v>
      </c>
      <c r="O26" s="195" t="s">
        <v>174</v>
      </c>
      <c r="P26" s="195" t="s">
        <v>135</v>
      </c>
      <c r="Q26" s="196">
        <v>57</v>
      </c>
      <c r="R26" s="196">
        <v>3</v>
      </c>
      <c r="S26" s="196"/>
      <c r="T26" s="196">
        <v>8231</v>
      </c>
      <c r="U26" s="196"/>
      <c r="V26" s="196"/>
      <c r="W26" s="196">
        <v>6</v>
      </c>
      <c r="X26" s="196">
        <v>1</v>
      </c>
      <c r="Y26" s="196"/>
      <c r="Z26" s="196">
        <v>8298</v>
      </c>
    </row>
    <row r="27" spans="1:26" x14ac:dyDescent="0.25">
      <c r="A27" s="45">
        <v>20</v>
      </c>
      <c r="B27" s="159" t="s">
        <v>140</v>
      </c>
      <c r="C27" s="160">
        <v>18</v>
      </c>
      <c r="D27" s="160"/>
      <c r="E27" s="160">
        <v>1</v>
      </c>
      <c r="F27" s="160">
        <v>2506</v>
      </c>
      <c r="G27" s="160"/>
      <c r="H27" s="160"/>
      <c r="I27" s="160">
        <v>7</v>
      </c>
      <c r="J27" s="160">
        <v>1</v>
      </c>
      <c r="K27" s="160"/>
      <c r="L27" s="189">
        <v>2533</v>
      </c>
      <c r="M27" s="1"/>
      <c r="N27" s="10">
        <v>20</v>
      </c>
      <c r="O27" s="8" t="s">
        <v>175</v>
      </c>
      <c r="P27" s="8" t="s">
        <v>122</v>
      </c>
      <c r="Q27" s="9">
        <v>5</v>
      </c>
      <c r="R27" s="9">
        <v>3</v>
      </c>
      <c r="S27" s="9">
        <v>2</v>
      </c>
      <c r="T27" s="9">
        <v>3366</v>
      </c>
      <c r="U27" s="9"/>
      <c r="V27" s="9"/>
      <c r="W27" s="9">
        <v>3</v>
      </c>
      <c r="X27" s="9">
        <v>1</v>
      </c>
      <c r="Y27" s="9"/>
      <c r="Z27" s="197">
        <v>3380</v>
      </c>
    </row>
    <row r="28" spans="1:26" x14ac:dyDescent="0.25">
      <c r="A28" s="190">
        <v>21</v>
      </c>
      <c r="B28" s="191" t="s">
        <v>141</v>
      </c>
      <c r="C28" s="192">
        <v>1</v>
      </c>
      <c r="D28" s="192"/>
      <c r="E28" s="192"/>
      <c r="F28" s="192">
        <v>1282</v>
      </c>
      <c r="G28" s="192"/>
      <c r="H28" s="192"/>
      <c r="I28" s="192">
        <v>7</v>
      </c>
      <c r="J28" s="192"/>
      <c r="K28" s="192"/>
      <c r="L28" s="193">
        <v>1290</v>
      </c>
      <c r="M28" s="1"/>
      <c r="N28" s="194">
        <v>21</v>
      </c>
      <c r="O28" s="195" t="s">
        <v>176</v>
      </c>
      <c r="P28" s="195" t="s">
        <v>139</v>
      </c>
      <c r="Q28" s="196">
        <v>80</v>
      </c>
      <c r="R28" s="196"/>
      <c r="S28" s="196">
        <v>2</v>
      </c>
      <c r="T28" s="196">
        <v>8384</v>
      </c>
      <c r="U28" s="196"/>
      <c r="V28" s="196"/>
      <c r="W28" s="196">
        <v>2</v>
      </c>
      <c r="X28" s="196">
        <v>5</v>
      </c>
      <c r="Y28" s="196"/>
      <c r="Z28" s="196">
        <v>8473</v>
      </c>
    </row>
    <row r="29" spans="1:26" x14ac:dyDescent="0.25">
      <c r="A29" s="45">
        <v>22</v>
      </c>
      <c r="B29" s="159" t="s">
        <v>142</v>
      </c>
      <c r="C29" s="160">
        <v>81</v>
      </c>
      <c r="D29" s="160"/>
      <c r="E29" s="160">
        <v>1</v>
      </c>
      <c r="F29" s="160">
        <v>7033</v>
      </c>
      <c r="G29" s="160"/>
      <c r="H29" s="160"/>
      <c r="I29" s="160">
        <v>6</v>
      </c>
      <c r="J29" s="160">
        <v>3</v>
      </c>
      <c r="K29" s="160"/>
      <c r="L29" s="189">
        <v>7124</v>
      </c>
      <c r="M29" s="1"/>
      <c r="N29" s="10">
        <v>22</v>
      </c>
      <c r="O29" s="8" t="s">
        <v>177</v>
      </c>
      <c r="P29" s="8" t="s">
        <v>129</v>
      </c>
      <c r="Q29" s="9">
        <v>175</v>
      </c>
      <c r="R29" s="9">
        <v>46</v>
      </c>
      <c r="S29" s="9">
        <v>15</v>
      </c>
      <c r="T29" s="9">
        <v>66124</v>
      </c>
      <c r="U29" s="9"/>
      <c r="V29" s="9">
        <v>1</v>
      </c>
      <c r="W29" s="9">
        <v>67</v>
      </c>
      <c r="X29" s="9">
        <v>29</v>
      </c>
      <c r="Y29" s="9">
        <v>1</v>
      </c>
      <c r="Z29" s="197">
        <v>66458</v>
      </c>
    </row>
    <row r="30" spans="1:26" x14ac:dyDescent="0.25">
      <c r="A30" s="190">
        <v>23</v>
      </c>
      <c r="B30" s="191" t="s">
        <v>143</v>
      </c>
      <c r="C30" s="192">
        <v>6</v>
      </c>
      <c r="D30" s="192">
        <v>1</v>
      </c>
      <c r="E30" s="192">
        <v>2</v>
      </c>
      <c r="F30" s="192">
        <v>4775</v>
      </c>
      <c r="G30" s="192"/>
      <c r="H30" s="192"/>
      <c r="I30" s="192">
        <v>9</v>
      </c>
      <c r="J30" s="192">
        <v>3</v>
      </c>
      <c r="K30" s="192"/>
      <c r="L30" s="193">
        <v>4796</v>
      </c>
      <c r="M30" s="1"/>
      <c r="N30" s="194">
        <v>23</v>
      </c>
      <c r="O30" s="195" t="s">
        <v>178</v>
      </c>
      <c r="P30" s="195" t="s">
        <v>129</v>
      </c>
      <c r="Q30" s="196">
        <v>6</v>
      </c>
      <c r="R30" s="196">
        <v>1</v>
      </c>
      <c r="S30" s="196"/>
      <c r="T30" s="196">
        <v>2450</v>
      </c>
      <c r="U30" s="196"/>
      <c r="V30" s="196"/>
      <c r="W30" s="196">
        <v>1</v>
      </c>
      <c r="X30" s="196">
        <v>1</v>
      </c>
      <c r="Y30" s="196"/>
      <c r="Z30" s="196">
        <v>2459</v>
      </c>
    </row>
    <row r="31" spans="1:26" x14ac:dyDescent="0.25">
      <c r="A31" s="45">
        <v>24</v>
      </c>
      <c r="B31" s="159" t="s">
        <v>144</v>
      </c>
      <c r="C31" s="160">
        <v>44</v>
      </c>
      <c r="D31" s="160">
        <v>2</v>
      </c>
      <c r="E31" s="160">
        <v>1</v>
      </c>
      <c r="F31" s="160">
        <v>6596</v>
      </c>
      <c r="G31" s="160"/>
      <c r="H31" s="160"/>
      <c r="I31" s="160">
        <v>5</v>
      </c>
      <c r="J31" s="160">
        <v>2</v>
      </c>
      <c r="K31" s="160"/>
      <c r="L31" s="189">
        <v>6650</v>
      </c>
      <c r="M31" s="1"/>
      <c r="N31" s="10">
        <v>24</v>
      </c>
      <c r="O31" s="8" t="s">
        <v>179</v>
      </c>
      <c r="P31" s="8" t="s">
        <v>149</v>
      </c>
      <c r="Q31" s="9">
        <v>1</v>
      </c>
      <c r="R31" s="9"/>
      <c r="S31" s="9"/>
      <c r="T31" s="9">
        <v>317</v>
      </c>
      <c r="U31" s="9"/>
      <c r="V31" s="9"/>
      <c r="W31" s="9">
        <v>1</v>
      </c>
      <c r="X31" s="9"/>
      <c r="Y31" s="9"/>
      <c r="Z31" s="197">
        <v>319</v>
      </c>
    </row>
    <row r="32" spans="1:26" x14ac:dyDescent="0.25">
      <c r="A32" s="190">
        <v>25</v>
      </c>
      <c r="B32" s="191" t="s">
        <v>145</v>
      </c>
      <c r="C32" s="192">
        <v>7</v>
      </c>
      <c r="D32" s="192"/>
      <c r="E32" s="192"/>
      <c r="F32" s="192">
        <v>1670</v>
      </c>
      <c r="G32" s="192"/>
      <c r="H32" s="192"/>
      <c r="I32" s="192">
        <v>6</v>
      </c>
      <c r="J32" s="192"/>
      <c r="K32" s="192"/>
      <c r="L32" s="193">
        <v>1683</v>
      </c>
      <c r="M32" s="1"/>
      <c r="N32" s="194">
        <v>25</v>
      </c>
      <c r="O32" s="195" t="s">
        <v>180</v>
      </c>
      <c r="P32" s="195" t="s">
        <v>149</v>
      </c>
      <c r="Q32" s="196"/>
      <c r="R32" s="196"/>
      <c r="S32" s="196"/>
      <c r="T32" s="196">
        <v>99</v>
      </c>
      <c r="U32" s="196"/>
      <c r="V32" s="196"/>
      <c r="W32" s="196"/>
      <c r="X32" s="196"/>
      <c r="Y32" s="196"/>
      <c r="Z32" s="196">
        <v>99</v>
      </c>
    </row>
    <row r="33" spans="1:26" x14ac:dyDescent="0.25">
      <c r="A33" s="45">
        <v>26</v>
      </c>
      <c r="B33" s="159" t="s">
        <v>146</v>
      </c>
      <c r="C33" s="160">
        <v>36</v>
      </c>
      <c r="D33" s="160">
        <v>1</v>
      </c>
      <c r="E33" s="160">
        <v>1</v>
      </c>
      <c r="F33" s="160">
        <v>20902</v>
      </c>
      <c r="G33" s="160">
        <v>1</v>
      </c>
      <c r="H33" s="160"/>
      <c r="I33" s="160">
        <v>13</v>
      </c>
      <c r="J33" s="160">
        <v>1</v>
      </c>
      <c r="K33" s="160"/>
      <c r="L33" s="189">
        <v>20955</v>
      </c>
      <c r="M33" s="1"/>
      <c r="N33" s="10">
        <v>26</v>
      </c>
      <c r="O33" s="8" t="s">
        <v>649</v>
      </c>
      <c r="P33" s="8" t="s">
        <v>149</v>
      </c>
      <c r="Q33" s="9"/>
      <c r="R33" s="9"/>
      <c r="S33" s="9"/>
      <c r="T33" s="9">
        <v>1</v>
      </c>
      <c r="U33" s="9"/>
      <c r="V33" s="9"/>
      <c r="W33" s="9"/>
      <c r="X33" s="9"/>
      <c r="Y33" s="9"/>
      <c r="Z33" s="197">
        <v>1</v>
      </c>
    </row>
    <row r="34" spans="1:26" x14ac:dyDescent="0.25">
      <c r="A34" s="190">
        <v>27</v>
      </c>
      <c r="B34" s="191" t="s">
        <v>147</v>
      </c>
      <c r="C34" s="192"/>
      <c r="D34" s="192"/>
      <c r="E34" s="192"/>
      <c r="F34" s="192">
        <v>687</v>
      </c>
      <c r="G34" s="192"/>
      <c r="H34" s="192"/>
      <c r="I34" s="192"/>
      <c r="J34" s="192"/>
      <c r="K34" s="192"/>
      <c r="L34" s="193">
        <v>687</v>
      </c>
      <c r="M34" s="1"/>
      <c r="N34" s="194">
        <v>27</v>
      </c>
      <c r="O34" s="195" t="s">
        <v>181</v>
      </c>
      <c r="P34" s="195" t="s">
        <v>137</v>
      </c>
      <c r="Q34" s="196">
        <v>1</v>
      </c>
      <c r="R34" s="196"/>
      <c r="S34" s="196"/>
      <c r="T34" s="196">
        <v>1098</v>
      </c>
      <c r="U34" s="196"/>
      <c r="V34" s="196"/>
      <c r="W34" s="196"/>
      <c r="X34" s="196"/>
      <c r="Y34" s="196"/>
      <c r="Z34" s="196">
        <v>1099</v>
      </c>
    </row>
    <row r="35" spans="1:26" x14ac:dyDescent="0.25">
      <c r="A35" s="45">
        <v>28</v>
      </c>
      <c r="B35" s="159" t="s">
        <v>148</v>
      </c>
      <c r="C35" s="160">
        <v>33</v>
      </c>
      <c r="D35" s="160">
        <v>8</v>
      </c>
      <c r="E35" s="160">
        <v>1</v>
      </c>
      <c r="F35" s="160">
        <v>21084</v>
      </c>
      <c r="G35" s="160"/>
      <c r="H35" s="160"/>
      <c r="I35" s="160">
        <v>22</v>
      </c>
      <c r="J35" s="160">
        <v>5</v>
      </c>
      <c r="K35" s="160"/>
      <c r="L35" s="189">
        <v>21153</v>
      </c>
      <c r="M35" s="1"/>
      <c r="N35" s="10">
        <v>28</v>
      </c>
      <c r="O35" s="8" t="s">
        <v>182</v>
      </c>
      <c r="P35" s="8" t="s">
        <v>137</v>
      </c>
      <c r="Q35" s="9"/>
      <c r="R35" s="9"/>
      <c r="S35" s="9"/>
      <c r="T35" s="9">
        <v>301</v>
      </c>
      <c r="U35" s="9"/>
      <c r="V35" s="9"/>
      <c r="W35" s="9"/>
      <c r="X35" s="9"/>
      <c r="Y35" s="9"/>
      <c r="Z35" s="197">
        <v>301</v>
      </c>
    </row>
    <row r="36" spans="1:26" x14ac:dyDescent="0.25">
      <c r="A36" s="190">
        <v>29</v>
      </c>
      <c r="B36" s="191" t="s">
        <v>149</v>
      </c>
      <c r="C36" s="192">
        <v>5</v>
      </c>
      <c r="D36" s="192"/>
      <c r="E36" s="192">
        <v>4</v>
      </c>
      <c r="F36" s="192">
        <v>3244</v>
      </c>
      <c r="G36" s="192"/>
      <c r="H36" s="192"/>
      <c r="I36" s="192">
        <v>13</v>
      </c>
      <c r="J36" s="192">
        <v>1</v>
      </c>
      <c r="K36" s="192"/>
      <c r="L36" s="193">
        <v>3267</v>
      </c>
      <c r="M36" s="1"/>
      <c r="N36" s="194">
        <v>29</v>
      </c>
      <c r="O36" s="195" t="s">
        <v>183</v>
      </c>
      <c r="P36" s="195" t="s">
        <v>137</v>
      </c>
      <c r="Q36" s="196"/>
      <c r="R36" s="196"/>
      <c r="S36" s="196"/>
      <c r="T36" s="196">
        <v>238</v>
      </c>
      <c r="U36" s="196"/>
      <c r="V36" s="196"/>
      <c r="W36" s="196"/>
      <c r="X36" s="196"/>
      <c r="Y36" s="196"/>
      <c r="Z36" s="196">
        <v>238</v>
      </c>
    </row>
    <row r="37" spans="1:26" x14ac:dyDescent="0.25">
      <c r="A37" s="45">
        <v>30</v>
      </c>
      <c r="B37" s="159" t="s">
        <v>150</v>
      </c>
      <c r="C37" s="160">
        <v>25</v>
      </c>
      <c r="D37" s="160"/>
      <c r="E37" s="160">
        <v>1</v>
      </c>
      <c r="F37" s="160">
        <v>3791</v>
      </c>
      <c r="G37" s="160"/>
      <c r="H37" s="160"/>
      <c r="I37" s="160">
        <v>3</v>
      </c>
      <c r="J37" s="160">
        <v>2</v>
      </c>
      <c r="K37" s="160"/>
      <c r="L37" s="189">
        <v>3822</v>
      </c>
      <c r="M37" s="1"/>
      <c r="N37" s="10">
        <v>30</v>
      </c>
      <c r="O37" s="8" t="s">
        <v>184</v>
      </c>
      <c r="P37" s="8" t="s">
        <v>137</v>
      </c>
      <c r="Q37" s="9">
        <v>2</v>
      </c>
      <c r="R37" s="9"/>
      <c r="S37" s="9"/>
      <c r="T37" s="9">
        <v>477</v>
      </c>
      <c r="U37" s="9"/>
      <c r="V37" s="9"/>
      <c r="W37" s="9">
        <v>1</v>
      </c>
      <c r="X37" s="9"/>
      <c r="Y37" s="9"/>
      <c r="Z37" s="197">
        <v>480</v>
      </c>
    </row>
    <row r="38" spans="1:26" x14ac:dyDescent="0.25">
      <c r="A38" s="190">
        <v>31</v>
      </c>
      <c r="B38" s="191" t="s">
        <v>151</v>
      </c>
      <c r="C38" s="192">
        <v>30</v>
      </c>
      <c r="D38" s="192">
        <v>3</v>
      </c>
      <c r="E38" s="192">
        <v>1</v>
      </c>
      <c r="F38" s="192">
        <v>10990</v>
      </c>
      <c r="G38" s="192"/>
      <c r="H38" s="192"/>
      <c r="I38" s="192">
        <v>21</v>
      </c>
      <c r="J38" s="192">
        <v>3</v>
      </c>
      <c r="K38" s="192"/>
      <c r="L38" s="193">
        <v>11048</v>
      </c>
      <c r="M38" s="1"/>
      <c r="N38" s="194">
        <v>31</v>
      </c>
      <c r="O38" s="195" t="s">
        <v>185</v>
      </c>
      <c r="P38" s="195" t="s">
        <v>131</v>
      </c>
      <c r="Q38" s="196">
        <v>14</v>
      </c>
      <c r="R38" s="196"/>
      <c r="S38" s="196"/>
      <c r="T38" s="196">
        <v>1258</v>
      </c>
      <c r="U38" s="196"/>
      <c r="V38" s="196"/>
      <c r="W38" s="196">
        <v>2</v>
      </c>
      <c r="X38" s="196"/>
      <c r="Y38" s="196"/>
      <c r="Z38" s="196">
        <v>1274</v>
      </c>
    </row>
    <row r="39" spans="1:26" x14ac:dyDescent="0.25">
      <c r="A39" s="45">
        <v>32</v>
      </c>
      <c r="B39" s="159" t="s">
        <v>152</v>
      </c>
      <c r="C39" s="160">
        <v>12</v>
      </c>
      <c r="D39" s="160"/>
      <c r="E39" s="160">
        <v>1</v>
      </c>
      <c r="F39" s="160">
        <v>16058</v>
      </c>
      <c r="G39" s="160"/>
      <c r="H39" s="160"/>
      <c r="I39" s="160">
        <v>16</v>
      </c>
      <c r="J39" s="160">
        <v>7</v>
      </c>
      <c r="K39" s="160"/>
      <c r="L39" s="189">
        <v>16094</v>
      </c>
      <c r="M39" s="1"/>
      <c r="N39" s="10">
        <v>32</v>
      </c>
      <c r="O39" s="8" t="s">
        <v>186</v>
      </c>
      <c r="P39" s="8" t="s">
        <v>123</v>
      </c>
      <c r="Q39" s="9"/>
      <c r="R39" s="9"/>
      <c r="S39" s="9"/>
      <c r="T39" s="9">
        <v>357</v>
      </c>
      <c r="U39" s="9"/>
      <c r="V39" s="9"/>
      <c r="W39" s="9"/>
      <c r="X39" s="9"/>
      <c r="Y39" s="9"/>
      <c r="Z39" s="197">
        <v>357</v>
      </c>
    </row>
    <row r="40" spans="1:26" x14ac:dyDescent="0.25">
      <c r="A40" s="190">
        <v>33</v>
      </c>
      <c r="B40" s="191" t="s">
        <v>153</v>
      </c>
      <c r="C40" s="192">
        <v>23</v>
      </c>
      <c r="D40" s="192">
        <v>5</v>
      </c>
      <c r="E40" s="192">
        <v>3</v>
      </c>
      <c r="F40" s="192">
        <v>23670</v>
      </c>
      <c r="G40" s="192">
        <v>2</v>
      </c>
      <c r="H40" s="192"/>
      <c r="I40" s="192">
        <v>8</v>
      </c>
      <c r="J40" s="192">
        <v>13</v>
      </c>
      <c r="K40" s="192"/>
      <c r="L40" s="193">
        <v>23724</v>
      </c>
      <c r="M40" s="1"/>
      <c r="N40" s="194">
        <v>33</v>
      </c>
      <c r="O40" s="195" t="s">
        <v>187</v>
      </c>
      <c r="P40" s="195" t="s">
        <v>133</v>
      </c>
      <c r="Q40" s="196">
        <v>7</v>
      </c>
      <c r="R40" s="196"/>
      <c r="S40" s="196"/>
      <c r="T40" s="196">
        <v>1466</v>
      </c>
      <c r="U40" s="196"/>
      <c r="V40" s="196"/>
      <c r="W40" s="196">
        <v>2</v>
      </c>
      <c r="X40" s="196"/>
      <c r="Y40" s="196"/>
      <c r="Z40" s="196">
        <v>1475</v>
      </c>
    </row>
    <row r="41" spans="1:26" x14ac:dyDescent="0.25">
      <c r="A41" s="45">
        <v>34</v>
      </c>
      <c r="B41" s="159" t="s">
        <v>154</v>
      </c>
      <c r="C41" s="160">
        <v>100</v>
      </c>
      <c r="D41" s="160">
        <v>9</v>
      </c>
      <c r="E41" s="160">
        <v>4</v>
      </c>
      <c r="F41" s="160">
        <v>63687</v>
      </c>
      <c r="G41" s="160"/>
      <c r="H41" s="160"/>
      <c r="I41" s="160">
        <v>47</v>
      </c>
      <c r="J41" s="160">
        <v>6</v>
      </c>
      <c r="K41" s="160"/>
      <c r="L41" s="189">
        <v>63853</v>
      </c>
      <c r="M41" s="1"/>
      <c r="N41" s="10">
        <v>34</v>
      </c>
      <c r="O41" s="8" t="s">
        <v>188</v>
      </c>
      <c r="P41" s="8" t="s">
        <v>133</v>
      </c>
      <c r="Q41" s="9">
        <v>8</v>
      </c>
      <c r="R41" s="9"/>
      <c r="S41" s="9"/>
      <c r="T41" s="9">
        <v>1603</v>
      </c>
      <c r="U41" s="9"/>
      <c r="V41" s="9"/>
      <c r="W41" s="9">
        <v>2</v>
      </c>
      <c r="X41" s="9"/>
      <c r="Y41" s="9"/>
      <c r="Z41" s="197">
        <v>1613</v>
      </c>
    </row>
    <row r="42" spans="1:26" x14ac:dyDescent="0.25">
      <c r="A42" s="247" t="s">
        <v>9</v>
      </c>
      <c r="B42" s="248"/>
      <c r="C42" s="51">
        <f>SUM(C8:C41)</f>
        <v>6948</v>
      </c>
      <c r="D42" s="51">
        <f t="shared" ref="D42:L42" si="0">SUM(D8:D41)</f>
        <v>526</v>
      </c>
      <c r="E42" s="51">
        <f t="shared" si="0"/>
        <v>239</v>
      </c>
      <c r="F42" s="51">
        <f t="shared" si="0"/>
        <v>1386537</v>
      </c>
      <c r="G42" s="51">
        <f t="shared" si="0"/>
        <v>441</v>
      </c>
      <c r="H42" s="51">
        <f t="shared" si="0"/>
        <v>2375</v>
      </c>
      <c r="I42" s="51">
        <f t="shared" si="0"/>
        <v>1127</v>
      </c>
      <c r="J42" s="51">
        <f t="shared" si="0"/>
        <v>651</v>
      </c>
      <c r="K42" s="51">
        <f t="shared" si="0"/>
        <v>175</v>
      </c>
      <c r="L42" s="51">
        <f t="shared" si="0"/>
        <v>1399019</v>
      </c>
      <c r="M42" s="1"/>
      <c r="N42" s="194">
        <v>35</v>
      </c>
      <c r="O42" s="195" t="s">
        <v>189</v>
      </c>
      <c r="P42" s="195" t="s">
        <v>133</v>
      </c>
      <c r="Q42" s="196">
        <v>34</v>
      </c>
      <c r="R42" s="196">
        <v>3</v>
      </c>
      <c r="S42" s="196">
        <v>1</v>
      </c>
      <c r="T42" s="196">
        <v>6338</v>
      </c>
      <c r="U42" s="196">
        <v>1</v>
      </c>
      <c r="V42" s="196"/>
      <c r="W42" s="196">
        <v>10</v>
      </c>
      <c r="X42" s="196"/>
      <c r="Y42" s="196"/>
      <c r="Z42" s="196">
        <v>6387</v>
      </c>
    </row>
    <row r="43" spans="1:26" x14ac:dyDescent="0.25">
      <c r="M43" s="1"/>
      <c r="N43" s="10">
        <v>36</v>
      </c>
      <c r="O43" s="8" t="s">
        <v>190</v>
      </c>
      <c r="P43" s="8" t="s">
        <v>130</v>
      </c>
      <c r="Q43" s="9">
        <v>1</v>
      </c>
      <c r="R43" s="9"/>
      <c r="S43" s="9"/>
      <c r="T43" s="9">
        <v>1886</v>
      </c>
      <c r="U43" s="9"/>
      <c r="V43" s="9"/>
      <c r="W43" s="9">
        <v>1</v>
      </c>
      <c r="X43" s="9"/>
      <c r="Y43" s="9"/>
      <c r="Z43" s="197">
        <v>1888</v>
      </c>
    </row>
    <row r="44" spans="1:26" x14ac:dyDescent="0.25">
      <c r="N44" s="194">
        <v>37</v>
      </c>
      <c r="O44" s="195" t="s">
        <v>191</v>
      </c>
      <c r="P44" s="195" t="s">
        <v>148</v>
      </c>
      <c r="Q44" s="196"/>
      <c r="R44" s="196"/>
      <c r="S44" s="196"/>
      <c r="T44" s="196">
        <v>130</v>
      </c>
      <c r="U44" s="196"/>
      <c r="V44" s="196"/>
      <c r="W44" s="196"/>
      <c r="X44" s="196"/>
      <c r="Y44" s="196"/>
      <c r="Z44" s="196">
        <v>130</v>
      </c>
    </row>
    <row r="45" spans="1:26" x14ac:dyDescent="0.25">
      <c r="N45" s="10">
        <v>38</v>
      </c>
      <c r="O45" s="8" t="s">
        <v>192</v>
      </c>
      <c r="P45" s="8" t="s">
        <v>126</v>
      </c>
      <c r="Q45" s="9">
        <v>3</v>
      </c>
      <c r="R45" s="9">
        <v>2</v>
      </c>
      <c r="S45" s="9"/>
      <c r="T45" s="9">
        <v>4556</v>
      </c>
      <c r="U45" s="9"/>
      <c r="V45" s="9"/>
      <c r="W45" s="9"/>
      <c r="X45" s="9"/>
      <c r="Y45" s="9"/>
      <c r="Z45" s="197">
        <v>4561</v>
      </c>
    </row>
    <row r="46" spans="1:26" x14ac:dyDescent="0.25">
      <c r="N46" s="194">
        <v>39</v>
      </c>
      <c r="O46" s="195" t="s">
        <v>193</v>
      </c>
      <c r="P46" s="195" t="s">
        <v>153</v>
      </c>
      <c r="Q46" s="196"/>
      <c r="R46" s="196"/>
      <c r="S46" s="196"/>
      <c r="T46" s="196">
        <v>610</v>
      </c>
      <c r="U46" s="196"/>
      <c r="V46" s="196"/>
      <c r="W46" s="196">
        <v>1</v>
      </c>
      <c r="X46" s="196"/>
      <c r="Y46" s="196"/>
      <c r="Z46" s="196">
        <v>611</v>
      </c>
    </row>
    <row r="47" spans="1:26" x14ac:dyDescent="0.25">
      <c r="N47" s="10">
        <v>40</v>
      </c>
      <c r="O47" s="8" t="s">
        <v>194</v>
      </c>
      <c r="P47" s="8" t="s">
        <v>130</v>
      </c>
      <c r="Q47" s="9">
        <v>23</v>
      </c>
      <c r="R47" s="9">
        <v>2</v>
      </c>
      <c r="S47" s="9"/>
      <c r="T47" s="9">
        <v>7216</v>
      </c>
      <c r="U47" s="9"/>
      <c r="V47" s="9"/>
      <c r="W47" s="9">
        <v>12</v>
      </c>
      <c r="X47" s="9"/>
      <c r="Y47" s="9"/>
      <c r="Z47" s="197">
        <v>7253</v>
      </c>
    </row>
    <row r="48" spans="1:26" x14ac:dyDescent="0.25">
      <c r="N48" s="194">
        <v>41</v>
      </c>
      <c r="O48" s="195" t="s">
        <v>195</v>
      </c>
      <c r="P48" s="195" t="s">
        <v>131</v>
      </c>
      <c r="Q48" s="196">
        <v>9</v>
      </c>
      <c r="R48" s="196"/>
      <c r="S48" s="196">
        <v>1</v>
      </c>
      <c r="T48" s="196">
        <v>3724</v>
      </c>
      <c r="U48" s="196"/>
      <c r="V48" s="196"/>
      <c r="W48" s="196">
        <v>3</v>
      </c>
      <c r="X48" s="196"/>
      <c r="Y48" s="196"/>
      <c r="Z48" s="196">
        <v>3737</v>
      </c>
    </row>
    <row r="49" spans="14:26" x14ac:dyDescent="0.25">
      <c r="N49" s="10">
        <v>42</v>
      </c>
      <c r="O49" s="8" t="s">
        <v>196</v>
      </c>
      <c r="P49" s="8" t="s">
        <v>133</v>
      </c>
      <c r="Q49" s="9">
        <v>1</v>
      </c>
      <c r="R49" s="9"/>
      <c r="S49" s="9"/>
      <c r="T49" s="9">
        <v>356</v>
      </c>
      <c r="U49" s="9"/>
      <c r="V49" s="9"/>
      <c r="W49" s="9"/>
      <c r="X49" s="9"/>
      <c r="Y49" s="9"/>
      <c r="Z49" s="197">
        <v>357</v>
      </c>
    </row>
    <row r="50" spans="14:26" x14ac:dyDescent="0.25">
      <c r="N50" s="194">
        <v>43</v>
      </c>
      <c r="O50" s="195" t="s">
        <v>197</v>
      </c>
      <c r="P50" s="195" t="s">
        <v>134</v>
      </c>
      <c r="Q50" s="196"/>
      <c r="R50" s="196"/>
      <c r="S50" s="196"/>
      <c r="T50" s="196">
        <v>133</v>
      </c>
      <c r="U50" s="196"/>
      <c r="V50" s="196"/>
      <c r="W50" s="196"/>
      <c r="X50" s="196"/>
      <c r="Y50" s="196"/>
      <c r="Z50" s="196">
        <v>133</v>
      </c>
    </row>
    <row r="51" spans="14:26" x14ac:dyDescent="0.25">
      <c r="N51" s="10">
        <v>44</v>
      </c>
      <c r="O51" s="8" t="s">
        <v>198</v>
      </c>
      <c r="P51" s="8" t="s">
        <v>134</v>
      </c>
      <c r="Q51" s="9"/>
      <c r="R51" s="9"/>
      <c r="S51" s="9"/>
      <c r="T51" s="9">
        <v>123</v>
      </c>
      <c r="U51" s="9"/>
      <c r="V51" s="9"/>
      <c r="W51" s="9"/>
      <c r="X51" s="9"/>
      <c r="Y51" s="9"/>
      <c r="Z51" s="197">
        <v>123</v>
      </c>
    </row>
    <row r="52" spans="14:26" x14ac:dyDescent="0.25">
      <c r="N52" s="194">
        <v>45</v>
      </c>
      <c r="O52" s="195" t="s">
        <v>199</v>
      </c>
      <c r="P52" s="195" t="s">
        <v>134</v>
      </c>
      <c r="Q52" s="196"/>
      <c r="R52" s="196"/>
      <c r="S52" s="196"/>
      <c r="T52" s="196">
        <v>207</v>
      </c>
      <c r="U52" s="196"/>
      <c r="V52" s="196"/>
      <c r="W52" s="196">
        <v>1</v>
      </c>
      <c r="X52" s="196"/>
      <c r="Y52" s="196"/>
      <c r="Z52" s="196">
        <v>208</v>
      </c>
    </row>
    <row r="53" spans="14:26" x14ac:dyDescent="0.25">
      <c r="N53" s="10">
        <v>46</v>
      </c>
      <c r="O53" s="8" t="s">
        <v>200</v>
      </c>
      <c r="P53" s="8" t="s">
        <v>148</v>
      </c>
      <c r="Q53" s="9"/>
      <c r="R53" s="9"/>
      <c r="S53" s="9"/>
      <c r="T53" s="9">
        <v>239</v>
      </c>
      <c r="U53" s="9"/>
      <c r="V53" s="9"/>
      <c r="W53" s="9"/>
      <c r="X53" s="9"/>
      <c r="Y53" s="9"/>
      <c r="Z53" s="197">
        <v>239</v>
      </c>
    </row>
    <row r="54" spans="14:26" x14ac:dyDescent="0.25">
      <c r="N54" s="194">
        <v>47</v>
      </c>
      <c r="O54" s="195" t="s">
        <v>201</v>
      </c>
      <c r="P54" s="195" t="s">
        <v>138</v>
      </c>
      <c r="Q54" s="196">
        <v>92</v>
      </c>
      <c r="R54" s="196">
        <v>1</v>
      </c>
      <c r="S54" s="196"/>
      <c r="T54" s="196">
        <v>10023</v>
      </c>
      <c r="U54" s="196"/>
      <c r="V54" s="196"/>
      <c r="W54" s="196">
        <v>4</v>
      </c>
      <c r="X54" s="196">
        <v>1</v>
      </c>
      <c r="Y54" s="196"/>
      <c r="Z54" s="196">
        <v>10121</v>
      </c>
    </row>
    <row r="55" spans="14:26" x14ac:dyDescent="0.25">
      <c r="N55" s="10">
        <v>48</v>
      </c>
      <c r="O55" s="8" t="s">
        <v>202</v>
      </c>
      <c r="P55" s="8" t="s">
        <v>130</v>
      </c>
      <c r="Q55" s="9"/>
      <c r="R55" s="9"/>
      <c r="S55" s="9"/>
      <c r="T55" s="9">
        <v>1126</v>
      </c>
      <c r="U55" s="9"/>
      <c r="V55" s="9"/>
      <c r="W55" s="9"/>
      <c r="X55" s="9"/>
      <c r="Y55" s="9"/>
      <c r="Z55" s="197">
        <v>1126</v>
      </c>
    </row>
    <row r="56" spans="14:26" x14ac:dyDescent="0.25">
      <c r="N56" s="194">
        <v>49</v>
      </c>
      <c r="O56" s="195" t="s">
        <v>203</v>
      </c>
      <c r="P56" s="195" t="s">
        <v>128</v>
      </c>
      <c r="Q56" s="196"/>
      <c r="R56" s="196"/>
      <c r="S56" s="196"/>
      <c r="T56" s="196">
        <v>378</v>
      </c>
      <c r="U56" s="196"/>
      <c r="V56" s="196"/>
      <c r="W56" s="196">
        <v>1</v>
      </c>
      <c r="X56" s="196"/>
      <c r="Y56" s="196"/>
      <c r="Z56" s="196">
        <v>379</v>
      </c>
    </row>
    <row r="57" spans="14:26" x14ac:dyDescent="0.25">
      <c r="N57" s="10">
        <v>50</v>
      </c>
      <c r="O57" s="8" t="s">
        <v>204</v>
      </c>
      <c r="P57" s="8" t="s">
        <v>131</v>
      </c>
      <c r="Q57" s="9">
        <v>1</v>
      </c>
      <c r="R57" s="9"/>
      <c r="S57" s="9"/>
      <c r="T57" s="9">
        <v>936</v>
      </c>
      <c r="U57" s="9"/>
      <c r="V57" s="9"/>
      <c r="W57" s="9"/>
      <c r="X57" s="9"/>
      <c r="Y57" s="9"/>
      <c r="Z57" s="197">
        <v>937</v>
      </c>
    </row>
    <row r="58" spans="14:26" x14ac:dyDescent="0.25">
      <c r="N58" s="194">
        <v>51</v>
      </c>
      <c r="O58" s="195" t="s">
        <v>205</v>
      </c>
      <c r="P58" s="195" t="s">
        <v>154</v>
      </c>
      <c r="Q58" s="196">
        <v>1</v>
      </c>
      <c r="R58" s="196"/>
      <c r="S58" s="196"/>
      <c r="T58" s="196">
        <v>449</v>
      </c>
      <c r="U58" s="196"/>
      <c r="V58" s="196"/>
      <c r="W58" s="196"/>
      <c r="X58" s="196"/>
      <c r="Y58" s="196"/>
      <c r="Z58" s="196">
        <v>450</v>
      </c>
    </row>
    <row r="59" spans="14:26" x14ac:dyDescent="0.25">
      <c r="N59" s="10">
        <v>52</v>
      </c>
      <c r="O59" s="8" t="s">
        <v>206</v>
      </c>
      <c r="P59" s="8" t="s">
        <v>150</v>
      </c>
      <c r="Q59" s="9"/>
      <c r="R59" s="9"/>
      <c r="S59" s="9"/>
      <c r="T59" s="9">
        <v>326</v>
      </c>
      <c r="U59" s="9"/>
      <c r="V59" s="9"/>
      <c r="W59" s="9"/>
      <c r="X59" s="9"/>
      <c r="Y59" s="9"/>
      <c r="Z59" s="197">
        <v>326</v>
      </c>
    </row>
    <row r="60" spans="14:26" x14ac:dyDescent="0.25">
      <c r="N60" s="194">
        <v>53</v>
      </c>
      <c r="O60" s="195" t="s">
        <v>207</v>
      </c>
      <c r="P60" s="195" t="s">
        <v>129</v>
      </c>
      <c r="Q60" s="196">
        <v>126</v>
      </c>
      <c r="R60" s="196">
        <v>4</v>
      </c>
      <c r="S60" s="196">
        <v>2</v>
      </c>
      <c r="T60" s="196">
        <v>58724</v>
      </c>
      <c r="U60" s="196"/>
      <c r="V60" s="196">
        <v>4</v>
      </c>
      <c r="W60" s="196">
        <v>20</v>
      </c>
      <c r="X60" s="196">
        <v>10</v>
      </c>
      <c r="Y60" s="196">
        <v>2</v>
      </c>
      <c r="Z60" s="196">
        <v>58892</v>
      </c>
    </row>
    <row r="61" spans="14:26" x14ac:dyDescent="0.25">
      <c r="N61" s="10">
        <v>54</v>
      </c>
      <c r="O61" s="8" t="s">
        <v>208</v>
      </c>
      <c r="P61" s="8" t="s">
        <v>137</v>
      </c>
      <c r="Q61" s="9">
        <v>1</v>
      </c>
      <c r="R61" s="9"/>
      <c r="S61" s="9"/>
      <c r="T61" s="9">
        <v>636</v>
      </c>
      <c r="U61" s="9"/>
      <c r="V61" s="9"/>
      <c r="W61" s="9"/>
      <c r="X61" s="9"/>
      <c r="Y61" s="9"/>
      <c r="Z61" s="197">
        <v>637</v>
      </c>
    </row>
    <row r="62" spans="14:26" x14ac:dyDescent="0.25">
      <c r="N62" s="194">
        <v>55</v>
      </c>
      <c r="O62" s="195" t="s">
        <v>209</v>
      </c>
      <c r="P62" s="195" t="s">
        <v>137</v>
      </c>
      <c r="Q62" s="196"/>
      <c r="R62" s="196"/>
      <c r="S62" s="196"/>
      <c r="T62" s="196">
        <v>245</v>
      </c>
      <c r="U62" s="196"/>
      <c r="V62" s="196"/>
      <c r="W62" s="196"/>
      <c r="X62" s="196"/>
      <c r="Y62" s="196"/>
      <c r="Z62" s="196">
        <v>245</v>
      </c>
    </row>
    <row r="63" spans="14:26" x14ac:dyDescent="0.25">
      <c r="N63" s="10">
        <v>56</v>
      </c>
      <c r="O63" s="8" t="s">
        <v>210</v>
      </c>
      <c r="P63" s="8" t="s">
        <v>143</v>
      </c>
      <c r="Q63" s="9"/>
      <c r="R63" s="9"/>
      <c r="S63" s="9"/>
      <c r="T63" s="9">
        <v>226</v>
      </c>
      <c r="U63" s="9"/>
      <c r="V63" s="9"/>
      <c r="W63" s="9"/>
      <c r="X63" s="9"/>
      <c r="Y63" s="9"/>
      <c r="Z63" s="197">
        <v>226</v>
      </c>
    </row>
    <row r="64" spans="14:26" x14ac:dyDescent="0.25">
      <c r="N64" s="194">
        <v>57</v>
      </c>
      <c r="O64" s="195" t="s">
        <v>211</v>
      </c>
      <c r="P64" s="195" t="s">
        <v>122</v>
      </c>
      <c r="Q64" s="196"/>
      <c r="R64" s="196"/>
      <c r="S64" s="196"/>
      <c r="T64" s="196">
        <v>98</v>
      </c>
      <c r="U64" s="196"/>
      <c r="V64" s="196"/>
      <c r="W64" s="196"/>
      <c r="X64" s="196"/>
      <c r="Y64" s="196"/>
      <c r="Z64" s="196">
        <v>98</v>
      </c>
    </row>
    <row r="65" spans="14:26" x14ac:dyDescent="0.25">
      <c r="N65" s="10">
        <v>58</v>
      </c>
      <c r="O65" s="8" t="s">
        <v>212</v>
      </c>
      <c r="P65" s="8" t="s">
        <v>146</v>
      </c>
      <c r="Q65" s="9"/>
      <c r="R65" s="9"/>
      <c r="S65" s="9"/>
      <c r="T65" s="9">
        <v>1723</v>
      </c>
      <c r="U65" s="9"/>
      <c r="V65" s="9"/>
      <c r="W65" s="9"/>
      <c r="X65" s="9"/>
      <c r="Y65" s="9"/>
      <c r="Z65" s="197">
        <v>1723</v>
      </c>
    </row>
    <row r="66" spans="14:26" x14ac:dyDescent="0.25">
      <c r="N66" s="194">
        <v>59</v>
      </c>
      <c r="O66" s="195" t="s">
        <v>213</v>
      </c>
      <c r="P66" s="195" t="s">
        <v>132</v>
      </c>
      <c r="Q66" s="196"/>
      <c r="R66" s="196"/>
      <c r="S66" s="196"/>
      <c r="T66" s="196">
        <v>264</v>
      </c>
      <c r="U66" s="196"/>
      <c r="V66" s="196"/>
      <c r="W66" s="196">
        <v>1</v>
      </c>
      <c r="X66" s="196"/>
      <c r="Y66" s="196"/>
      <c r="Z66" s="196">
        <v>265</v>
      </c>
    </row>
    <row r="67" spans="14:26" x14ac:dyDescent="0.25">
      <c r="N67" s="10">
        <v>60</v>
      </c>
      <c r="O67" s="8" t="s">
        <v>125</v>
      </c>
      <c r="P67" s="8" t="s">
        <v>125</v>
      </c>
      <c r="Q67" s="9">
        <v>2</v>
      </c>
      <c r="R67" s="9"/>
      <c r="S67" s="9"/>
      <c r="T67" s="9">
        <v>2686</v>
      </c>
      <c r="U67" s="9"/>
      <c r="V67" s="9"/>
      <c r="W67" s="9">
        <v>2</v>
      </c>
      <c r="X67" s="9">
        <v>1</v>
      </c>
      <c r="Y67" s="9"/>
      <c r="Z67" s="197">
        <v>2691</v>
      </c>
    </row>
    <row r="68" spans="14:26" x14ac:dyDescent="0.25">
      <c r="N68" s="194">
        <v>61</v>
      </c>
      <c r="O68" s="195" t="s">
        <v>214</v>
      </c>
      <c r="P68" s="195" t="s">
        <v>125</v>
      </c>
      <c r="Q68" s="196"/>
      <c r="R68" s="196"/>
      <c r="S68" s="196"/>
      <c r="T68" s="196">
        <v>300</v>
      </c>
      <c r="U68" s="196"/>
      <c r="V68" s="196"/>
      <c r="W68" s="196"/>
      <c r="X68" s="196"/>
      <c r="Y68" s="196"/>
      <c r="Z68" s="196">
        <v>300</v>
      </c>
    </row>
    <row r="69" spans="14:26" x14ac:dyDescent="0.25">
      <c r="N69" s="10">
        <v>62</v>
      </c>
      <c r="O69" s="8" t="s">
        <v>215</v>
      </c>
      <c r="P69" s="8" t="s">
        <v>125</v>
      </c>
      <c r="Q69" s="9"/>
      <c r="R69" s="9"/>
      <c r="S69" s="9"/>
      <c r="T69" s="9">
        <v>86</v>
      </c>
      <c r="U69" s="9"/>
      <c r="V69" s="9"/>
      <c r="W69" s="9"/>
      <c r="X69" s="9"/>
      <c r="Y69" s="9"/>
      <c r="Z69" s="197">
        <v>86</v>
      </c>
    </row>
    <row r="70" spans="14:26" x14ac:dyDescent="0.25">
      <c r="N70" s="194">
        <v>63</v>
      </c>
      <c r="O70" s="195" t="s">
        <v>216</v>
      </c>
      <c r="P70" s="195" t="s">
        <v>125</v>
      </c>
      <c r="Q70" s="196"/>
      <c r="R70" s="196"/>
      <c r="S70" s="196"/>
      <c r="T70" s="196">
        <v>294</v>
      </c>
      <c r="U70" s="196"/>
      <c r="V70" s="196"/>
      <c r="W70" s="196"/>
      <c r="X70" s="196"/>
      <c r="Y70" s="196"/>
      <c r="Z70" s="196">
        <v>294</v>
      </c>
    </row>
    <row r="71" spans="14:26" x14ac:dyDescent="0.25">
      <c r="N71" s="10">
        <v>64</v>
      </c>
      <c r="O71" s="8" t="s">
        <v>217</v>
      </c>
      <c r="P71" s="8" t="s">
        <v>135</v>
      </c>
      <c r="Q71" s="9">
        <v>3</v>
      </c>
      <c r="R71" s="9"/>
      <c r="S71" s="9"/>
      <c r="T71" s="9">
        <v>616</v>
      </c>
      <c r="U71" s="9"/>
      <c r="V71" s="9"/>
      <c r="W71" s="9">
        <v>1</v>
      </c>
      <c r="X71" s="9"/>
      <c r="Y71" s="9"/>
      <c r="Z71" s="197">
        <v>620</v>
      </c>
    </row>
    <row r="72" spans="14:26" x14ac:dyDescent="0.25">
      <c r="N72" s="194">
        <v>65</v>
      </c>
      <c r="O72" s="195" t="s">
        <v>218</v>
      </c>
      <c r="P72" s="195" t="s">
        <v>144</v>
      </c>
      <c r="Q72" s="196">
        <v>1</v>
      </c>
      <c r="R72" s="196"/>
      <c r="S72" s="196"/>
      <c r="T72" s="196">
        <v>201</v>
      </c>
      <c r="U72" s="196"/>
      <c r="V72" s="196"/>
      <c r="W72" s="196"/>
      <c r="X72" s="196"/>
      <c r="Y72" s="196"/>
      <c r="Z72" s="196">
        <v>202</v>
      </c>
    </row>
    <row r="73" spans="14:26" x14ac:dyDescent="0.25">
      <c r="N73" s="10">
        <v>66</v>
      </c>
      <c r="O73" s="8" t="s">
        <v>219</v>
      </c>
      <c r="P73" s="8" t="s">
        <v>142</v>
      </c>
      <c r="Q73" s="9"/>
      <c r="R73" s="9"/>
      <c r="S73" s="9"/>
      <c r="T73" s="9">
        <v>490</v>
      </c>
      <c r="U73" s="9"/>
      <c r="V73" s="9"/>
      <c r="W73" s="9">
        <v>1</v>
      </c>
      <c r="X73" s="9"/>
      <c r="Y73" s="9"/>
      <c r="Z73" s="197">
        <v>491</v>
      </c>
    </row>
    <row r="74" spans="14:26" x14ac:dyDescent="0.25">
      <c r="N74" s="194">
        <v>67</v>
      </c>
      <c r="O74" s="195" t="s">
        <v>220</v>
      </c>
      <c r="P74" s="195" t="s">
        <v>154</v>
      </c>
      <c r="Q74" s="196">
        <v>7</v>
      </c>
      <c r="R74" s="196"/>
      <c r="S74" s="196"/>
      <c r="T74" s="196">
        <v>9279</v>
      </c>
      <c r="U74" s="196"/>
      <c r="V74" s="196"/>
      <c r="W74" s="196">
        <v>4</v>
      </c>
      <c r="X74" s="196">
        <v>1</v>
      </c>
      <c r="Y74" s="196"/>
      <c r="Z74" s="196">
        <v>9291</v>
      </c>
    </row>
    <row r="75" spans="14:26" x14ac:dyDescent="0.25">
      <c r="N75" s="10">
        <v>68</v>
      </c>
      <c r="O75" s="8" t="s">
        <v>221</v>
      </c>
      <c r="P75" s="8" t="s">
        <v>138</v>
      </c>
      <c r="Q75" s="9">
        <v>1</v>
      </c>
      <c r="R75" s="9"/>
      <c r="S75" s="9"/>
      <c r="T75" s="9">
        <v>457</v>
      </c>
      <c r="U75" s="9"/>
      <c r="V75" s="9"/>
      <c r="W75" s="9"/>
      <c r="X75" s="9"/>
      <c r="Y75" s="9"/>
      <c r="Z75" s="197">
        <v>458</v>
      </c>
    </row>
    <row r="76" spans="14:26" x14ac:dyDescent="0.25">
      <c r="N76" s="194">
        <v>69</v>
      </c>
      <c r="O76" s="195" t="s">
        <v>222</v>
      </c>
      <c r="P76" s="195" t="s">
        <v>122</v>
      </c>
      <c r="Q76" s="196"/>
      <c r="R76" s="196"/>
      <c r="S76" s="196">
        <v>1</v>
      </c>
      <c r="T76" s="196">
        <v>790</v>
      </c>
      <c r="U76" s="196"/>
      <c r="V76" s="196">
        <v>1</v>
      </c>
      <c r="W76" s="196">
        <v>1</v>
      </c>
      <c r="X76" s="196"/>
      <c r="Y76" s="196"/>
      <c r="Z76" s="196">
        <v>793</v>
      </c>
    </row>
    <row r="77" spans="14:26" x14ac:dyDescent="0.25">
      <c r="N77" s="10">
        <v>70</v>
      </c>
      <c r="O77" s="8" t="s">
        <v>223</v>
      </c>
      <c r="P77" s="8" t="s">
        <v>151</v>
      </c>
      <c r="Q77" s="9">
        <v>2</v>
      </c>
      <c r="R77" s="9"/>
      <c r="S77" s="9"/>
      <c r="T77" s="9">
        <v>961</v>
      </c>
      <c r="U77" s="9"/>
      <c r="V77" s="9"/>
      <c r="W77" s="9">
        <v>1</v>
      </c>
      <c r="X77" s="9"/>
      <c r="Y77" s="9"/>
      <c r="Z77" s="197">
        <v>964</v>
      </c>
    </row>
    <row r="78" spans="14:26" x14ac:dyDescent="0.25">
      <c r="N78" s="194">
        <v>71</v>
      </c>
      <c r="O78" s="195" t="s">
        <v>224</v>
      </c>
      <c r="P78" s="195" t="s">
        <v>131</v>
      </c>
      <c r="Q78" s="196">
        <v>1</v>
      </c>
      <c r="R78" s="196">
        <v>1</v>
      </c>
      <c r="S78" s="196"/>
      <c r="T78" s="196">
        <v>3282</v>
      </c>
      <c r="U78" s="196"/>
      <c r="V78" s="196"/>
      <c r="W78" s="196">
        <v>2</v>
      </c>
      <c r="X78" s="196"/>
      <c r="Y78" s="196"/>
      <c r="Z78" s="196">
        <v>3286</v>
      </c>
    </row>
    <row r="79" spans="14:26" x14ac:dyDescent="0.25">
      <c r="N79" s="10">
        <v>72</v>
      </c>
      <c r="O79" s="8" t="s">
        <v>225</v>
      </c>
      <c r="P79" s="8" t="s">
        <v>130</v>
      </c>
      <c r="Q79" s="9"/>
      <c r="R79" s="9"/>
      <c r="S79" s="9"/>
      <c r="T79" s="9">
        <v>1392</v>
      </c>
      <c r="U79" s="9"/>
      <c r="V79" s="9"/>
      <c r="W79" s="9"/>
      <c r="X79" s="9"/>
      <c r="Y79" s="9"/>
      <c r="Z79" s="197">
        <v>1392</v>
      </c>
    </row>
    <row r="80" spans="14:26" x14ac:dyDescent="0.25">
      <c r="N80" s="194">
        <v>73</v>
      </c>
      <c r="O80" s="195" t="s">
        <v>226</v>
      </c>
      <c r="P80" s="195" t="s">
        <v>120</v>
      </c>
      <c r="Q80" s="196"/>
      <c r="R80" s="196"/>
      <c r="S80" s="196"/>
      <c r="T80" s="196">
        <v>108</v>
      </c>
      <c r="U80" s="196"/>
      <c r="V80" s="196"/>
      <c r="W80" s="196">
        <v>1</v>
      </c>
      <c r="X80" s="196"/>
      <c r="Y80" s="196"/>
      <c r="Z80" s="196">
        <v>109</v>
      </c>
    </row>
    <row r="81" spans="1:26" x14ac:dyDescent="0.25">
      <c r="N81" s="10">
        <v>74</v>
      </c>
      <c r="O81" s="8" t="s">
        <v>227</v>
      </c>
      <c r="P81" s="8" t="s">
        <v>129</v>
      </c>
      <c r="Q81" s="9">
        <v>64</v>
      </c>
      <c r="R81" s="9">
        <v>10</v>
      </c>
      <c r="S81" s="9"/>
      <c r="T81" s="9">
        <v>40018</v>
      </c>
      <c r="U81" s="9">
        <v>2</v>
      </c>
      <c r="V81" s="9">
        <v>1</v>
      </c>
      <c r="W81" s="9">
        <v>16</v>
      </c>
      <c r="X81" s="9">
        <v>6</v>
      </c>
      <c r="Y81" s="9"/>
      <c r="Z81" s="197">
        <v>40117</v>
      </c>
    </row>
    <row r="82" spans="1:26" x14ac:dyDescent="0.25">
      <c r="N82" s="194">
        <v>75</v>
      </c>
      <c r="O82" s="195" t="s">
        <v>228</v>
      </c>
      <c r="P82" s="195" t="s">
        <v>131</v>
      </c>
      <c r="Q82" s="196"/>
      <c r="R82" s="196"/>
      <c r="S82" s="196"/>
      <c r="T82" s="196">
        <v>1943</v>
      </c>
      <c r="U82" s="196"/>
      <c r="V82" s="196"/>
      <c r="W82" s="196">
        <v>1</v>
      </c>
      <c r="X82" s="196"/>
      <c r="Y82" s="196"/>
      <c r="Z82" s="196">
        <v>1944</v>
      </c>
    </row>
    <row r="83" spans="1:26" x14ac:dyDescent="0.25">
      <c r="N83" s="10">
        <v>76</v>
      </c>
      <c r="O83" s="8" t="s">
        <v>229</v>
      </c>
      <c r="P83" s="8" t="s">
        <v>151</v>
      </c>
      <c r="Q83" s="9"/>
      <c r="R83" s="9"/>
      <c r="S83" s="9"/>
      <c r="T83" s="9">
        <v>14</v>
      </c>
      <c r="U83" s="9"/>
      <c r="V83" s="9"/>
      <c r="W83" s="9"/>
      <c r="X83" s="9"/>
      <c r="Y83" s="9"/>
      <c r="Z83" s="197">
        <v>14</v>
      </c>
    </row>
    <row r="84" spans="1:26" x14ac:dyDescent="0.25">
      <c r="N84" s="194">
        <v>77</v>
      </c>
      <c r="O84" s="195" t="s">
        <v>230</v>
      </c>
      <c r="P84" s="195" t="s">
        <v>151</v>
      </c>
      <c r="Q84" s="196"/>
      <c r="R84" s="196"/>
      <c r="S84" s="196"/>
      <c r="T84" s="196">
        <v>16</v>
      </c>
      <c r="U84" s="196"/>
      <c r="V84" s="196"/>
      <c r="W84" s="196"/>
      <c r="X84" s="196"/>
      <c r="Y84" s="196"/>
      <c r="Z84" s="196">
        <v>16</v>
      </c>
    </row>
    <row r="85" spans="1:26" x14ac:dyDescent="0.25">
      <c r="N85" s="10">
        <v>78</v>
      </c>
      <c r="O85" s="8" t="s">
        <v>231</v>
      </c>
      <c r="P85" s="8" t="s">
        <v>151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197">
        <v>44</v>
      </c>
    </row>
    <row r="86" spans="1:26" x14ac:dyDescent="0.25">
      <c r="N86" s="194">
        <v>79</v>
      </c>
      <c r="O86" s="195" t="s">
        <v>232</v>
      </c>
      <c r="P86" s="195" t="s">
        <v>151</v>
      </c>
      <c r="Q86" s="196"/>
      <c r="R86" s="196"/>
      <c r="S86" s="196"/>
      <c r="T86" s="196">
        <v>195</v>
      </c>
      <c r="U86" s="196"/>
      <c r="V86" s="196"/>
      <c r="W86" s="196">
        <v>1</v>
      </c>
      <c r="X86" s="196"/>
      <c r="Y86" s="196"/>
      <c r="Z86" s="196">
        <v>196</v>
      </c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N87" s="10">
        <v>80</v>
      </c>
      <c r="O87" s="8" t="s">
        <v>233</v>
      </c>
      <c r="P87" s="8" t="s">
        <v>150</v>
      </c>
      <c r="Q87" s="9"/>
      <c r="R87" s="9"/>
      <c r="S87" s="9"/>
      <c r="T87" s="9">
        <v>54</v>
      </c>
      <c r="U87" s="9"/>
      <c r="V87" s="9"/>
      <c r="W87" s="9"/>
      <c r="X87" s="9"/>
      <c r="Y87" s="9"/>
      <c r="Z87" s="197">
        <v>54</v>
      </c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N88" s="194">
        <v>81</v>
      </c>
      <c r="O88" s="195" t="s">
        <v>234</v>
      </c>
      <c r="P88" s="195" t="s">
        <v>131</v>
      </c>
      <c r="Q88" s="196"/>
      <c r="R88" s="196"/>
      <c r="S88" s="196"/>
      <c r="T88" s="196">
        <v>898</v>
      </c>
      <c r="U88" s="196"/>
      <c r="V88" s="196"/>
      <c r="W88" s="196">
        <v>1</v>
      </c>
      <c r="X88" s="196"/>
      <c r="Y88" s="196"/>
      <c r="Z88" s="196">
        <v>899</v>
      </c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N89" s="10">
        <v>82</v>
      </c>
      <c r="O89" s="8" t="s">
        <v>235</v>
      </c>
      <c r="P89" s="8" t="s">
        <v>148</v>
      </c>
      <c r="Q89" s="9">
        <v>2</v>
      </c>
      <c r="R89" s="9"/>
      <c r="S89" s="9"/>
      <c r="T89" s="9">
        <v>461</v>
      </c>
      <c r="U89" s="9"/>
      <c r="V89" s="9"/>
      <c r="W89" s="9">
        <v>1</v>
      </c>
      <c r="X89" s="9"/>
      <c r="Y89" s="9"/>
      <c r="Z89" s="197">
        <v>464</v>
      </c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N90" s="194">
        <v>83</v>
      </c>
      <c r="O90" s="195" t="s">
        <v>236</v>
      </c>
      <c r="P90" s="195" t="s">
        <v>120</v>
      </c>
      <c r="Q90" s="196"/>
      <c r="R90" s="196"/>
      <c r="S90" s="196"/>
      <c r="T90" s="196">
        <v>125</v>
      </c>
      <c r="U90" s="196"/>
      <c r="V90" s="196"/>
      <c r="W90" s="196"/>
      <c r="X90" s="196"/>
      <c r="Y90" s="196"/>
      <c r="Z90" s="196">
        <v>125</v>
      </c>
    </row>
    <row r="91" spans="1:26" s="12" customFormat="1" x14ac:dyDescent="0.25">
      <c r="N91" s="10">
        <v>84</v>
      </c>
      <c r="O91" s="8" t="s">
        <v>237</v>
      </c>
      <c r="P91" s="8" t="s">
        <v>135</v>
      </c>
      <c r="Q91" s="9">
        <v>2</v>
      </c>
      <c r="R91" s="9"/>
      <c r="S91" s="9"/>
      <c r="T91" s="9">
        <v>1470</v>
      </c>
      <c r="U91" s="9"/>
      <c r="V91" s="9"/>
      <c r="W91" s="9">
        <v>1</v>
      </c>
      <c r="X91" s="9"/>
      <c r="Y91" s="9"/>
      <c r="Z91" s="197">
        <v>1473</v>
      </c>
    </row>
    <row r="92" spans="1:26" s="12" customFormat="1" x14ac:dyDescent="0.25">
      <c r="N92" s="194">
        <v>85</v>
      </c>
      <c r="O92" s="195" t="s">
        <v>238</v>
      </c>
      <c r="P92" s="195" t="s">
        <v>144</v>
      </c>
      <c r="Q92" s="196"/>
      <c r="R92" s="196"/>
      <c r="S92" s="196"/>
      <c r="T92" s="196">
        <v>20</v>
      </c>
      <c r="U92" s="196"/>
      <c r="V92" s="196"/>
      <c r="W92" s="196"/>
      <c r="X92" s="196"/>
      <c r="Y92" s="196"/>
      <c r="Z92" s="196">
        <v>20</v>
      </c>
    </row>
    <row r="93" spans="1:26" s="12" customFormat="1" x14ac:dyDescent="0.25">
      <c r="N93" s="10">
        <v>86</v>
      </c>
      <c r="O93" s="8" t="s">
        <v>239</v>
      </c>
      <c r="P93" s="8" t="s">
        <v>130</v>
      </c>
      <c r="Q93" s="9">
        <v>2</v>
      </c>
      <c r="R93" s="9"/>
      <c r="S93" s="9"/>
      <c r="T93" s="9">
        <v>2175</v>
      </c>
      <c r="U93" s="9"/>
      <c r="V93" s="9"/>
      <c r="W93" s="9">
        <v>1</v>
      </c>
      <c r="X93" s="9"/>
      <c r="Y93" s="9"/>
      <c r="Z93" s="197">
        <v>2178</v>
      </c>
    </row>
    <row r="94" spans="1:26" s="12" customFormat="1" x14ac:dyDescent="0.25">
      <c r="N94" s="194">
        <v>87</v>
      </c>
      <c r="O94" s="195" t="s">
        <v>240</v>
      </c>
      <c r="P94" s="195" t="s">
        <v>130</v>
      </c>
      <c r="Q94" s="196"/>
      <c r="R94" s="196"/>
      <c r="S94" s="196"/>
      <c r="T94" s="196">
        <v>2199</v>
      </c>
      <c r="U94" s="196"/>
      <c r="V94" s="196"/>
      <c r="W94" s="196"/>
      <c r="X94" s="196"/>
      <c r="Y94" s="196"/>
      <c r="Z94" s="196">
        <v>2199</v>
      </c>
    </row>
    <row r="95" spans="1:26" s="12" customFormat="1" x14ac:dyDescent="0.25">
      <c r="N95" s="10">
        <v>88</v>
      </c>
      <c r="O95" s="8" t="s">
        <v>241</v>
      </c>
      <c r="P95" s="8" t="s">
        <v>152</v>
      </c>
      <c r="Q95" s="9"/>
      <c r="R95" s="9"/>
      <c r="S95" s="9"/>
      <c r="T95" s="9">
        <v>890</v>
      </c>
      <c r="U95" s="9"/>
      <c r="V95" s="9"/>
      <c r="W95" s="9">
        <v>2</v>
      </c>
      <c r="X95" s="9"/>
      <c r="Y95" s="9"/>
      <c r="Z95" s="197">
        <v>892</v>
      </c>
    </row>
    <row r="96" spans="1:26" s="12" customFormat="1" x14ac:dyDescent="0.25">
      <c r="N96" s="194">
        <v>89</v>
      </c>
      <c r="O96" s="195" t="s">
        <v>242</v>
      </c>
      <c r="P96" s="195" t="s">
        <v>123</v>
      </c>
      <c r="Q96" s="196">
        <v>1</v>
      </c>
      <c r="R96" s="196"/>
      <c r="S96" s="196"/>
      <c r="T96" s="196">
        <v>1601</v>
      </c>
      <c r="U96" s="196"/>
      <c r="V96" s="196"/>
      <c r="W96" s="196"/>
      <c r="X96" s="196"/>
      <c r="Y96" s="196"/>
      <c r="Z96" s="196">
        <v>1602</v>
      </c>
    </row>
    <row r="97" spans="1:26" s="12" customFormat="1" x14ac:dyDescent="0.25">
      <c r="N97" s="10">
        <v>90</v>
      </c>
      <c r="O97" s="8" t="s">
        <v>243</v>
      </c>
      <c r="P97" s="8" t="s">
        <v>148</v>
      </c>
      <c r="Q97" s="9"/>
      <c r="R97" s="9"/>
      <c r="S97" s="9"/>
      <c r="T97" s="9">
        <v>220</v>
      </c>
      <c r="U97" s="9"/>
      <c r="V97" s="9"/>
      <c r="W97" s="9">
        <v>1</v>
      </c>
      <c r="X97" s="9"/>
      <c r="Y97" s="9"/>
      <c r="Z97" s="197">
        <v>221</v>
      </c>
    </row>
    <row r="98" spans="1:26" s="12" customFormat="1" x14ac:dyDescent="0.2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N98" s="194">
        <v>91</v>
      </c>
      <c r="O98" s="195" t="s">
        <v>244</v>
      </c>
      <c r="P98" s="195" t="s">
        <v>136</v>
      </c>
      <c r="Q98" s="196"/>
      <c r="R98" s="196"/>
      <c r="S98" s="196"/>
      <c r="T98" s="196">
        <v>164</v>
      </c>
      <c r="U98" s="196"/>
      <c r="V98" s="196"/>
      <c r="W98" s="196">
        <v>1</v>
      </c>
      <c r="X98" s="196"/>
      <c r="Y98" s="196"/>
      <c r="Z98" s="196">
        <v>165</v>
      </c>
    </row>
    <row r="99" spans="1:26" s="12" customFormat="1" x14ac:dyDescent="0.2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N99" s="10">
        <v>92</v>
      </c>
      <c r="O99" s="8" t="s">
        <v>245</v>
      </c>
      <c r="P99" s="8" t="s">
        <v>128</v>
      </c>
      <c r="Q99" s="9"/>
      <c r="R99" s="9"/>
      <c r="S99" s="9"/>
      <c r="T99" s="9">
        <v>485</v>
      </c>
      <c r="U99" s="9"/>
      <c r="V99" s="9"/>
      <c r="W99" s="9">
        <v>1</v>
      </c>
      <c r="X99" s="9"/>
      <c r="Y99" s="9"/>
      <c r="Z99" s="197">
        <v>486</v>
      </c>
    </row>
    <row r="100" spans="1:26" s="12" customFormat="1" x14ac:dyDescent="0.2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N100" s="194">
        <v>93</v>
      </c>
      <c r="O100" s="195" t="s">
        <v>246</v>
      </c>
      <c r="P100" s="195" t="s">
        <v>149</v>
      </c>
      <c r="Q100" s="196"/>
      <c r="R100" s="196"/>
      <c r="S100" s="196"/>
      <c r="T100" s="196">
        <v>87</v>
      </c>
      <c r="U100" s="196"/>
      <c r="V100" s="196"/>
      <c r="W100" s="196">
        <v>2</v>
      </c>
      <c r="X100" s="196"/>
      <c r="Y100" s="196"/>
      <c r="Z100" s="196">
        <v>89</v>
      </c>
    </row>
    <row r="101" spans="1:26" s="12" customFormat="1" x14ac:dyDescent="0.2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N101" s="10">
        <v>94</v>
      </c>
      <c r="O101" s="8" t="s">
        <v>247</v>
      </c>
      <c r="P101" s="8" t="s">
        <v>140</v>
      </c>
      <c r="Q101" s="9"/>
      <c r="R101" s="9"/>
      <c r="S101" s="9"/>
      <c r="T101" s="9">
        <v>72</v>
      </c>
      <c r="U101" s="9"/>
      <c r="V101" s="9"/>
      <c r="W101" s="9">
        <v>1</v>
      </c>
      <c r="X101" s="9"/>
      <c r="Y101" s="9"/>
      <c r="Z101" s="197">
        <v>73</v>
      </c>
    </row>
    <row r="102" spans="1:26" x14ac:dyDescent="0.25">
      <c r="N102" s="194">
        <v>95</v>
      </c>
      <c r="O102" s="195" t="s">
        <v>650</v>
      </c>
      <c r="P102" s="195" t="s">
        <v>140</v>
      </c>
      <c r="Q102" s="196"/>
      <c r="R102" s="196"/>
      <c r="S102" s="196"/>
      <c r="T102" s="196">
        <v>2</v>
      </c>
      <c r="U102" s="196"/>
      <c r="V102" s="196"/>
      <c r="W102" s="196">
        <v>1</v>
      </c>
      <c r="X102" s="196"/>
      <c r="Y102" s="196"/>
      <c r="Z102" s="196">
        <v>3</v>
      </c>
    </row>
    <row r="103" spans="1:26" x14ac:dyDescent="0.25">
      <c r="N103" s="10">
        <v>96</v>
      </c>
      <c r="O103" s="8" t="s">
        <v>248</v>
      </c>
      <c r="P103" s="8" t="s">
        <v>150</v>
      </c>
      <c r="Q103" s="9"/>
      <c r="R103" s="9"/>
      <c r="S103" s="9"/>
      <c r="T103" s="9">
        <v>145</v>
      </c>
      <c r="U103" s="9"/>
      <c r="V103" s="9"/>
      <c r="W103" s="9"/>
      <c r="X103" s="9"/>
      <c r="Y103" s="9"/>
      <c r="Z103" s="197">
        <v>145</v>
      </c>
    </row>
    <row r="104" spans="1:26" x14ac:dyDescent="0.25">
      <c r="N104" s="194">
        <v>97</v>
      </c>
      <c r="O104" s="195" t="s">
        <v>651</v>
      </c>
      <c r="P104" s="195" t="s">
        <v>150</v>
      </c>
      <c r="Q104" s="196"/>
      <c r="R104" s="196"/>
      <c r="S104" s="196"/>
      <c r="T104" s="196">
        <v>1</v>
      </c>
      <c r="U104" s="196"/>
      <c r="V104" s="196"/>
      <c r="W104" s="196"/>
      <c r="X104" s="196"/>
      <c r="Y104" s="196"/>
      <c r="Z104" s="196">
        <v>1</v>
      </c>
    </row>
    <row r="105" spans="1:26" x14ac:dyDescent="0.25">
      <c r="N105" s="10">
        <v>98</v>
      </c>
      <c r="O105" s="8" t="s">
        <v>652</v>
      </c>
      <c r="P105" s="8" t="s">
        <v>150</v>
      </c>
      <c r="Q105" s="9"/>
      <c r="R105" s="9"/>
      <c r="S105" s="9"/>
      <c r="T105" s="9">
        <v>8</v>
      </c>
      <c r="U105" s="9"/>
      <c r="V105" s="9"/>
      <c r="W105" s="9"/>
      <c r="X105" s="9"/>
      <c r="Y105" s="9"/>
      <c r="Z105" s="197">
        <v>8</v>
      </c>
    </row>
    <row r="106" spans="1:26" x14ac:dyDescent="0.25">
      <c r="N106" s="194">
        <v>99</v>
      </c>
      <c r="O106" s="195" t="s">
        <v>249</v>
      </c>
      <c r="P106" s="195" t="s">
        <v>150</v>
      </c>
      <c r="Q106" s="196"/>
      <c r="R106" s="196"/>
      <c r="S106" s="196"/>
      <c r="T106" s="196">
        <v>24</v>
      </c>
      <c r="U106" s="196"/>
      <c r="V106" s="196"/>
      <c r="W106" s="196"/>
      <c r="X106" s="196"/>
      <c r="Y106" s="196"/>
      <c r="Z106" s="196">
        <v>24</v>
      </c>
    </row>
    <row r="107" spans="1:26" x14ac:dyDescent="0.25">
      <c r="N107" s="10">
        <v>100</v>
      </c>
      <c r="O107" s="8" t="s">
        <v>653</v>
      </c>
      <c r="P107" s="8" t="s">
        <v>142</v>
      </c>
      <c r="Q107" s="9"/>
      <c r="R107" s="9"/>
      <c r="S107" s="9"/>
      <c r="T107" s="9">
        <v>1</v>
      </c>
      <c r="U107" s="9"/>
      <c r="V107" s="9"/>
      <c r="W107" s="9"/>
      <c r="X107" s="9"/>
      <c r="Y107" s="9"/>
      <c r="Z107" s="197">
        <v>1</v>
      </c>
    </row>
    <row r="108" spans="1:26" x14ac:dyDescent="0.25">
      <c r="N108" s="194">
        <v>101</v>
      </c>
      <c r="O108" s="195" t="s">
        <v>250</v>
      </c>
      <c r="P108" s="195" t="s">
        <v>129</v>
      </c>
      <c r="Q108" s="196">
        <v>6</v>
      </c>
      <c r="R108" s="196"/>
      <c r="S108" s="196"/>
      <c r="T108" s="196">
        <v>2046</v>
      </c>
      <c r="U108" s="196"/>
      <c r="V108" s="196"/>
      <c r="W108" s="196">
        <v>1</v>
      </c>
      <c r="X108" s="196"/>
      <c r="Y108" s="196"/>
      <c r="Z108" s="196">
        <v>2053</v>
      </c>
    </row>
    <row r="109" spans="1:26" x14ac:dyDescent="0.25">
      <c r="N109" s="10">
        <v>102</v>
      </c>
      <c r="O109" s="8" t="s">
        <v>251</v>
      </c>
      <c r="P109" s="8" t="s">
        <v>129</v>
      </c>
      <c r="Q109" s="9">
        <v>1</v>
      </c>
      <c r="R109" s="9">
        <v>1</v>
      </c>
      <c r="S109" s="9"/>
      <c r="T109" s="9">
        <v>2934</v>
      </c>
      <c r="U109" s="9"/>
      <c r="V109" s="9"/>
      <c r="W109" s="9">
        <v>10</v>
      </c>
      <c r="X109" s="9"/>
      <c r="Y109" s="9"/>
      <c r="Z109" s="197">
        <v>2946</v>
      </c>
    </row>
    <row r="110" spans="1:26" x14ac:dyDescent="0.25">
      <c r="N110" s="194">
        <v>103</v>
      </c>
      <c r="O110" s="195" t="s">
        <v>252</v>
      </c>
      <c r="P110" s="195" t="s">
        <v>130</v>
      </c>
      <c r="Q110" s="196"/>
      <c r="R110" s="196"/>
      <c r="S110" s="196"/>
      <c r="T110" s="196">
        <v>4770</v>
      </c>
      <c r="U110" s="196"/>
      <c r="V110" s="196"/>
      <c r="W110" s="196">
        <v>1</v>
      </c>
      <c r="X110" s="196"/>
      <c r="Y110" s="196"/>
      <c r="Z110" s="196">
        <v>4771</v>
      </c>
    </row>
    <row r="111" spans="1:26" x14ac:dyDescent="0.25">
      <c r="N111" s="10">
        <v>104</v>
      </c>
      <c r="O111" s="8" t="s">
        <v>253</v>
      </c>
      <c r="P111" s="8" t="s">
        <v>124</v>
      </c>
      <c r="Q111" s="9">
        <v>22</v>
      </c>
      <c r="R111" s="9">
        <v>2</v>
      </c>
      <c r="S111" s="9"/>
      <c r="T111" s="9">
        <v>4392</v>
      </c>
      <c r="U111" s="9">
        <v>1</v>
      </c>
      <c r="V111" s="9"/>
      <c r="W111" s="9">
        <v>6</v>
      </c>
      <c r="X111" s="9">
        <v>9</v>
      </c>
      <c r="Y111" s="9"/>
      <c r="Z111" s="197">
        <v>4432</v>
      </c>
    </row>
    <row r="112" spans="1:26" x14ac:dyDescent="0.25">
      <c r="N112" s="194">
        <v>105</v>
      </c>
      <c r="O112" s="195" t="s">
        <v>254</v>
      </c>
      <c r="P112" s="195" t="s">
        <v>129</v>
      </c>
      <c r="Q112" s="196">
        <v>9</v>
      </c>
      <c r="R112" s="196">
        <v>1</v>
      </c>
      <c r="S112" s="196"/>
      <c r="T112" s="196">
        <v>5091</v>
      </c>
      <c r="U112" s="196"/>
      <c r="V112" s="196"/>
      <c r="W112" s="196">
        <v>6</v>
      </c>
      <c r="X112" s="196"/>
      <c r="Y112" s="196"/>
      <c r="Z112" s="196">
        <v>5107</v>
      </c>
    </row>
    <row r="113" spans="14:26" x14ac:dyDescent="0.25">
      <c r="N113" s="10">
        <v>106</v>
      </c>
      <c r="O113" s="8" t="s">
        <v>255</v>
      </c>
      <c r="P113" s="8" t="s">
        <v>129</v>
      </c>
      <c r="Q113" s="9">
        <v>18</v>
      </c>
      <c r="R113" s="9">
        <v>2</v>
      </c>
      <c r="S113" s="9">
        <v>1</v>
      </c>
      <c r="T113" s="9">
        <v>9178</v>
      </c>
      <c r="U113" s="9"/>
      <c r="V113" s="9"/>
      <c r="W113" s="9">
        <v>4</v>
      </c>
      <c r="X113" s="9"/>
      <c r="Y113" s="9"/>
      <c r="Z113" s="197">
        <v>9203</v>
      </c>
    </row>
    <row r="114" spans="14:26" x14ac:dyDescent="0.25">
      <c r="N114" s="194">
        <v>107</v>
      </c>
      <c r="O114" s="195" t="s">
        <v>256</v>
      </c>
      <c r="P114" s="195" t="s">
        <v>154</v>
      </c>
      <c r="Q114" s="196"/>
      <c r="R114" s="196"/>
      <c r="S114" s="196"/>
      <c r="T114" s="196">
        <v>461</v>
      </c>
      <c r="U114" s="196"/>
      <c r="V114" s="196"/>
      <c r="W114" s="196">
        <v>1</v>
      </c>
      <c r="X114" s="196"/>
      <c r="Y114" s="196"/>
      <c r="Z114" s="196">
        <v>462</v>
      </c>
    </row>
    <row r="115" spans="14:26" x14ac:dyDescent="0.25">
      <c r="N115" s="10">
        <v>108</v>
      </c>
      <c r="O115" s="8" t="s">
        <v>772</v>
      </c>
      <c r="P115" s="8" t="s">
        <v>144</v>
      </c>
      <c r="Q115" s="9"/>
      <c r="R115" s="9"/>
      <c r="S115" s="9"/>
      <c r="T115" s="9">
        <v>1</v>
      </c>
      <c r="U115" s="9"/>
      <c r="V115" s="9"/>
      <c r="W115" s="9"/>
      <c r="X115" s="9"/>
      <c r="Y115" s="9"/>
      <c r="Z115" s="197">
        <v>1</v>
      </c>
    </row>
    <row r="116" spans="14:26" x14ac:dyDescent="0.25">
      <c r="N116" s="194">
        <v>109</v>
      </c>
      <c r="O116" s="195" t="s">
        <v>257</v>
      </c>
      <c r="P116" s="195" t="s">
        <v>154</v>
      </c>
      <c r="Q116" s="196">
        <v>7</v>
      </c>
      <c r="R116" s="196"/>
      <c r="S116" s="196"/>
      <c r="T116" s="196">
        <v>4148</v>
      </c>
      <c r="U116" s="196"/>
      <c r="V116" s="196"/>
      <c r="W116" s="196"/>
      <c r="X116" s="196"/>
      <c r="Y116" s="196"/>
      <c r="Z116" s="196">
        <v>4155</v>
      </c>
    </row>
    <row r="117" spans="14:26" x14ac:dyDescent="0.25">
      <c r="N117" s="10">
        <v>110</v>
      </c>
      <c r="O117" s="8" t="s">
        <v>258</v>
      </c>
      <c r="P117" s="8" t="s">
        <v>130</v>
      </c>
      <c r="Q117" s="9">
        <v>2</v>
      </c>
      <c r="R117" s="9"/>
      <c r="S117" s="9"/>
      <c r="T117" s="9">
        <v>2101</v>
      </c>
      <c r="U117" s="9"/>
      <c r="V117" s="9"/>
      <c r="W117" s="9">
        <v>1</v>
      </c>
      <c r="X117" s="9"/>
      <c r="Y117" s="9"/>
      <c r="Z117" s="197">
        <v>2104</v>
      </c>
    </row>
    <row r="118" spans="14:26" x14ac:dyDescent="0.25">
      <c r="N118" s="194">
        <v>111</v>
      </c>
      <c r="O118" s="195" t="s">
        <v>259</v>
      </c>
      <c r="P118" s="195" t="s">
        <v>123</v>
      </c>
      <c r="Q118" s="196">
        <v>63</v>
      </c>
      <c r="R118" s="196">
        <v>3</v>
      </c>
      <c r="S118" s="196">
        <v>3</v>
      </c>
      <c r="T118" s="196">
        <v>13061</v>
      </c>
      <c r="U118" s="196">
        <v>1</v>
      </c>
      <c r="V118" s="196"/>
      <c r="W118" s="196">
        <v>13</v>
      </c>
      <c r="X118" s="196">
        <v>2</v>
      </c>
      <c r="Y118" s="196"/>
      <c r="Z118" s="196">
        <v>13146</v>
      </c>
    </row>
    <row r="119" spans="14:26" x14ac:dyDescent="0.25">
      <c r="N119" s="10">
        <v>112</v>
      </c>
      <c r="O119" s="8" t="s">
        <v>260</v>
      </c>
      <c r="P119" s="8" t="s">
        <v>129</v>
      </c>
      <c r="Q119" s="9">
        <v>16</v>
      </c>
      <c r="R119" s="9">
        <v>3</v>
      </c>
      <c r="S119" s="9"/>
      <c r="T119" s="9">
        <v>31102</v>
      </c>
      <c r="U119" s="9"/>
      <c r="V119" s="9"/>
      <c r="W119" s="9">
        <v>9</v>
      </c>
      <c r="X119" s="9">
        <v>1</v>
      </c>
      <c r="Y119" s="9">
        <v>1</v>
      </c>
      <c r="Z119" s="197">
        <v>31132</v>
      </c>
    </row>
    <row r="120" spans="14:26" x14ac:dyDescent="0.25">
      <c r="N120" s="194">
        <v>113</v>
      </c>
      <c r="O120" s="195" t="s">
        <v>261</v>
      </c>
      <c r="P120" s="195" t="s">
        <v>152</v>
      </c>
      <c r="Q120" s="196"/>
      <c r="R120" s="196"/>
      <c r="S120" s="196"/>
      <c r="T120" s="196">
        <v>219</v>
      </c>
      <c r="U120" s="196"/>
      <c r="V120" s="196"/>
      <c r="W120" s="196"/>
      <c r="X120" s="196"/>
      <c r="Y120" s="196"/>
      <c r="Z120" s="196">
        <v>219</v>
      </c>
    </row>
    <row r="121" spans="14:26" x14ac:dyDescent="0.25">
      <c r="N121" s="10">
        <v>114</v>
      </c>
      <c r="O121" s="8" t="s">
        <v>262</v>
      </c>
      <c r="P121" s="8" t="s">
        <v>144</v>
      </c>
      <c r="Q121" s="9"/>
      <c r="R121" s="9"/>
      <c r="S121" s="9"/>
      <c r="T121" s="9">
        <v>7</v>
      </c>
      <c r="U121" s="9"/>
      <c r="V121" s="9"/>
      <c r="W121" s="9"/>
      <c r="X121" s="9"/>
      <c r="Y121" s="9"/>
      <c r="Z121" s="197">
        <v>7</v>
      </c>
    </row>
    <row r="122" spans="14:26" x14ac:dyDescent="0.25">
      <c r="N122" s="194">
        <v>115</v>
      </c>
      <c r="O122" s="195" t="s">
        <v>263</v>
      </c>
      <c r="P122" s="195" t="s">
        <v>142</v>
      </c>
      <c r="Q122" s="196">
        <v>1</v>
      </c>
      <c r="R122" s="196"/>
      <c r="S122" s="196"/>
      <c r="T122" s="196">
        <v>150</v>
      </c>
      <c r="U122" s="196"/>
      <c r="V122" s="196"/>
      <c r="W122" s="196"/>
      <c r="X122" s="196"/>
      <c r="Y122" s="196"/>
      <c r="Z122" s="196">
        <v>151</v>
      </c>
    </row>
    <row r="123" spans="14:26" x14ac:dyDescent="0.25">
      <c r="N123" s="10">
        <v>116</v>
      </c>
      <c r="O123" s="8" t="s">
        <v>264</v>
      </c>
      <c r="P123" s="8" t="s">
        <v>149</v>
      </c>
      <c r="Q123" s="9"/>
      <c r="R123" s="9"/>
      <c r="S123" s="9"/>
      <c r="T123" s="9">
        <v>83</v>
      </c>
      <c r="U123" s="9"/>
      <c r="V123" s="9"/>
      <c r="W123" s="9"/>
      <c r="X123" s="9"/>
      <c r="Y123" s="9"/>
      <c r="Z123" s="197">
        <v>83</v>
      </c>
    </row>
    <row r="124" spans="14:26" x14ac:dyDescent="0.25">
      <c r="N124" s="194">
        <v>117</v>
      </c>
      <c r="O124" s="195" t="s">
        <v>265</v>
      </c>
      <c r="P124" s="195" t="s">
        <v>146</v>
      </c>
      <c r="Q124" s="196">
        <v>1</v>
      </c>
      <c r="R124" s="196"/>
      <c r="S124" s="196"/>
      <c r="T124" s="196">
        <v>1664</v>
      </c>
      <c r="U124" s="196"/>
      <c r="V124" s="196"/>
      <c r="W124" s="196">
        <v>1</v>
      </c>
      <c r="X124" s="196"/>
      <c r="Y124" s="196"/>
      <c r="Z124" s="196">
        <v>1666</v>
      </c>
    </row>
    <row r="125" spans="14:26" x14ac:dyDescent="0.25">
      <c r="N125" s="10">
        <v>118</v>
      </c>
      <c r="O125" s="8" t="s">
        <v>266</v>
      </c>
      <c r="P125" s="8" t="s">
        <v>153</v>
      </c>
      <c r="Q125" s="9"/>
      <c r="R125" s="9"/>
      <c r="S125" s="9"/>
      <c r="T125" s="9">
        <v>74</v>
      </c>
      <c r="U125" s="9"/>
      <c r="V125" s="9"/>
      <c r="W125" s="9"/>
      <c r="X125" s="9"/>
      <c r="Y125" s="9"/>
      <c r="Z125" s="197">
        <v>74</v>
      </c>
    </row>
    <row r="126" spans="14:26" x14ac:dyDescent="0.25">
      <c r="N126" s="194">
        <v>119</v>
      </c>
      <c r="O126" s="195" t="s">
        <v>267</v>
      </c>
      <c r="P126" s="195" t="s">
        <v>143</v>
      </c>
      <c r="Q126" s="196"/>
      <c r="R126" s="196"/>
      <c r="S126" s="196"/>
      <c r="T126" s="196">
        <v>212</v>
      </c>
      <c r="U126" s="196"/>
      <c r="V126" s="196"/>
      <c r="W126" s="196">
        <v>1</v>
      </c>
      <c r="X126" s="196"/>
      <c r="Y126" s="196"/>
      <c r="Z126" s="196">
        <v>213</v>
      </c>
    </row>
    <row r="127" spans="14:26" x14ac:dyDescent="0.25">
      <c r="N127" s="10">
        <v>120</v>
      </c>
      <c r="O127" s="8" t="s">
        <v>268</v>
      </c>
      <c r="P127" s="8" t="s">
        <v>148</v>
      </c>
      <c r="Q127" s="9"/>
      <c r="R127" s="9"/>
      <c r="S127" s="9"/>
      <c r="T127" s="9">
        <v>139</v>
      </c>
      <c r="U127" s="9"/>
      <c r="V127" s="9"/>
      <c r="W127" s="9">
        <v>1</v>
      </c>
      <c r="X127" s="9"/>
      <c r="Y127" s="9"/>
      <c r="Z127" s="197">
        <v>140</v>
      </c>
    </row>
    <row r="128" spans="14:26" x14ac:dyDescent="0.25">
      <c r="N128" s="194">
        <v>121</v>
      </c>
      <c r="O128" s="195" t="s">
        <v>269</v>
      </c>
      <c r="P128" s="195" t="s">
        <v>145</v>
      </c>
      <c r="Q128" s="196"/>
      <c r="R128" s="196"/>
      <c r="S128" s="196"/>
      <c r="T128" s="196">
        <v>65</v>
      </c>
      <c r="U128" s="196"/>
      <c r="V128" s="196"/>
      <c r="W128" s="196"/>
      <c r="X128" s="196"/>
      <c r="Y128" s="196"/>
      <c r="Z128" s="196">
        <v>65</v>
      </c>
    </row>
    <row r="129" spans="14:26" x14ac:dyDescent="0.25">
      <c r="N129" s="10">
        <v>122</v>
      </c>
      <c r="O129" s="8" t="s">
        <v>270</v>
      </c>
      <c r="P129" s="8" t="s">
        <v>143</v>
      </c>
      <c r="Q129" s="9"/>
      <c r="R129" s="9"/>
      <c r="S129" s="9"/>
      <c r="T129" s="9">
        <v>158</v>
      </c>
      <c r="U129" s="9"/>
      <c r="V129" s="9"/>
      <c r="W129" s="9"/>
      <c r="X129" s="9"/>
      <c r="Y129" s="9"/>
      <c r="Z129" s="197">
        <v>158</v>
      </c>
    </row>
    <row r="130" spans="14:26" x14ac:dyDescent="0.25">
      <c r="N130" s="194">
        <v>123</v>
      </c>
      <c r="O130" s="195" t="s">
        <v>271</v>
      </c>
      <c r="P130" s="195" t="s">
        <v>129</v>
      </c>
      <c r="Q130" s="196">
        <v>1</v>
      </c>
      <c r="R130" s="196"/>
      <c r="S130" s="196"/>
      <c r="T130" s="196">
        <v>2637</v>
      </c>
      <c r="U130" s="196"/>
      <c r="V130" s="196"/>
      <c r="W130" s="196">
        <v>1</v>
      </c>
      <c r="X130" s="196"/>
      <c r="Y130" s="196"/>
      <c r="Z130" s="196">
        <v>2639</v>
      </c>
    </row>
    <row r="131" spans="14:26" x14ac:dyDescent="0.25">
      <c r="N131" s="10">
        <v>124</v>
      </c>
      <c r="O131" s="8" t="s">
        <v>272</v>
      </c>
      <c r="P131" s="8" t="s">
        <v>122</v>
      </c>
      <c r="Q131" s="9"/>
      <c r="R131" s="9"/>
      <c r="S131" s="9"/>
      <c r="T131" s="9">
        <v>59</v>
      </c>
      <c r="U131" s="9"/>
      <c r="V131" s="9"/>
      <c r="W131" s="9"/>
      <c r="X131" s="9"/>
      <c r="Y131" s="9"/>
      <c r="Z131" s="197">
        <v>59</v>
      </c>
    </row>
    <row r="132" spans="14:26" x14ac:dyDescent="0.25">
      <c r="N132" s="194">
        <v>125</v>
      </c>
      <c r="O132" s="195" t="s">
        <v>273</v>
      </c>
      <c r="P132" s="195" t="s">
        <v>123</v>
      </c>
      <c r="Q132" s="196"/>
      <c r="R132" s="196"/>
      <c r="S132" s="196"/>
      <c r="T132" s="196">
        <v>1873</v>
      </c>
      <c r="U132" s="196"/>
      <c r="V132" s="196"/>
      <c r="W132" s="196">
        <v>1</v>
      </c>
      <c r="X132" s="196"/>
      <c r="Y132" s="196"/>
      <c r="Z132" s="196">
        <v>1874</v>
      </c>
    </row>
    <row r="133" spans="14:26" x14ac:dyDescent="0.25">
      <c r="N133" s="10">
        <v>126</v>
      </c>
      <c r="O133" s="8" t="s">
        <v>120</v>
      </c>
      <c r="P133" s="8" t="s">
        <v>120</v>
      </c>
      <c r="Q133" s="9">
        <v>1</v>
      </c>
      <c r="R133" s="9"/>
      <c r="S133" s="9"/>
      <c r="T133" s="9">
        <v>1164</v>
      </c>
      <c r="U133" s="9"/>
      <c r="V133" s="9"/>
      <c r="W133" s="9">
        <v>1</v>
      </c>
      <c r="X133" s="9"/>
      <c r="Y133" s="9"/>
      <c r="Z133" s="197">
        <v>1166</v>
      </c>
    </row>
    <row r="134" spans="14:26" x14ac:dyDescent="0.25">
      <c r="N134" s="194">
        <v>127</v>
      </c>
      <c r="O134" s="195" t="s">
        <v>274</v>
      </c>
      <c r="P134" s="195" t="s">
        <v>120</v>
      </c>
      <c r="Q134" s="196"/>
      <c r="R134" s="196"/>
      <c r="S134" s="196"/>
      <c r="T134" s="196">
        <v>53</v>
      </c>
      <c r="U134" s="196"/>
      <c r="V134" s="196"/>
      <c r="W134" s="196">
        <v>1</v>
      </c>
      <c r="X134" s="196"/>
      <c r="Y134" s="196"/>
      <c r="Z134" s="196">
        <v>54</v>
      </c>
    </row>
    <row r="135" spans="14:26" x14ac:dyDescent="0.25">
      <c r="N135" s="10">
        <v>128</v>
      </c>
      <c r="O135" s="8" t="s">
        <v>275</v>
      </c>
      <c r="P135" s="8" t="s">
        <v>148</v>
      </c>
      <c r="Q135" s="9">
        <v>1</v>
      </c>
      <c r="R135" s="9"/>
      <c r="S135" s="9"/>
      <c r="T135" s="9">
        <v>1159</v>
      </c>
      <c r="U135" s="9"/>
      <c r="V135" s="9"/>
      <c r="W135" s="9"/>
      <c r="X135" s="9"/>
      <c r="Y135" s="9"/>
      <c r="Z135" s="197">
        <v>1160</v>
      </c>
    </row>
    <row r="136" spans="14:26" x14ac:dyDescent="0.25">
      <c r="N136" s="194">
        <v>129</v>
      </c>
      <c r="O136" s="195" t="s">
        <v>276</v>
      </c>
      <c r="P136" s="195" t="s">
        <v>131</v>
      </c>
      <c r="Q136" s="196">
        <v>17</v>
      </c>
      <c r="R136" s="196">
        <v>3</v>
      </c>
      <c r="S136" s="196">
        <v>1</v>
      </c>
      <c r="T136" s="196">
        <v>5677</v>
      </c>
      <c r="U136" s="196"/>
      <c r="V136" s="196"/>
      <c r="W136" s="196">
        <v>13</v>
      </c>
      <c r="X136" s="196">
        <v>4</v>
      </c>
      <c r="Y136" s="196"/>
      <c r="Z136" s="196">
        <v>5715</v>
      </c>
    </row>
    <row r="137" spans="14:26" x14ac:dyDescent="0.25">
      <c r="N137" s="10">
        <v>130</v>
      </c>
      <c r="O137" s="8" t="s">
        <v>277</v>
      </c>
      <c r="P137" s="8" t="s">
        <v>130</v>
      </c>
      <c r="Q137" s="9">
        <v>4</v>
      </c>
      <c r="R137" s="9"/>
      <c r="S137" s="9"/>
      <c r="T137" s="9">
        <v>1818</v>
      </c>
      <c r="U137" s="9"/>
      <c r="V137" s="9"/>
      <c r="W137" s="9"/>
      <c r="X137" s="9"/>
      <c r="Y137" s="9"/>
      <c r="Z137" s="197">
        <v>1822</v>
      </c>
    </row>
    <row r="138" spans="14:26" x14ac:dyDescent="0.25">
      <c r="N138" s="194">
        <v>131</v>
      </c>
      <c r="O138" s="195" t="s">
        <v>278</v>
      </c>
      <c r="P138" s="195" t="s">
        <v>126</v>
      </c>
      <c r="Q138" s="196"/>
      <c r="R138" s="196"/>
      <c r="S138" s="196"/>
      <c r="T138" s="196">
        <v>1254</v>
      </c>
      <c r="U138" s="196"/>
      <c r="V138" s="196"/>
      <c r="W138" s="196">
        <v>1</v>
      </c>
      <c r="X138" s="196"/>
      <c r="Y138" s="196"/>
      <c r="Z138" s="196">
        <v>1255</v>
      </c>
    </row>
    <row r="139" spans="14:26" x14ac:dyDescent="0.25">
      <c r="N139" s="10">
        <v>132</v>
      </c>
      <c r="O139" s="8" t="s">
        <v>279</v>
      </c>
      <c r="P139" s="8" t="s">
        <v>134</v>
      </c>
      <c r="Q139" s="9"/>
      <c r="R139" s="9"/>
      <c r="S139" s="9"/>
      <c r="T139" s="9">
        <v>48</v>
      </c>
      <c r="U139" s="9"/>
      <c r="V139" s="9"/>
      <c r="W139" s="9">
        <v>1</v>
      </c>
      <c r="X139" s="9"/>
      <c r="Y139" s="9"/>
      <c r="Z139" s="197">
        <v>49</v>
      </c>
    </row>
    <row r="140" spans="14:26" x14ac:dyDescent="0.25">
      <c r="N140" s="194">
        <v>133</v>
      </c>
      <c r="O140" s="195" t="s">
        <v>280</v>
      </c>
      <c r="P140" s="195" t="s">
        <v>154</v>
      </c>
      <c r="Q140" s="196"/>
      <c r="R140" s="196"/>
      <c r="S140" s="196"/>
      <c r="T140" s="196">
        <v>175</v>
      </c>
      <c r="U140" s="196"/>
      <c r="V140" s="196"/>
      <c r="W140" s="196">
        <v>1</v>
      </c>
      <c r="X140" s="196"/>
      <c r="Y140" s="196"/>
      <c r="Z140" s="196">
        <v>176</v>
      </c>
    </row>
    <row r="141" spans="14:26" x14ac:dyDescent="0.25">
      <c r="N141" s="10">
        <v>134</v>
      </c>
      <c r="O141" s="8" t="s">
        <v>281</v>
      </c>
      <c r="P141" s="8" t="s">
        <v>141</v>
      </c>
      <c r="Q141" s="9"/>
      <c r="R141" s="9"/>
      <c r="S141" s="9"/>
      <c r="T141" s="9">
        <v>50</v>
      </c>
      <c r="U141" s="9"/>
      <c r="V141" s="9"/>
      <c r="W141" s="9">
        <v>1</v>
      </c>
      <c r="X141" s="9"/>
      <c r="Y141" s="9"/>
      <c r="Z141" s="197">
        <v>51</v>
      </c>
    </row>
    <row r="142" spans="14:26" x14ac:dyDescent="0.25">
      <c r="N142" s="194">
        <v>135</v>
      </c>
      <c r="O142" s="195" t="s">
        <v>282</v>
      </c>
      <c r="P142" s="195" t="s">
        <v>141</v>
      </c>
      <c r="Q142" s="196"/>
      <c r="R142" s="196"/>
      <c r="S142" s="196"/>
      <c r="T142" s="196">
        <v>64</v>
      </c>
      <c r="U142" s="196"/>
      <c r="V142" s="196"/>
      <c r="W142" s="196">
        <v>1</v>
      </c>
      <c r="X142" s="196"/>
      <c r="Y142" s="196"/>
      <c r="Z142" s="196">
        <v>65</v>
      </c>
    </row>
    <row r="143" spans="14:26" x14ac:dyDescent="0.25">
      <c r="N143" s="10">
        <v>136</v>
      </c>
      <c r="O143" s="8" t="s">
        <v>283</v>
      </c>
      <c r="P143" s="8" t="s">
        <v>141</v>
      </c>
      <c r="Q143" s="9"/>
      <c r="R143" s="9"/>
      <c r="S143" s="9"/>
      <c r="T143" s="9">
        <v>19</v>
      </c>
      <c r="U143" s="9"/>
      <c r="V143" s="9"/>
      <c r="W143" s="9">
        <v>1</v>
      </c>
      <c r="X143" s="9"/>
      <c r="Y143" s="9"/>
      <c r="Z143" s="197">
        <v>20</v>
      </c>
    </row>
    <row r="144" spans="14:26" x14ac:dyDescent="0.25">
      <c r="N144" s="194">
        <v>137</v>
      </c>
      <c r="O144" s="195" t="s">
        <v>284</v>
      </c>
      <c r="P144" s="195" t="s">
        <v>141</v>
      </c>
      <c r="Q144" s="196"/>
      <c r="R144" s="196"/>
      <c r="S144" s="196"/>
      <c r="T144" s="196">
        <v>48</v>
      </c>
      <c r="U144" s="196"/>
      <c r="V144" s="196"/>
      <c r="W144" s="196">
        <v>1</v>
      </c>
      <c r="X144" s="196"/>
      <c r="Y144" s="196"/>
      <c r="Z144" s="196">
        <v>49</v>
      </c>
    </row>
    <row r="145" spans="14:26" x14ac:dyDescent="0.25">
      <c r="N145" s="10">
        <v>138</v>
      </c>
      <c r="O145" s="8" t="s">
        <v>285</v>
      </c>
      <c r="P145" s="8" t="s">
        <v>141</v>
      </c>
      <c r="Q145" s="9"/>
      <c r="R145" s="9"/>
      <c r="S145" s="9"/>
      <c r="T145" s="9">
        <v>101</v>
      </c>
      <c r="U145" s="9"/>
      <c r="V145" s="9"/>
      <c r="W145" s="9">
        <v>1</v>
      </c>
      <c r="X145" s="9"/>
      <c r="Y145" s="9"/>
      <c r="Z145" s="197">
        <v>102</v>
      </c>
    </row>
    <row r="146" spans="14:26" x14ac:dyDescent="0.25">
      <c r="N146" s="194">
        <v>139</v>
      </c>
      <c r="O146" s="195" t="s">
        <v>286</v>
      </c>
      <c r="P146" s="195" t="s">
        <v>133</v>
      </c>
      <c r="Q146" s="196"/>
      <c r="R146" s="196"/>
      <c r="S146" s="196"/>
      <c r="T146" s="196">
        <v>227</v>
      </c>
      <c r="U146" s="196"/>
      <c r="V146" s="196"/>
      <c r="W146" s="196"/>
      <c r="X146" s="196"/>
      <c r="Y146" s="196"/>
      <c r="Z146" s="196">
        <v>227</v>
      </c>
    </row>
    <row r="147" spans="14:26" x14ac:dyDescent="0.25">
      <c r="N147" s="10">
        <v>140</v>
      </c>
      <c r="O147" s="8" t="s">
        <v>287</v>
      </c>
      <c r="P147" s="8" t="s">
        <v>133</v>
      </c>
      <c r="Q147" s="9"/>
      <c r="R147" s="9"/>
      <c r="S147" s="9"/>
      <c r="T147" s="9">
        <v>203</v>
      </c>
      <c r="U147" s="9"/>
      <c r="V147" s="9"/>
      <c r="W147" s="9"/>
      <c r="X147" s="9"/>
      <c r="Y147" s="9"/>
      <c r="Z147" s="197">
        <v>203</v>
      </c>
    </row>
    <row r="148" spans="14:26" x14ac:dyDescent="0.25">
      <c r="N148" s="194">
        <v>141</v>
      </c>
      <c r="O148" s="195" t="s">
        <v>288</v>
      </c>
      <c r="P148" s="195" t="s">
        <v>133</v>
      </c>
      <c r="Q148" s="196"/>
      <c r="R148" s="196"/>
      <c r="S148" s="196"/>
      <c r="T148" s="196">
        <v>203</v>
      </c>
      <c r="U148" s="196"/>
      <c r="V148" s="196"/>
      <c r="W148" s="196"/>
      <c r="X148" s="196"/>
      <c r="Y148" s="196"/>
      <c r="Z148" s="196">
        <v>203</v>
      </c>
    </row>
    <row r="149" spans="14:26" x14ac:dyDescent="0.25">
      <c r="N149" s="10">
        <v>142</v>
      </c>
      <c r="O149" s="8" t="s">
        <v>289</v>
      </c>
      <c r="P149" s="8" t="s">
        <v>154</v>
      </c>
      <c r="Q149" s="9"/>
      <c r="R149" s="9"/>
      <c r="S149" s="9"/>
      <c r="T149" s="9">
        <v>127</v>
      </c>
      <c r="U149" s="9"/>
      <c r="V149" s="9"/>
      <c r="W149" s="9"/>
      <c r="X149" s="9"/>
      <c r="Y149" s="9"/>
      <c r="Z149" s="197">
        <v>127</v>
      </c>
    </row>
    <row r="150" spans="14:26" x14ac:dyDescent="0.25">
      <c r="N150" s="194">
        <v>143</v>
      </c>
      <c r="O150" s="195" t="s">
        <v>290</v>
      </c>
      <c r="P150" s="195" t="s">
        <v>146</v>
      </c>
      <c r="Q150" s="196"/>
      <c r="R150" s="196"/>
      <c r="S150" s="196"/>
      <c r="T150" s="196">
        <v>548</v>
      </c>
      <c r="U150" s="196"/>
      <c r="V150" s="196"/>
      <c r="W150" s="196">
        <v>1</v>
      </c>
      <c r="X150" s="196"/>
      <c r="Y150" s="196"/>
      <c r="Z150" s="196">
        <v>549</v>
      </c>
    </row>
    <row r="151" spans="14:26" x14ac:dyDescent="0.25">
      <c r="N151" s="10">
        <v>144</v>
      </c>
      <c r="O151" s="8" t="s">
        <v>291</v>
      </c>
      <c r="P151" s="8" t="s">
        <v>146</v>
      </c>
      <c r="Q151" s="9">
        <v>2</v>
      </c>
      <c r="R151" s="9"/>
      <c r="S151" s="9"/>
      <c r="T151" s="9">
        <v>681</v>
      </c>
      <c r="U151" s="9"/>
      <c r="V151" s="9"/>
      <c r="W151" s="9"/>
      <c r="X151" s="9"/>
      <c r="Y151" s="9"/>
      <c r="Z151" s="197">
        <v>683</v>
      </c>
    </row>
    <row r="152" spans="14:26" x14ac:dyDescent="0.25">
      <c r="N152" s="194">
        <v>145</v>
      </c>
      <c r="O152" s="195" t="s">
        <v>292</v>
      </c>
      <c r="P152" s="195" t="s">
        <v>129</v>
      </c>
      <c r="Q152" s="196">
        <v>2</v>
      </c>
      <c r="R152" s="196"/>
      <c r="S152" s="196">
        <v>1</v>
      </c>
      <c r="T152" s="196">
        <v>2856</v>
      </c>
      <c r="U152" s="196"/>
      <c r="V152" s="196"/>
      <c r="W152" s="196">
        <v>1</v>
      </c>
      <c r="X152" s="196"/>
      <c r="Y152" s="196"/>
      <c r="Z152" s="196">
        <v>2860</v>
      </c>
    </row>
    <row r="153" spans="14:26" x14ac:dyDescent="0.25">
      <c r="N153" s="10">
        <v>146</v>
      </c>
      <c r="O153" s="8" t="s">
        <v>654</v>
      </c>
      <c r="P153" s="8" t="s">
        <v>144</v>
      </c>
      <c r="Q153" s="9"/>
      <c r="R153" s="9"/>
      <c r="S153" s="9"/>
      <c r="T153" s="9">
        <v>1</v>
      </c>
      <c r="U153" s="9"/>
      <c r="V153" s="9"/>
      <c r="W153" s="9"/>
      <c r="X153" s="9"/>
      <c r="Y153" s="9"/>
      <c r="Z153" s="197">
        <v>1</v>
      </c>
    </row>
    <row r="154" spans="14:26" x14ac:dyDescent="0.25">
      <c r="N154" s="194">
        <v>147</v>
      </c>
      <c r="O154" s="195" t="s">
        <v>293</v>
      </c>
      <c r="P154" s="195" t="s">
        <v>127</v>
      </c>
      <c r="Q154" s="196">
        <v>690</v>
      </c>
      <c r="R154" s="196">
        <v>36</v>
      </c>
      <c r="S154" s="196">
        <v>15</v>
      </c>
      <c r="T154" s="196">
        <v>95120</v>
      </c>
      <c r="U154" s="196">
        <v>50</v>
      </c>
      <c r="V154" s="196">
        <v>117</v>
      </c>
      <c r="W154" s="196">
        <v>81</v>
      </c>
      <c r="X154" s="196">
        <v>31</v>
      </c>
      <c r="Y154" s="196">
        <v>8</v>
      </c>
      <c r="Z154" s="196">
        <v>96148</v>
      </c>
    </row>
    <row r="155" spans="14:26" x14ac:dyDescent="0.25">
      <c r="N155" s="10">
        <v>148</v>
      </c>
      <c r="O155" s="8" t="s">
        <v>294</v>
      </c>
      <c r="P155" s="8" t="s">
        <v>127</v>
      </c>
      <c r="Q155" s="9">
        <v>1159</v>
      </c>
      <c r="R155" s="9">
        <v>113</v>
      </c>
      <c r="S155" s="9">
        <v>76</v>
      </c>
      <c r="T155" s="9">
        <v>55732</v>
      </c>
      <c r="U155" s="9">
        <v>150</v>
      </c>
      <c r="V155" s="9">
        <v>771</v>
      </c>
      <c r="W155" s="9">
        <v>119</v>
      </c>
      <c r="X155" s="9">
        <v>142</v>
      </c>
      <c r="Y155" s="9">
        <v>59</v>
      </c>
      <c r="Z155" s="197">
        <v>58321</v>
      </c>
    </row>
    <row r="156" spans="14:26" x14ac:dyDescent="0.25">
      <c r="N156" s="194">
        <v>149</v>
      </c>
      <c r="O156" s="195" t="s">
        <v>295</v>
      </c>
      <c r="P156" s="195" t="s">
        <v>127</v>
      </c>
      <c r="Q156" s="196">
        <v>1860</v>
      </c>
      <c r="R156" s="196">
        <v>98</v>
      </c>
      <c r="S156" s="196">
        <v>69</v>
      </c>
      <c r="T156" s="196">
        <v>88882</v>
      </c>
      <c r="U156" s="196">
        <v>192</v>
      </c>
      <c r="V156" s="196">
        <v>1453</v>
      </c>
      <c r="W156" s="196">
        <v>126</v>
      </c>
      <c r="X156" s="196">
        <v>150</v>
      </c>
      <c r="Y156" s="196">
        <v>95</v>
      </c>
      <c r="Z156" s="196">
        <v>92925</v>
      </c>
    </row>
    <row r="157" spans="14:26" x14ac:dyDescent="0.25">
      <c r="N157" s="10">
        <v>150</v>
      </c>
      <c r="O157" s="8" t="s">
        <v>296</v>
      </c>
      <c r="P157" s="8" t="s">
        <v>127</v>
      </c>
      <c r="Q157" s="9">
        <v>215</v>
      </c>
      <c r="R157" s="9">
        <v>15</v>
      </c>
      <c r="S157" s="9">
        <v>6</v>
      </c>
      <c r="T157" s="9">
        <v>70474</v>
      </c>
      <c r="U157" s="9">
        <v>21</v>
      </c>
      <c r="V157" s="9">
        <v>4</v>
      </c>
      <c r="W157" s="9">
        <v>41</v>
      </c>
      <c r="X157" s="9">
        <v>70</v>
      </c>
      <c r="Y157" s="9">
        <v>1</v>
      </c>
      <c r="Z157" s="197">
        <v>70847</v>
      </c>
    </row>
    <row r="158" spans="14:26" x14ac:dyDescent="0.25">
      <c r="N158" s="194">
        <v>151</v>
      </c>
      <c r="O158" s="195" t="s">
        <v>297</v>
      </c>
      <c r="P158" s="195" t="s">
        <v>127</v>
      </c>
      <c r="Q158" s="196">
        <v>386</v>
      </c>
      <c r="R158" s="196">
        <v>9</v>
      </c>
      <c r="S158" s="196">
        <v>1</v>
      </c>
      <c r="T158" s="196">
        <v>64126</v>
      </c>
      <c r="U158" s="196">
        <v>9</v>
      </c>
      <c r="V158" s="196">
        <v>6</v>
      </c>
      <c r="W158" s="196">
        <v>36</v>
      </c>
      <c r="X158" s="196">
        <v>32</v>
      </c>
      <c r="Y158" s="196">
        <v>3</v>
      </c>
      <c r="Z158" s="196">
        <v>64608</v>
      </c>
    </row>
    <row r="159" spans="14:26" x14ac:dyDescent="0.25">
      <c r="N159" s="10">
        <v>152</v>
      </c>
      <c r="O159" s="8" t="s">
        <v>128</v>
      </c>
      <c r="P159" s="8" t="s">
        <v>128</v>
      </c>
      <c r="Q159" s="9">
        <v>14</v>
      </c>
      <c r="R159" s="9">
        <v>2</v>
      </c>
      <c r="S159" s="9">
        <v>2</v>
      </c>
      <c r="T159" s="9">
        <v>6370</v>
      </c>
      <c r="U159" s="9"/>
      <c r="V159" s="9"/>
      <c r="W159" s="9">
        <v>4</v>
      </c>
      <c r="X159" s="9">
        <v>2</v>
      </c>
      <c r="Y159" s="9"/>
      <c r="Z159" s="197">
        <v>6394</v>
      </c>
    </row>
    <row r="160" spans="14:26" x14ac:dyDescent="0.25">
      <c r="N160" s="194">
        <v>153</v>
      </c>
      <c r="O160" s="195" t="s">
        <v>298</v>
      </c>
      <c r="P160" s="195" t="s">
        <v>144</v>
      </c>
      <c r="Q160" s="196">
        <v>34</v>
      </c>
      <c r="R160" s="196">
        <v>2</v>
      </c>
      <c r="S160" s="196">
        <v>1</v>
      </c>
      <c r="T160" s="196">
        <v>4511</v>
      </c>
      <c r="U160" s="196"/>
      <c r="V160" s="196"/>
      <c r="W160" s="196">
        <v>2</v>
      </c>
      <c r="X160" s="196">
        <v>2</v>
      </c>
      <c r="Y160" s="196"/>
      <c r="Z160" s="196">
        <v>4552</v>
      </c>
    </row>
    <row r="161" spans="14:26" x14ac:dyDescent="0.25">
      <c r="N161" s="10">
        <v>154</v>
      </c>
      <c r="O161" s="8" t="s">
        <v>299</v>
      </c>
      <c r="P161" s="8" t="s">
        <v>144</v>
      </c>
      <c r="Q161" s="9"/>
      <c r="R161" s="9"/>
      <c r="S161" s="9"/>
      <c r="T161" s="9">
        <v>133</v>
      </c>
      <c r="U161" s="9"/>
      <c r="V161" s="9"/>
      <c r="W161" s="9"/>
      <c r="X161" s="9"/>
      <c r="Y161" s="9"/>
      <c r="Z161" s="197">
        <v>133</v>
      </c>
    </row>
    <row r="162" spans="14:26" x14ac:dyDescent="0.25">
      <c r="N162" s="194">
        <v>155</v>
      </c>
      <c r="O162" s="195" t="s">
        <v>300</v>
      </c>
      <c r="P162" s="195" t="s">
        <v>131</v>
      </c>
      <c r="Q162" s="196">
        <v>4</v>
      </c>
      <c r="R162" s="196">
        <v>1</v>
      </c>
      <c r="S162" s="196">
        <v>1</v>
      </c>
      <c r="T162" s="196">
        <v>5089</v>
      </c>
      <c r="U162" s="196"/>
      <c r="V162" s="196"/>
      <c r="W162" s="196">
        <v>3</v>
      </c>
      <c r="X162" s="196"/>
      <c r="Y162" s="196"/>
      <c r="Z162" s="196">
        <v>5098</v>
      </c>
    </row>
    <row r="163" spans="14:26" x14ac:dyDescent="0.25">
      <c r="N163" s="10">
        <v>156</v>
      </c>
      <c r="O163" s="8" t="s">
        <v>301</v>
      </c>
      <c r="P163" s="8" t="s">
        <v>123</v>
      </c>
      <c r="Q163" s="9">
        <v>1</v>
      </c>
      <c r="R163" s="9"/>
      <c r="S163" s="9"/>
      <c r="T163" s="9">
        <v>690</v>
      </c>
      <c r="U163" s="9"/>
      <c r="V163" s="9"/>
      <c r="W163" s="9"/>
      <c r="X163" s="9"/>
      <c r="Y163" s="9"/>
      <c r="Z163" s="197">
        <v>691</v>
      </c>
    </row>
    <row r="164" spans="14:26" x14ac:dyDescent="0.25">
      <c r="N164" s="194">
        <v>157</v>
      </c>
      <c r="O164" s="195" t="s">
        <v>302</v>
      </c>
      <c r="P164" s="195" t="s">
        <v>148</v>
      </c>
      <c r="Q164" s="196"/>
      <c r="R164" s="196"/>
      <c r="S164" s="196"/>
      <c r="T164" s="196">
        <v>150</v>
      </c>
      <c r="U164" s="196"/>
      <c r="V164" s="196"/>
      <c r="W164" s="196"/>
      <c r="X164" s="196"/>
      <c r="Y164" s="196"/>
      <c r="Z164" s="196">
        <v>150</v>
      </c>
    </row>
    <row r="165" spans="14:26" x14ac:dyDescent="0.25">
      <c r="N165" s="10">
        <v>158</v>
      </c>
      <c r="O165" s="8" t="s">
        <v>303</v>
      </c>
      <c r="P165" s="8" t="s">
        <v>130</v>
      </c>
      <c r="Q165" s="9"/>
      <c r="R165" s="9"/>
      <c r="S165" s="9"/>
      <c r="T165" s="9">
        <v>2210</v>
      </c>
      <c r="U165" s="9"/>
      <c r="V165" s="9"/>
      <c r="W165" s="9"/>
      <c r="X165" s="9"/>
      <c r="Y165" s="9"/>
      <c r="Z165" s="197">
        <v>2210</v>
      </c>
    </row>
    <row r="166" spans="14:26" x14ac:dyDescent="0.25">
      <c r="N166" s="194">
        <v>159</v>
      </c>
      <c r="O166" s="195" t="s">
        <v>304</v>
      </c>
      <c r="P166" s="195" t="s">
        <v>131</v>
      </c>
      <c r="Q166" s="196">
        <v>25</v>
      </c>
      <c r="R166" s="196"/>
      <c r="S166" s="196"/>
      <c r="T166" s="196">
        <v>3345</v>
      </c>
      <c r="U166" s="196"/>
      <c r="V166" s="196"/>
      <c r="W166" s="196">
        <v>1</v>
      </c>
      <c r="X166" s="196"/>
      <c r="Y166" s="196"/>
      <c r="Z166" s="196">
        <v>3371</v>
      </c>
    </row>
    <row r="167" spans="14:26" x14ac:dyDescent="0.25">
      <c r="N167" s="10">
        <v>160</v>
      </c>
      <c r="O167" s="8" t="s">
        <v>305</v>
      </c>
      <c r="P167" s="8" t="s">
        <v>150</v>
      </c>
      <c r="Q167" s="9"/>
      <c r="R167" s="9"/>
      <c r="S167" s="9"/>
      <c r="T167" s="9">
        <v>133</v>
      </c>
      <c r="U167" s="9"/>
      <c r="V167" s="9"/>
      <c r="W167" s="9"/>
      <c r="X167" s="9"/>
      <c r="Y167" s="9"/>
      <c r="Z167" s="197">
        <v>133</v>
      </c>
    </row>
    <row r="168" spans="14:26" x14ac:dyDescent="0.25">
      <c r="N168" s="194">
        <v>161</v>
      </c>
      <c r="O168" s="195" t="s">
        <v>655</v>
      </c>
      <c r="P168" s="195" t="s">
        <v>150</v>
      </c>
      <c r="Q168" s="196"/>
      <c r="R168" s="196"/>
      <c r="S168" s="196"/>
      <c r="T168" s="196">
        <v>3</v>
      </c>
      <c r="U168" s="196"/>
      <c r="V168" s="196"/>
      <c r="W168" s="196"/>
      <c r="X168" s="196"/>
      <c r="Y168" s="196"/>
      <c r="Z168" s="196">
        <v>3</v>
      </c>
    </row>
    <row r="169" spans="14:26" x14ac:dyDescent="0.25">
      <c r="N169" s="10">
        <v>162</v>
      </c>
      <c r="O169" s="8" t="s">
        <v>656</v>
      </c>
      <c r="P169" s="8" t="s">
        <v>143</v>
      </c>
      <c r="Q169" s="9"/>
      <c r="R169" s="9"/>
      <c r="S169" s="9"/>
      <c r="T169" s="9">
        <v>3</v>
      </c>
      <c r="U169" s="9"/>
      <c r="V169" s="9"/>
      <c r="W169" s="9"/>
      <c r="X169" s="9"/>
      <c r="Y169" s="9"/>
      <c r="Z169" s="197">
        <v>3</v>
      </c>
    </row>
    <row r="170" spans="14:26" x14ac:dyDescent="0.25">
      <c r="N170" s="194">
        <v>163</v>
      </c>
      <c r="O170" s="195" t="s">
        <v>657</v>
      </c>
      <c r="P170" s="195" t="s">
        <v>153</v>
      </c>
      <c r="Q170" s="196"/>
      <c r="R170" s="196"/>
      <c r="S170" s="196"/>
      <c r="T170" s="196">
        <v>5</v>
      </c>
      <c r="U170" s="196"/>
      <c r="V170" s="196"/>
      <c r="W170" s="196"/>
      <c r="X170" s="196"/>
      <c r="Y170" s="196"/>
      <c r="Z170" s="196">
        <v>5</v>
      </c>
    </row>
    <row r="171" spans="14:26" x14ac:dyDescent="0.25">
      <c r="N171" s="10">
        <v>164</v>
      </c>
      <c r="O171" s="8" t="s">
        <v>658</v>
      </c>
      <c r="P171" s="8" t="s">
        <v>141</v>
      </c>
      <c r="Q171" s="9"/>
      <c r="R171" s="9"/>
      <c r="S171" s="9"/>
      <c r="T171" s="9">
        <v>4</v>
      </c>
      <c r="U171" s="9"/>
      <c r="V171" s="9"/>
      <c r="W171" s="9"/>
      <c r="X171" s="9"/>
      <c r="Y171" s="9"/>
      <c r="Z171" s="197">
        <v>4</v>
      </c>
    </row>
    <row r="172" spans="14:26" x14ac:dyDescent="0.25">
      <c r="N172" s="194">
        <v>165</v>
      </c>
      <c r="O172" s="195" t="s">
        <v>306</v>
      </c>
      <c r="P172" s="195" t="s">
        <v>145</v>
      </c>
      <c r="Q172" s="196"/>
      <c r="R172" s="196"/>
      <c r="S172" s="196"/>
      <c r="T172" s="196">
        <v>27</v>
      </c>
      <c r="U172" s="196"/>
      <c r="V172" s="196"/>
      <c r="W172" s="196"/>
      <c r="X172" s="196"/>
      <c r="Y172" s="196"/>
      <c r="Z172" s="196">
        <v>27</v>
      </c>
    </row>
    <row r="173" spans="14:26" x14ac:dyDescent="0.25">
      <c r="N173" s="10">
        <v>166</v>
      </c>
      <c r="O173" s="8" t="s">
        <v>307</v>
      </c>
      <c r="P173" s="8" t="s">
        <v>146</v>
      </c>
      <c r="Q173" s="9"/>
      <c r="R173" s="9"/>
      <c r="S173" s="9"/>
      <c r="T173" s="9">
        <v>792</v>
      </c>
      <c r="U173" s="9"/>
      <c r="V173" s="9"/>
      <c r="W173" s="9">
        <v>2</v>
      </c>
      <c r="X173" s="9"/>
      <c r="Y173" s="9"/>
      <c r="Z173" s="197">
        <v>794</v>
      </c>
    </row>
    <row r="174" spans="14:26" x14ac:dyDescent="0.25">
      <c r="N174" s="194">
        <v>167</v>
      </c>
      <c r="O174" s="195" t="s">
        <v>308</v>
      </c>
      <c r="P174" s="195" t="s">
        <v>134</v>
      </c>
      <c r="Q174" s="196"/>
      <c r="R174" s="196"/>
      <c r="S174" s="196"/>
      <c r="T174" s="196">
        <v>325</v>
      </c>
      <c r="U174" s="196"/>
      <c r="V174" s="196"/>
      <c r="W174" s="196"/>
      <c r="X174" s="196"/>
      <c r="Y174" s="196"/>
      <c r="Z174" s="196">
        <v>325</v>
      </c>
    </row>
    <row r="175" spans="14:26" x14ac:dyDescent="0.25">
      <c r="N175" s="10">
        <v>168</v>
      </c>
      <c r="O175" s="8" t="s">
        <v>309</v>
      </c>
      <c r="P175" s="8" t="s">
        <v>132</v>
      </c>
      <c r="Q175" s="9"/>
      <c r="R175" s="9"/>
      <c r="S175" s="9"/>
      <c r="T175" s="9">
        <v>427</v>
      </c>
      <c r="U175" s="9"/>
      <c r="V175" s="9"/>
      <c r="W175" s="9">
        <v>1</v>
      </c>
      <c r="X175" s="9"/>
      <c r="Y175" s="9"/>
      <c r="Z175" s="197">
        <v>428</v>
      </c>
    </row>
    <row r="176" spans="14:26" x14ac:dyDescent="0.25">
      <c r="N176" s="194">
        <v>169</v>
      </c>
      <c r="O176" s="195" t="s">
        <v>310</v>
      </c>
      <c r="P176" s="195" t="s">
        <v>123</v>
      </c>
      <c r="Q176" s="196"/>
      <c r="R176" s="196"/>
      <c r="S176" s="196"/>
      <c r="T176" s="196">
        <v>611</v>
      </c>
      <c r="U176" s="196"/>
      <c r="V176" s="196"/>
      <c r="W176" s="196"/>
      <c r="X176" s="196"/>
      <c r="Y176" s="196"/>
      <c r="Z176" s="196">
        <v>611</v>
      </c>
    </row>
    <row r="177" spans="14:26" x14ac:dyDescent="0.25">
      <c r="N177" s="10">
        <v>170</v>
      </c>
      <c r="O177" s="8" t="s">
        <v>311</v>
      </c>
      <c r="P177" s="8" t="s">
        <v>130</v>
      </c>
      <c r="Q177" s="9">
        <v>10</v>
      </c>
      <c r="R177" s="9"/>
      <c r="S177" s="9"/>
      <c r="T177" s="9">
        <v>3448</v>
      </c>
      <c r="U177" s="9"/>
      <c r="V177" s="9"/>
      <c r="W177" s="9">
        <v>1</v>
      </c>
      <c r="X177" s="9"/>
      <c r="Y177" s="9"/>
      <c r="Z177" s="197">
        <v>3459</v>
      </c>
    </row>
    <row r="178" spans="14:26" x14ac:dyDescent="0.25">
      <c r="N178" s="194">
        <v>171</v>
      </c>
      <c r="O178" s="195" t="s">
        <v>312</v>
      </c>
      <c r="P178" s="195" t="s">
        <v>129</v>
      </c>
      <c r="Q178" s="196">
        <v>17</v>
      </c>
      <c r="R178" s="196"/>
      <c r="S178" s="196"/>
      <c r="T178" s="196">
        <v>4935</v>
      </c>
      <c r="U178" s="196"/>
      <c r="V178" s="196"/>
      <c r="W178" s="196">
        <v>3</v>
      </c>
      <c r="X178" s="196">
        <v>2</v>
      </c>
      <c r="Y178" s="196"/>
      <c r="Z178" s="196">
        <v>4957</v>
      </c>
    </row>
    <row r="179" spans="14:26" x14ac:dyDescent="0.25">
      <c r="N179" s="10">
        <v>172</v>
      </c>
      <c r="O179" s="8" t="s">
        <v>313</v>
      </c>
      <c r="P179" s="8" t="s">
        <v>138</v>
      </c>
      <c r="Q179" s="9"/>
      <c r="R179" s="9"/>
      <c r="S179" s="9"/>
      <c r="T179" s="9">
        <v>816</v>
      </c>
      <c r="U179" s="9"/>
      <c r="V179" s="9"/>
      <c r="W179" s="9">
        <v>1</v>
      </c>
      <c r="X179" s="9"/>
      <c r="Y179" s="9"/>
      <c r="Z179" s="197">
        <v>817</v>
      </c>
    </row>
    <row r="180" spans="14:26" x14ac:dyDescent="0.25">
      <c r="N180" s="194">
        <v>173</v>
      </c>
      <c r="O180" s="195" t="s">
        <v>314</v>
      </c>
      <c r="P180" s="195" t="s">
        <v>154</v>
      </c>
      <c r="Q180" s="196">
        <v>1</v>
      </c>
      <c r="R180" s="196"/>
      <c r="S180" s="196"/>
      <c r="T180" s="196">
        <v>565</v>
      </c>
      <c r="U180" s="196"/>
      <c r="V180" s="196"/>
      <c r="W180" s="196"/>
      <c r="X180" s="196"/>
      <c r="Y180" s="196"/>
      <c r="Z180" s="196">
        <v>566</v>
      </c>
    </row>
    <row r="181" spans="14:26" x14ac:dyDescent="0.25">
      <c r="N181" s="10">
        <v>174</v>
      </c>
      <c r="O181" s="8" t="s">
        <v>315</v>
      </c>
      <c r="P181" s="8" t="s">
        <v>134</v>
      </c>
      <c r="Q181" s="9"/>
      <c r="R181" s="9"/>
      <c r="S181" s="9"/>
      <c r="T181" s="9">
        <v>64</v>
      </c>
      <c r="U181" s="9"/>
      <c r="V181" s="9"/>
      <c r="W181" s="9"/>
      <c r="X181" s="9"/>
      <c r="Y181" s="9"/>
      <c r="Z181" s="197">
        <v>64</v>
      </c>
    </row>
    <row r="182" spans="14:26" x14ac:dyDescent="0.25">
      <c r="N182" s="194">
        <v>175</v>
      </c>
      <c r="O182" s="195" t="s">
        <v>316</v>
      </c>
      <c r="P182" s="195" t="s">
        <v>125</v>
      </c>
      <c r="Q182" s="196"/>
      <c r="R182" s="196"/>
      <c r="S182" s="196"/>
      <c r="T182" s="196">
        <v>103</v>
      </c>
      <c r="U182" s="196"/>
      <c r="V182" s="196"/>
      <c r="W182" s="196"/>
      <c r="X182" s="196"/>
      <c r="Y182" s="196"/>
      <c r="Z182" s="196">
        <v>103</v>
      </c>
    </row>
    <row r="183" spans="14:26" x14ac:dyDescent="0.25">
      <c r="N183" s="10">
        <v>176</v>
      </c>
      <c r="O183" s="8" t="s">
        <v>317</v>
      </c>
      <c r="P183" s="8" t="s">
        <v>132</v>
      </c>
      <c r="Q183" s="9"/>
      <c r="R183" s="9"/>
      <c r="S183" s="9"/>
      <c r="T183" s="9">
        <v>107</v>
      </c>
      <c r="U183" s="9"/>
      <c r="V183" s="9"/>
      <c r="W183" s="9">
        <v>1</v>
      </c>
      <c r="X183" s="9"/>
      <c r="Y183" s="9"/>
      <c r="Z183" s="197">
        <v>108</v>
      </c>
    </row>
    <row r="184" spans="14:26" x14ac:dyDescent="0.25">
      <c r="N184" s="194">
        <v>177</v>
      </c>
      <c r="O184" s="195" t="s">
        <v>318</v>
      </c>
      <c r="P184" s="195" t="s">
        <v>130</v>
      </c>
      <c r="Q184" s="196">
        <v>5</v>
      </c>
      <c r="R184" s="196"/>
      <c r="S184" s="196"/>
      <c r="T184" s="196">
        <v>2654</v>
      </c>
      <c r="U184" s="196"/>
      <c r="V184" s="196"/>
      <c r="W184" s="196"/>
      <c r="X184" s="196"/>
      <c r="Y184" s="196"/>
      <c r="Z184" s="196">
        <v>2659</v>
      </c>
    </row>
    <row r="185" spans="14:26" x14ac:dyDescent="0.25">
      <c r="N185" s="10">
        <v>178</v>
      </c>
      <c r="O185" s="8" t="s">
        <v>319</v>
      </c>
      <c r="P185" s="8" t="s">
        <v>131</v>
      </c>
      <c r="Q185" s="9">
        <v>6</v>
      </c>
      <c r="R185" s="9">
        <v>1</v>
      </c>
      <c r="S185" s="9"/>
      <c r="T185" s="9">
        <v>7825</v>
      </c>
      <c r="U185" s="9"/>
      <c r="V185" s="9"/>
      <c r="W185" s="9">
        <v>13</v>
      </c>
      <c r="X185" s="9"/>
      <c r="Y185" s="9"/>
      <c r="Z185" s="197">
        <v>7845</v>
      </c>
    </row>
    <row r="186" spans="14:26" x14ac:dyDescent="0.25">
      <c r="N186" s="194">
        <v>179</v>
      </c>
      <c r="O186" s="195" t="s">
        <v>320</v>
      </c>
      <c r="P186" s="195" t="s">
        <v>144</v>
      </c>
      <c r="Q186" s="196"/>
      <c r="R186" s="196"/>
      <c r="S186" s="196"/>
      <c r="T186" s="196">
        <v>61</v>
      </c>
      <c r="U186" s="196"/>
      <c r="V186" s="196"/>
      <c r="W186" s="196"/>
      <c r="X186" s="196"/>
      <c r="Y186" s="196"/>
      <c r="Z186" s="196">
        <v>61</v>
      </c>
    </row>
    <row r="187" spans="14:26" x14ac:dyDescent="0.25">
      <c r="N187" s="10">
        <v>180</v>
      </c>
      <c r="O187" s="8" t="s">
        <v>321</v>
      </c>
      <c r="P187" s="8" t="s">
        <v>130</v>
      </c>
      <c r="Q187" s="9">
        <v>1</v>
      </c>
      <c r="R187" s="9"/>
      <c r="S187" s="9"/>
      <c r="T187" s="9">
        <v>1890</v>
      </c>
      <c r="U187" s="9"/>
      <c r="V187" s="9"/>
      <c r="W187" s="9"/>
      <c r="X187" s="9"/>
      <c r="Y187" s="9"/>
      <c r="Z187" s="197">
        <v>1891</v>
      </c>
    </row>
    <row r="188" spans="14:26" x14ac:dyDescent="0.25">
      <c r="N188" s="194">
        <v>181</v>
      </c>
      <c r="O188" s="195" t="s">
        <v>322</v>
      </c>
      <c r="P188" s="195" t="s">
        <v>150</v>
      </c>
      <c r="Q188" s="196">
        <v>24</v>
      </c>
      <c r="R188" s="196"/>
      <c r="S188" s="196">
        <v>1</v>
      </c>
      <c r="T188" s="196">
        <v>1722</v>
      </c>
      <c r="U188" s="196"/>
      <c r="V188" s="196"/>
      <c r="W188" s="196">
        <v>2</v>
      </c>
      <c r="X188" s="196">
        <v>2</v>
      </c>
      <c r="Y188" s="196"/>
      <c r="Z188" s="196">
        <v>1751</v>
      </c>
    </row>
    <row r="189" spans="14:26" x14ac:dyDescent="0.25">
      <c r="N189" s="10">
        <v>182</v>
      </c>
      <c r="O189" s="8" t="s">
        <v>323</v>
      </c>
      <c r="P189" s="8" t="s">
        <v>151</v>
      </c>
      <c r="Q189" s="9"/>
      <c r="R189" s="9"/>
      <c r="S189" s="9"/>
      <c r="T189" s="9">
        <v>117</v>
      </c>
      <c r="U189" s="9"/>
      <c r="V189" s="9"/>
      <c r="W189" s="9">
        <v>1</v>
      </c>
      <c r="X189" s="9"/>
      <c r="Y189" s="9"/>
      <c r="Z189" s="197">
        <v>118</v>
      </c>
    </row>
    <row r="190" spans="14:26" x14ac:dyDescent="0.25">
      <c r="N190" s="194">
        <v>183</v>
      </c>
      <c r="O190" s="195" t="s">
        <v>324</v>
      </c>
      <c r="P190" s="195" t="s">
        <v>125</v>
      </c>
      <c r="Q190" s="196"/>
      <c r="R190" s="196"/>
      <c r="S190" s="196"/>
      <c r="T190" s="196">
        <v>144</v>
      </c>
      <c r="U190" s="196"/>
      <c r="V190" s="196"/>
      <c r="W190" s="196"/>
      <c r="X190" s="196"/>
      <c r="Y190" s="196"/>
      <c r="Z190" s="196">
        <v>144</v>
      </c>
    </row>
    <row r="191" spans="14:26" x14ac:dyDescent="0.25">
      <c r="N191" s="10">
        <v>184</v>
      </c>
      <c r="O191" s="8" t="s">
        <v>325</v>
      </c>
      <c r="P191" s="8" t="s">
        <v>138</v>
      </c>
      <c r="Q191" s="9">
        <v>1</v>
      </c>
      <c r="R191" s="9"/>
      <c r="S191" s="9"/>
      <c r="T191" s="9">
        <v>26</v>
      </c>
      <c r="U191" s="9"/>
      <c r="V191" s="9"/>
      <c r="W191" s="9"/>
      <c r="X191" s="9"/>
      <c r="Y191" s="9"/>
      <c r="Z191" s="197">
        <v>27</v>
      </c>
    </row>
    <row r="192" spans="14:26" x14ac:dyDescent="0.25">
      <c r="N192" s="194">
        <v>185</v>
      </c>
      <c r="O192" s="195" t="s">
        <v>326</v>
      </c>
      <c r="P192" s="195" t="s">
        <v>140</v>
      </c>
      <c r="Q192" s="196"/>
      <c r="R192" s="196"/>
      <c r="S192" s="196"/>
      <c r="T192" s="196">
        <v>47</v>
      </c>
      <c r="U192" s="196"/>
      <c r="V192" s="196"/>
      <c r="W192" s="196"/>
      <c r="X192" s="196"/>
      <c r="Y192" s="196"/>
      <c r="Z192" s="196">
        <v>47</v>
      </c>
    </row>
    <row r="193" spans="14:26" x14ac:dyDescent="0.25">
      <c r="N193" s="10">
        <v>186</v>
      </c>
      <c r="O193" s="8" t="s">
        <v>327</v>
      </c>
      <c r="P193" s="8" t="s">
        <v>152</v>
      </c>
      <c r="Q193" s="9"/>
      <c r="R193" s="9"/>
      <c r="S193" s="9"/>
      <c r="T193" s="9">
        <v>74</v>
      </c>
      <c r="U193" s="9"/>
      <c r="V193" s="9"/>
      <c r="W193" s="9"/>
      <c r="X193" s="9"/>
      <c r="Y193" s="9"/>
      <c r="Z193" s="197">
        <v>74</v>
      </c>
    </row>
    <row r="194" spans="14:26" x14ac:dyDescent="0.25">
      <c r="N194" s="194">
        <v>187</v>
      </c>
      <c r="O194" s="195" t="s">
        <v>328</v>
      </c>
      <c r="P194" s="195" t="s">
        <v>146</v>
      </c>
      <c r="Q194" s="196"/>
      <c r="R194" s="196"/>
      <c r="S194" s="196"/>
      <c r="T194" s="196">
        <v>195</v>
      </c>
      <c r="U194" s="196"/>
      <c r="V194" s="196"/>
      <c r="W194" s="196"/>
      <c r="X194" s="196"/>
      <c r="Y194" s="196"/>
      <c r="Z194" s="196">
        <v>195</v>
      </c>
    </row>
    <row r="195" spans="14:26" x14ac:dyDescent="0.25">
      <c r="N195" s="10">
        <v>188</v>
      </c>
      <c r="O195" s="8" t="s">
        <v>329</v>
      </c>
      <c r="P195" s="8" t="s">
        <v>151</v>
      </c>
      <c r="Q195" s="9"/>
      <c r="R195" s="9"/>
      <c r="S195" s="9"/>
      <c r="T195" s="9">
        <v>200</v>
      </c>
      <c r="U195" s="9"/>
      <c r="V195" s="9"/>
      <c r="W195" s="9">
        <v>1</v>
      </c>
      <c r="X195" s="9"/>
      <c r="Y195" s="9"/>
      <c r="Z195" s="197">
        <v>201</v>
      </c>
    </row>
    <row r="196" spans="14:26" x14ac:dyDescent="0.25">
      <c r="N196" s="194">
        <v>189</v>
      </c>
      <c r="O196" s="195" t="s">
        <v>330</v>
      </c>
      <c r="P196" s="195" t="s">
        <v>148</v>
      </c>
      <c r="Q196" s="196"/>
      <c r="R196" s="196"/>
      <c r="S196" s="196"/>
      <c r="T196" s="196">
        <v>70</v>
      </c>
      <c r="U196" s="196"/>
      <c r="V196" s="196"/>
      <c r="W196" s="196"/>
      <c r="X196" s="196"/>
      <c r="Y196" s="196"/>
      <c r="Z196" s="196">
        <v>70</v>
      </c>
    </row>
    <row r="197" spans="14:26" x14ac:dyDescent="0.25">
      <c r="N197" s="10">
        <v>190</v>
      </c>
      <c r="O197" s="8" t="s">
        <v>331</v>
      </c>
      <c r="P197" s="8" t="s">
        <v>127</v>
      </c>
      <c r="Q197" s="9"/>
      <c r="R197" s="9"/>
      <c r="S197" s="9"/>
      <c r="T197" s="9">
        <v>263</v>
      </c>
      <c r="U197" s="9"/>
      <c r="V197" s="9"/>
      <c r="W197" s="9"/>
      <c r="X197" s="9"/>
      <c r="Y197" s="9"/>
      <c r="Z197" s="197">
        <v>263</v>
      </c>
    </row>
    <row r="198" spans="14:26" x14ac:dyDescent="0.25">
      <c r="N198" s="194">
        <v>191</v>
      </c>
      <c r="O198" s="195" t="s">
        <v>332</v>
      </c>
      <c r="P198" s="195" t="s">
        <v>141</v>
      </c>
      <c r="Q198" s="196"/>
      <c r="R198" s="196"/>
      <c r="S198" s="196"/>
      <c r="T198" s="196">
        <v>37</v>
      </c>
      <c r="U198" s="196"/>
      <c r="V198" s="196"/>
      <c r="W198" s="196">
        <v>1</v>
      </c>
      <c r="X198" s="196"/>
      <c r="Y198" s="196"/>
      <c r="Z198" s="196">
        <v>38</v>
      </c>
    </row>
    <row r="199" spans="14:26" x14ac:dyDescent="0.25">
      <c r="N199" s="10">
        <v>192</v>
      </c>
      <c r="O199" s="8" t="s">
        <v>333</v>
      </c>
      <c r="P199" s="8" t="s">
        <v>151</v>
      </c>
      <c r="Q199" s="9"/>
      <c r="R199" s="9"/>
      <c r="S199" s="9"/>
      <c r="T199" s="9">
        <v>108</v>
      </c>
      <c r="U199" s="9"/>
      <c r="V199" s="9"/>
      <c r="W199" s="9"/>
      <c r="X199" s="9"/>
      <c r="Y199" s="9"/>
      <c r="Z199" s="197">
        <v>108</v>
      </c>
    </row>
    <row r="200" spans="14:26" x14ac:dyDescent="0.25">
      <c r="N200" s="194">
        <v>193</v>
      </c>
      <c r="O200" s="195" t="s">
        <v>334</v>
      </c>
      <c r="P200" s="195" t="s">
        <v>144</v>
      </c>
      <c r="Q200" s="196"/>
      <c r="R200" s="196"/>
      <c r="S200" s="196"/>
      <c r="T200" s="196">
        <v>103</v>
      </c>
      <c r="U200" s="196"/>
      <c r="V200" s="196"/>
      <c r="W200" s="196"/>
      <c r="X200" s="196"/>
      <c r="Y200" s="196"/>
      <c r="Z200" s="196">
        <v>103</v>
      </c>
    </row>
    <row r="201" spans="14:26" x14ac:dyDescent="0.25">
      <c r="N201" s="10">
        <v>194</v>
      </c>
      <c r="O201" s="8" t="s">
        <v>335</v>
      </c>
      <c r="P201" s="8" t="s">
        <v>128</v>
      </c>
      <c r="Q201" s="9"/>
      <c r="R201" s="9"/>
      <c r="S201" s="9"/>
      <c r="T201" s="9">
        <v>489</v>
      </c>
      <c r="U201" s="9"/>
      <c r="V201" s="9"/>
      <c r="W201" s="9">
        <v>1</v>
      </c>
      <c r="X201" s="9"/>
      <c r="Y201" s="9"/>
      <c r="Z201" s="197">
        <v>490</v>
      </c>
    </row>
    <row r="202" spans="14:26" x14ac:dyDescent="0.25">
      <c r="N202" s="194">
        <v>195</v>
      </c>
      <c r="O202" s="195" t="s">
        <v>336</v>
      </c>
      <c r="P202" s="195" t="s">
        <v>132</v>
      </c>
      <c r="Q202" s="196">
        <v>1</v>
      </c>
      <c r="R202" s="196">
        <v>1</v>
      </c>
      <c r="S202" s="196"/>
      <c r="T202" s="196">
        <v>968</v>
      </c>
      <c r="U202" s="196"/>
      <c r="V202" s="196"/>
      <c r="W202" s="196"/>
      <c r="X202" s="196"/>
      <c r="Y202" s="196"/>
      <c r="Z202" s="196">
        <v>970</v>
      </c>
    </row>
    <row r="203" spans="14:26" x14ac:dyDescent="0.25">
      <c r="N203" s="10">
        <v>196</v>
      </c>
      <c r="O203" s="8" t="s">
        <v>337</v>
      </c>
      <c r="P203" s="8" t="s">
        <v>130</v>
      </c>
      <c r="Q203" s="9">
        <v>3</v>
      </c>
      <c r="R203" s="9"/>
      <c r="S203" s="9"/>
      <c r="T203" s="9">
        <v>5167</v>
      </c>
      <c r="U203" s="9"/>
      <c r="V203" s="9"/>
      <c r="W203" s="9">
        <v>3</v>
      </c>
      <c r="X203" s="9"/>
      <c r="Y203" s="9"/>
      <c r="Z203" s="197">
        <v>5173</v>
      </c>
    </row>
    <row r="204" spans="14:26" x14ac:dyDescent="0.25">
      <c r="N204" s="194">
        <v>197</v>
      </c>
      <c r="O204" s="195" t="s">
        <v>338</v>
      </c>
      <c r="P204" s="195" t="s">
        <v>123</v>
      </c>
      <c r="Q204" s="196"/>
      <c r="R204" s="196"/>
      <c r="S204" s="196"/>
      <c r="T204" s="196">
        <v>602</v>
      </c>
      <c r="U204" s="196"/>
      <c r="V204" s="196"/>
      <c r="W204" s="196"/>
      <c r="X204" s="196"/>
      <c r="Y204" s="196"/>
      <c r="Z204" s="196">
        <v>602</v>
      </c>
    </row>
    <row r="205" spans="14:26" x14ac:dyDescent="0.25">
      <c r="N205" s="10">
        <v>198</v>
      </c>
      <c r="O205" s="8" t="s">
        <v>339</v>
      </c>
      <c r="P205" s="8" t="s">
        <v>150</v>
      </c>
      <c r="Q205" s="9">
        <v>1</v>
      </c>
      <c r="R205" s="9"/>
      <c r="S205" s="9"/>
      <c r="T205" s="9">
        <v>986</v>
      </c>
      <c r="U205" s="9"/>
      <c r="V205" s="9"/>
      <c r="W205" s="9"/>
      <c r="X205" s="9"/>
      <c r="Y205" s="9"/>
      <c r="Z205" s="197">
        <v>987</v>
      </c>
    </row>
    <row r="206" spans="14:26" x14ac:dyDescent="0.25">
      <c r="N206" s="194">
        <v>199</v>
      </c>
      <c r="O206" s="195" t="s">
        <v>659</v>
      </c>
      <c r="P206" s="195" t="s">
        <v>150</v>
      </c>
      <c r="Q206" s="196"/>
      <c r="R206" s="196"/>
      <c r="S206" s="196"/>
      <c r="T206" s="196">
        <v>11</v>
      </c>
      <c r="U206" s="196"/>
      <c r="V206" s="196"/>
      <c r="W206" s="196"/>
      <c r="X206" s="196"/>
      <c r="Y206" s="196"/>
      <c r="Z206" s="196">
        <v>11</v>
      </c>
    </row>
    <row r="207" spans="14:26" x14ac:dyDescent="0.25">
      <c r="N207" s="10">
        <v>200</v>
      </c>
      <c r="O207" s="8" t="s">
        <v>340</v>
      </c>
      <c r="P207" s="8" t="s">
        <v>150</v>
      </c>
      <c r="Q207" s="9"/>
      <c r="R207" s="9"/>
      <c r="S207" s="9"/>
      <c r="T207" s="9">
        <v>35</v>
      </c>
      <c r="U207" s="9"/>
      <c r="V207" s="9"/>
      <c r="W207" s="9"/>
      <c r="X207" s="9"/>
      <c r="Y207" s="9"/>
      <c r="Z207" s="197">
        <v>35</v>
      </c>
    </row>
    <row r="208" spans="14:26" x14ac:dyDescent="0.25">
      <c r="N208" s="194">
        <v>201</v>
      </c>
      <c r="O208" s="195" t="s">
        <v>341</v>
      </c>
      <c r="P208" s="195" t="s">
        <v>150</v>
      </c>
      <c r="Q208" s="196"/>
      <c r="R208" s="196"/>
      <c r="S208" s="196"/>
      <c r="T208" s="196">
        <v>110</v>
      </c>
      <c r="U208" s="196"/>
      <c r="V208" s="196"/>
      <c r="W208" s="196"/>
      <c r="X208" s="196"/>
      <c r="Y208" s="196"/>
      <c r="Z208" s="196">
        <v>110</v>
      </c>
    </row>
    <row r="209" spans="14:26" x14ac:dyDescent="0.25">
      <c r="N209" s="10">
        <v>202</v>
      </c>
      <c r="O209" s="8" t="s">
        <v>342</v>
      </c>
      <c r="P209" s="8" t="s">
        <v>150</v>
      </c>
      <c r="Q209" s="9"/>
      <c r="R209" s="9"/>
      <c r="S209" s="9"/>
      <c r="T209" s="9">
        <v>10</v>
      </c>
      <c r="U209" s="9"/>
      <c r="V209" s="9"/>
      <c r="W209" s="9"/>
      <c r="X209" s="9"/>
      <c r="Y209" s="9"/>
      <c r="Z209" s="197">
        <v>10</v>
      </c>
    </row>
    <row r="210" spans="14:26" x14ac:dyDescent="0.25">
      <c r="N210" s="194">
        <v>203</v>
      </c>
      <c r="O210" s="195" t="s">
        <v>343</v>
      </c>
      <c r="P210" s="195" t="s">
        <v>133</v>
      </c>
      <c r="Q210" s="196"/>
      <c r="R210" s="196"/>
      <c r="S210" s="196"/>
      <c r="T210" s="196">
        <v>437</v>
      </c>
      <c r="U210" s="196"/>
      <c r="V210" s="196"/>
      <c r="W210" s="196"/>
      <c r="X210" s="196"/>
      <c r="Y210" s="196"/>
      <c r="Z210" s="196">
        <v>437</v>
      </c>
    </row>
    <row r="211" spans="14:26" x14ac:dyDescent="0.25">
      <c r="N211" s="10">
        <v>204</v>
      </c>
      <c r="O211" s="8" t="s">
        <v>344</v>
      </c>
      <c r="P211" s="8" t="s">
        <v>151</v>
      </c>
      <c r="Q211" s="9"/>
      <c r="R211" s="9"/>
      <c r="S211" s="9"/>
      <c r="T211" s="9">
        <v>250</v>
      </c>
      <c r="U211" s="9"/>
      <c r="V211" s="9"/>
      <c r="W211" s="9"/>
      <c r="X211" s="9"/>
      <c r="Y211" s="9"/>
      <c r="Z211" s="197">
        <v>250</v>
      </c>
    </row>
    <row r="212" spans="14:26" x14ac:dyDescent="0.25">
      <c r="N212" s="194">
        <v>205</v>
      </c>
      <c r="O212" s="195" t="s">
        <v>345</v>
      </c>
      <c r="P212" s="195" t="s">
        <v>134</v>
      </c>
      <c r="Q212" s="196">
        <v>7</v>
      </c>
      <c r="R212" s="196"/>
      <c r="S212" s="196"/>
      <c r="T212" s="196">
        <v>723</v>
      </c>
      <c r="U212" s="196"/>
      <c r="V212" s="196"/>
      <c r="W212" s="196"/>
      <c r="X212" s="196"/>
      <c r="Y212" s="196"/>
      <c r="Z212" s="196">
        <v>730</v>
      </c>
    </row>
    <row r="213" spans="14:26" x14ac:dyDescent="0.25">
      <c r="N213" s="10">
        <v>206</v>
      </c>
      <c r="O213" s="8" t="s">
        <v>346</v>
      </c>
      <c r="P213" s="8" t="s">
        <v>134</v>
      </c>
      <c r="Q213" s="9">
        <v>2</v>
      </c>
      <c r="R213" s="9"/>
      <c r="S213" s="9"/>
      <c r="T213" s="9">
        <v>1199</v>
      </c>
      <c r="U213" s="9"/>
      <c r="V213" s="9"/>
      <c r="W213" s="9">
        <v>1</v>
      </c>
      <c r="X213" s="9"/>
      <c r="Y213" s="9"/>
      <c r="Z213" s="197">
        <v>1202</v>
      </c>
    </row>
    <row r="214" spans="14:26" x14ac:dyDescent="0.25">
      <c r="N214" s="194">
        <v>207</v>
      </c>
      <c r="O214" s="195" t="s">
        <v>347</v>
      </c>
      <c r="P214" s="195" t="s">
        <v>146</v>
      </c>
      <c r="Q214" s="196"/>
      <c r="R214" s="196"/>
      <c r="S214" s="196"/>
      <c r="T214" s="196">
        <v>433</v>
      </c>
      <c r="U214" s="196"/>
      <c r="V214" s="196"/>
      <c r="W214" s="196"/>
      <c r="X214" s="196"/>
      <c r="Y214" s="196"/>
      <c r="Z214" s="196">
        <v>433</v>
      </c>
    </row>
    <row r="215" spans="14:26" x14ac:dyDescent="0.25">
      <c r="N215" s="10">
        <v>208</v>
      </c>
      <c r="O215" s="8" t="s">
        <v>348</v>
      </c>
      <c r="P215" s="8" t="s">
        <v>132</v>
      </c>
      <c r="Q215" s="9"/>
      <c r="R215" s="9"/>
      <c r="S215" s="9"/>
      <c r="T215" s="9">
        <v>1285</v>
      </c>
      <c r="U215" s="9"/>
      <c r="V215" s="9"/>
      <c r="W215" s="9">
        <v>1</v>
      </c>
      <c r="X215" s="9"/>
      <c r="Y215" s="9"/>
      <c r="Z215" s="197">
        <v>1286</v>
      </c>
    </row>
    <row r="216" spans="14:26" x14ac:dyDescent="0.25">
      <c r="N216" s="194">
        <v>209</v>
      </c>
      <c r="O216" s="195" t="s">
        <v>349</v>
      </c>
      <c r="P216" s="195" t="s">
        <v>130</v>
      </c>
      <c r="Q216" s="196">
        <v>7</v>
      </c>
      <c r="R216" s="196"/>
      <c r="S216" s="196"/>
      <c r="T216" s="196">
        <v>3861</v>
      </c>
      <c r="U216" s="196"/>
      <c r="V216" s="196"/>
      <c r="W216" s="196">
        <v>1</v>
      </c>
      <c r="X216" s="196"/>
      <c r="Y216" s="196"/>
      <c r="Z216" s="196">
        <v>3869</v>
      </c>
    </row>
    <row r="217" spans="14:26" x14ac:dyDescent="0.25">
      <c r="N217" s="10">
        <v>210</v>
      </c>
      <c r="O217" s="8" t="s">
        <v>350</v>
      </c>
      <c r="P217" s="8" t="s">
        <v>126</v>
      </c>
      <c r="Q217" s="9"/>
      <c r="R217" s="9">
        <v>2</v>
      </c>
      <c r="S217" s="9"/>
      <c r="T217" s="9">
        <v>1348</v>
      </c>
      <c r="U217" s="9"/>
      <c r="V217" s="9"/>
      <c r="W217" s="9"/>
      <c r="X217" s="9"/>
      <c r="Y217" s="9"/>
      <c r="Z217" s="197">
        <v>1350</v>
      </c>
    </row>
    <row r="218" spans="14:26" x14ac:dyDescent="0.25">
      <c r="N218" s="194">
        <v>211</v>
      </c>
      <c r="O218" s="195" t="s">
        <v>351</v>
      </c>
      <c r="P218" s="195" t="s">
        <v>129</v>
      </c>
      <c r="Q218" s="196">
        <v>1</v>
      </c>
      <c r="R218" s="196"/>
      <c r="S218" s="196"/>
      <c r="T218" s="196">
        <v>2141</v>
      </c>
      <c r="U218" s="196"/>
      <c r="V218" s="196"/>
      <c r="W218" s="196">
        <v>2</v>
      </c>
      <c r="X218" s="196"/>
      <c r="Y218" s="196"/>
      <c r="Z218" s="196">
        <v>2144</v>
      </c>
    </row>
    <row r="219" spans="14:26" x14ac:dyDescent="0.25">
      <c r="N219" s="10">
        <v>212</v>
      </c>
      <c r="O219" s="8" t="s">
        <v>352</v>
      </c>
      <c r="P219" s="8" t="s">
        <v>143</v>
      </c>
      <c r="Q219" s="9">
        <v>5</v>
      </c>
      <c r="R219" s="9">
        <v>1</v>
      </c>
      <c r="S219" s="9">
        <v>2</v>
      </c>
      <c r="T219" s="9">
        <v>2167</v>
      </c>
      <c r="U219" s="9"/>
      <c r="V219" s="9"/>
      <c r="W219" s="9">
        <v>2</v>
      </c>
      <c r="X219" s="9">
        <v>3</v>
      </c>
      <c r="Y219" s="9"/>
      <c r="Z219" s="197">
        <v>2180</v>
      </c>
    </row>
    <row r="220" spans="14:26" x14ac:dyDescent="0.25">
      <c r="N220" s="194">
        <v>213</v>
      </c>
      <c r="O220" s="195" t="s">
        <v>353</v>
      </c>
      <c r="P220" s="195" t="s">
        <v>135</v>
      </c>
      <c r="Q220" s="196"/>
      <c r="R220" s="196"/>
      <c r="S220" s="196"/>
      <c r="T220" s="196">
        <v>110</v>
      </c>
      <c r="U220" s="196"/>
      <c r="V220" s="196"/>
      <c r="W220" s="196"/>
      <c r="X220" s="196"/>
      <c r="Y220" s="196"/>
      <c r="Z220" s="196">
        <v>110</v>
      </c>
    </row>
    <row r="221" spans="14:26" x14ac:dyDescent="0.25">
      <c r="N221" s="10">
        <v>214</v>
      </c>
      <c r="O221" s="8" t="s">
        <v>354</v>
      </c>
      <c r="P221" s="8" t="s">
        <v>135</v>
      </c>
      <c r="Q221" s="9">
        <v>1</v>
      </c>
      <c r="R221" s="9"/>
      <c r="S221" s="9"/>
      <c r="T221" s="9">
        <v>672</v>
      </c>
      <c r="U221" s="9"/>
      <c r="V221" s="9"/>
      <c r="W221" s="9"/>
      <c r="X221" s="9"/>
      <c r="Y221" s="9"/>
      <c r="Z221" s="197">
        <v>673</v>
      </c>
    </row>
    <row r="222" spans="14:26" x14ac:dyDescent="0.25">
      <c r="N222" s="194">
        <v>215</v>
      </c>
      <c r="O222" s="195" t="s">
        <v>355</v>
      </c>
      <c r="P222" s="195" t="s">
        <v>135</v>
      </c>
      <c r="Q222" s="196">
        <v>1</v>
      </c>
      <c r="R222" s="196"/>
      <c r="S222" s="196"/>
      <c r="T222" s="196">
        <v>1067</v>
      </c>
      <c r="U222" s="196"/>
      <c r="V222" s="196"/>
      <c r="W222" s="196">
        <v>1</v>
      </c>
      <c r="X222" s="196">
        <v>2</v>
      </c>
      <c r="Y222" s="196"/>
      <c r="Z222" s="196">
        <v>1071</v>
      </c>
    </row>
    <row r="223" spans="14:26" x14ac:dyDescent="0.25">
      <c r="N223" s="10">
        <v>216</v>
      </c>
      <c r="O223" s="8" t="s">
        <v>356</v>
      </c>
      <c r="P223" s="8" t="s">
        <v>154</v>
      </c>
      <c r="Q223" s="9">
        <v>2</v>
      </c>
      <c r="R223" s="9"/>
      <c r="S223" s="9"/>
      <c r="T223" s="9">
        <v>843</v>
      </c>
      <c r="U223" s="9"/>
      <c r="V223" s="9"/>
      <c r="W223" s="9">
        <v>1</v>
      </c>
      <c r="X223" s="9"/>
      <c r="Y223" s="9"/>
      <c r="Z223" s="197">
        <v>846</v>
      </c>
    </row>
    <row r="224" spans="14:26" x14ac:dyDescent="0.25">
      <c r="N224" s="194">
        <v>217</v>
      </c>
      <c r="O224" s="195" t="s">
        <v>357</v>
      </c>
      <c r="P224" s="195" t="s">
        <v>154</v>
      </c>
      <c r="Q224" s="196"/>
      <c r="R224" s="196"/>
      <c r="S224" s="196"/>
      <c r="T224" s="196">
        <v>152</v>
      </c>
      <c r="U224" s="196"/>
      <c r="V224" s="196"/>
      <c r="W224" s="196">
        <v>2</v>
      </c>
      <c r="X224" s="196"/>
      <c r="Y224" s="196"/>
      <c r="Z224" s="196">
        <v>154</v>
      </c>
    </row>
    <row r="225" spans="14:26" x14ac:dyDescent="0.25">
      <c r="N225" s="10">
        <v>218</v>
      </c>
      <c r="O225" s="8" t="s">
        <v>358</v>
      </c>
      <c r="P225" s="8" t="s">
        <v>154</v>
      </c>
      <c r="Q225" s="9"/>
      <c r="R225" s="9"/>
      <c r="S225" s="9"/>
      <c r="T225" s="9">
        <v>154</v>
      </c>
      <c r="U225" s="9"/>
      <c r="V225" s="9"/>
      <c r="W225" s="9">
        <v>2</v>
      </c>
      <c r="X225" s="9"/>
      <c r="Y225" s="9"/>
      <c r="Z225" s="197">
        <v>156</v>
      </c>
    </row>
    <row r="226" spans="14:26" x14ac:dyDescent="0.25">
      <c r="N226" s="194">
        <v>219</v>
      </c>
      <c r="O226" s="195" t="s">
        <v>359</v>
      </c>
      <c r="P226" s="195" t="s">
        <v>153</v>
      </c>
      <c r="Q226" s="196"/>
      <c r="R226" s="196"/>
      <c r="S226" s="196"/>
      <c r="T226" s="196">
        <v>403</v>
      </c>
      <c r="U226" s="196"/>
      <c r="V226" s="196"/>
      <c r="W226" s="196"/>
      <c r="X226" s="196"/>
      <c r="Y226" s="196"/>
      <c r="Z226" s="196">
        <v>403</v>
      </c>
    </row>
    <row r="227" spans="14:26" x14ac:dyDescent="0.25">
      <c r="N227" s="10">
        <v>220</v>
      </c>
      <c r="O227" s="8" t="s">
        <v>360</v>
      </c>
      <c r="P227" s="8" t="s">
        <v>134</v>
      </c>
      <c r="Q227" s="9"/>
      <c r="R227" s="9"/>
      <c r="S227" s="9"/>
      <c r="T227" s="9">
        <v>102</v>
      </c>
      <c r="U227" s="9"/>
      <c r="V227" s="9"/>
      <c r="W227" s="9">
        <v>1</v>
      </c>
      <c r="X227" s="9"/>
      <c r="Y227" s="9"/>
      <c r="Z227" s="197">
        <v>103</v>
      </c>
    </row>
    <row r="228" spans="14:26" x14ac:dyDescent="0.25">
      <c r="N228" s="194">
        <v>221</v>
      </c>
      <c r="O228" s="195" t="s">
        <v>361</v>
      </c>
      <c r="P228" s="195" t="s">
        <v>131</v>
      </c>
      <c r="Q228" s="196"/>
      <c r="R228" s="196"/>
      <c r="S228" s="196"/>
      <c r="T228" s="196">
        <v>2163</v>
      </c>
      <c r="U228" s="196"/>
      <c r="V228" s="196"/>
      <c r="W228" s="196">
        <v>3</v>
      </c>
      <c r="X228" s="196"/>
      <c r="Y228" s="196"/>
      <c r="Z228" s="196">
        <v>2166</v>
      </c>
    </row>
    <row r="229" spans="14:26" x14ac:dyDescent="0.25">
      <c r="N229" s="10">
        <v>222</v>
      </c>
      <c r="O229" s="8" t="s">
        <v>362</v>
      </c>
      <c r="P229" s="8" t="s">
        <v>139</v>
      </c>
      <c r="Q229" s="9"/>
      <c r="R229" s="9"/>
      <c r="S229" s="9"/>
      <c r="T229" s="9">
        <v>402</v>
      </c>
      <c r="U229" s="9"/>
      <c r="V229" s="9"/>
      <c r="W229" s="9"/>
      <c r="X229" s="9">
        <v>1</v>
      </c>
      <c r="Y229" s="9"/>
      <c r="Z229" s="197">
        <v>403</v>
      </c>
    </row>
    <row r="230" spans="14:26" x14ac:dyDescent="0.25">
      <c r="N230" s="194">
        <v>223</v>
      </c>
      <c r="O230" s="195" t="s">
        <v>363</v>
      </c>
      <c r="P230" s="195" t="s">
        <v>139</v>
      </c>
      <c r="Q230" s="196">
        <v>9</v>
      </c>
      <c r="R230" s="196"/>
      <c r="S230" s="196"/>
      <c r="T230" s="196">
        <v>766</v>
      </c>
      <c r="U230" s="196"/>
      <c r="V230" s="196"/>
      <c r="W230" s="196">
        <v>1</v>
      </c>
      <c r="X230" s="196"/>
      <c r="Y230" s="196"/>
      <c r="Z230" s="196">
        <v>776</v>
      </c>
    </row>
    <row r="231" spans="14:26" x14ac:dyDescent="0.25">
      <c r="N231" s="10">
        <v>224</v>
      </c>
      <c r="O231" s="8" t="s">
        <v>364</v>
      </c>
      <c r="P231" s="8" t="s">
        <v>139</v>
      </c>
      <c r="Q231" s="9"/>
      <c r="R231" s="9"/>
      <c r="S231" s="9"/>
      <c r="T231" s="9">
        <v>801</v>
      </c>
      <c r="U231" s="9"/>
      <c r="V231" s="9"/>
      <c r="W231" s="9"/>
      <c r="X231" s="9"/>
      <c r="Y231" s="9"/>
      <c r="Z231" s="197">
        <v>801</v>
      </c>
    </row>
    <row r="232" spans="14:26" x14ac:dyDescent="0.25">
      <c r="N232" s="194">
        <v>225</v>
      </c>
      <c r="O232" s="195" t="s">
        <v>365</v>
      </c>
      <c r="P232" s="195" t="s">
        <v>139</v>
      </c>
      <c r="Q232" s="196">
        <v>1</v>
      </c>
      <c r="R232" s="196"/>
      <c r="S232" s="196"/>
      <c r="T232" s="196">
        <v>448</v>
      </c>
      <c r="U232" s="196"/>
      <c r="V232" s="196"/>
      <c r="W232" s="196">
        <v>1</v>
      </c>
      <c r="X232" s="196"/>
      <c r="Y232" s="196"/>
      <c r="Z232" s="196">
        <v>450</v>
      </c>
    </row>
    <row r="233" spans="14:26" x14ac:dyDescent="0.25">
      <c r="N233" s="10">
        <v>226</v>
      </c>
      <c r="O233" s="8" t="s">
        <v>366</v>
      </c>
      <c r="P233" s="8" t="s">
        <v>139</v>
      </c>
      <c r="Q233" s="9"/>
      <c r="R233" s="9"/>
      <c r="S233" s="9"/>
      <c r="T233" s="9">
        <v>738</v>
      </c>
      <c r="U233" s="9"/>
      <c r="V233" s="9"/>
      <c r="W233" s="9"/>
      <c r="X233" s="9"/>
      <c r="Y233" s="9"/>
      <c r="Z233" s="197">
        <v>738</v>
      </c>
    </row>
    <row r="234" spans="14:26" x14ac:dyDescent="0.25">
      <c r="N234" s="194">
        <v>227</v>
      </c>
      <c r="O234" s="195" t="s">
        <v>367</v>
      </c>
      <c r="P234" s="195" t="s">
        <v>132</v>
      </c>
      <c r="Q234" s="196"/>
      <c r="R234" s="196"/>
      <c r="S234" s="196"/>
      <c r="T234" s="196">
        <v>277</v>
      </c>
      <c r="U234" s="196"/>
      <c r="V234" s="196"/>
      <c r="W234" s="196">
        <v>1</v>
      </c>
      <c r="X234" s="196"/>
      <c r="Y234" s="196"/>
      <c r="Z234" s="196">
        <v>278</v>
      </c>
    </row>
    <row r="235" spans="14:26" x14ac:dyDescent="0.25">
      <c r="N235" s="10">
        <v>228</v>
      </c>
      <c r="O235" s="8" t="s">
        <v>368</v>
      </c>
      <c r="P235" s="8" t="s">
        <v>154</v>
      </c>
      <c r="Q235" s="9">
        <v>3</v>
      </c>
      <c r="R235" s="9"/>
      <c r="S235" s="9"/>
      <c r="T235" s="9">
        <v>789</v>
      </c>
      <c r="U235" s="9"/>
      <c r="V235" s="9"/>
      <c r="W235" s="9">
        <v>1</v>
      </c>
      <c r="X235" s="9"/>
      <c r="Y235" s="9"/>
      <c r="Z235" s="197">
        <v>793</v>
      </c>
    </row>
    <row r="236" spans="14:26" x14ac:dyDescent="0.25">
      <c r="N236" s="194">
        <v>229</v>
      </c>
      <c r="O236" s="195" t="s">
        <v>369</v>
      </c>
      <c r="P236" s="195" t="s">
        <v>122</v>
      </c>
      <c r="Q236" s="196"/>
      <c r="R236" s="196"/>
      <c r="S236" s="196"/>
      <c r="T236" s="196">
        <v>682</v>
      </c>
      <c r="U236" s="196"/>
      <c r="V236" s="196"/>
      <c r="W236" s="196">
        <v>1</v>
      </c>
      <c r="X236" s="196"/>
      <c r="Y236" s="196"/>
      <c r="Z236" s="196">
        <v>683</v>
      </c>
    </row>
    <row r="237" spans="14:26" x14ac:dyDescent="0.25">
      <c r="N237" s="10">
        <v>230</v>
      </c>
      <c r="O237" s="8" t="s">
        <v>370</v>
      </c>
      <c r="P237" s="8" t="s">
        <v>144</v>
      </c>
      <c r="Q237" s="9"/>
      <c r="R237" s="9"/>
      <c r="S237" s="9"/>
      <c r="T237" s="9">
        <v>5</v>
      </c>
      <c r="U237" s="9"/>
      <c r="V237" s="9"/>
      <c r="W237" s="9"/>
      <c r="X237" s="9"/>
      <c r="Y237" s="9"/>
      <c r="Z237" s="197">
        <v>5</v>
      </c>
    </row>
    <row r="238" spans="14:26" x14ac:dyDescent="0.25">
      <c r="N238" s="194">
        <v>231</v>
      </c>
      <c r="O238" s="195" t="s">
        <v>371</v>
      </c>
      <c r="P238" s="195" t="s">
        <v>124</v>
      </c>
      <c r="Q238" s="196">
        <v>3</v>
      </c>
      <c r="R238" s="196"/>
      <c r="S238" s="196"/>
      <c r="T238" s="196">
        <v>1213</v>
      </c>
      <c r="U238" s="196"/>
      <c r="V238" s="196"/>
      <c r="W238" s="196">
        <v>1</v>
      </c>
      <c r="X238" s="196"/>
      <c r="Y238" s="196"/>
      <c r="Z238" s="196">
        <v>1217</v>
      </c>
    </row>
    <row r="239" spans="14:26" x14ac:dyDescent="0.25">
      <c r="N239" s="10">
        <v>232</v>
      </c>
      <c r="O239" s="8" t="s">
        <v>372</v>
      </c>
      <c r="P239" s="8" t="s">
        <v>125</v>
      </c>
      <c r="Q239" s="9"/>
      <c r="R239" s="9"/>
      <c r="S239" s="9"/>
      <c r="T239" s="9">
        <v>66</v>
      </c>
      <c r="U239" s="9"/>
      <c r="V239" s="9"/>
      <c r="W239" s="9">
        <v>1</v>
      </c>
      <c r="X239" s="9"/>
      <c r="Y239" s="9"/>
      <c r="Z239" s="197">
        <v>67</v>
      </c>
    </row>
    <row r="240" spans="14:26" x14ac:dyDescent="0.25">
      <c r="N240" s="194">
        <v>233</v>
      </c>
      <c r="O240" s="195" t="s">
        <v>373</v>
      </c>
      <c r="P240" s="195" t="s">
        <v>143</v>
      </c>
      <c r="Q240" s="196"/>
      <c r="R240" s="196"/>
      <c r="S240" s="196"/>
      <c r="T240" s="196">
        <v>96</v>
      </c>
      <c r="U240" s="196"/>
      <c r="V240" s="196"/>
      <c r="W240" s="196"/>
      <c r="X240" s="196"/>
      <c r="Y240" s="196"/>
      <c r="Z240" s="196">
        <v>96</v>
      </c>
    </row>
    <row r="241" spans="14:26" x14ac:dyDescent="0.25">
      <c r="N241" s="10">
        <v>234</v>
      </c>
      <c r="O241" s="8" t="s">
        <v>374</v>
      </c>
      <c r="P241" s="8" t="s">
        <v>122</v>
      </c>
      <c r="Q241" s="9"/>
      <c r="R241" s="9"/>
      <c r="S241" s="9"/>
      <c r="T241" s="9">
        <v>752</v>
      </c>
      <c r="U241" s="9"/>
      <c r="V241" s="9"/>
      <c r="W241" s="9"/>
      <c r="X241" s="9"/>
      <c r="Y241" s="9"/>
      <c r="Z241" s="197">
        <v>752</v>
      </c>
    </row>
    <row r="242" spans="14:26" x14ac:dyDescent="0.25">
      <c r="N242" s="194">
        <v>235</v>
      </c>
      <c r="O242" s="195" t="s">
        <v>375</v>
      </c>
      <c r="P242" s="195" t="s">
        <v>152</v>
      </c>
      <c r="Q242" s="196"/>
      <c r="R242" s="196"/>
      <c r="S242" s="196"/>
      <c r="T242" s="196">
        <v>499</v>
      </c>
      <c r="U242" s="196"/>
      <c r="V242" s="196"/>
      <c r="W242" s="196">
        <v>1</v>
      </c>
      <c r="X242" s="196"/>
      <c r="Y242" s="196"/>
      <c r="Z242" s="196">
        <v>500</v>
      </c>
    </row>
    <row r="243" spans="14:26" x14ac:dyDescent="0.25">
      <c r="N243" s="10">
        <v>236</v>
      </c>
      <c r="O243" s="8" t="s">
        <v>376</v>
      </c>
      <c r="P243" s="8" t="s">
        <v>138</v>
      </c>
      <c r="Q243" s="9"/>
      <c r="R243" s="9"/>
      <c r="S243" s="9"/>
      <c r="T243" s="9">
        <v>111</v>
      </c>
      <c r="U243" s="9"/>
      <c r="V243" s="9"/>
      <c r="W243" s="9">
        <v>1</v>
      </c>
      <c r="X243" s="9"/>
      <c r="Y243" s="9"/>
      <c r="Z243" s="197">
        <v>112</v>
      </c>
    </row>
    <row r="244" spans="14:26" x14ac:dyDescent="0.25">
      <c r="N244" s="194">
        <v>237</v>
      </c>
      <c r="O244" s="195" t="s">
        <v>377</v>
      </c>
      <c r="P244" s="195" t="s">
        <v>142</v>
      </c>
      <c r="Q244" s="196">
        <v>8</v>
      </c>
      <c r="R244" s="196"/>
      <c r="S244" s="196"/>
      <c r="T244" s="196">
        <v>703</v>
      </c>
      <c r="U244" s="196"/>
      <c r="V244" s="196"/>
      <c r="W244" s="196"/>
      <c r="X244" s="196"/>
      <c r="Y244" s="196"/>
      <c r="Z244" s="196">
        <v>711</v>
      </c>
    </row>
    <row r="245" spans="14:26" x14ac:dyDescent="0.25">
      <c r="N245" s="10">
        <v>238</v>
      </c>
      <c r="O245" s="8" t="s">
        <v>378</v>
      </c>
      <c r="P245" s="8" t="s">
        <v>142</v>
      </c>
      <c r="Q245" s="9">
        <v>2</v>
      </c>
      <c r="R245" s="9"/>
      <c r="S245" s="9"/>
      <c r="T245" s="9">
        <v>650</v>
      </c>
      <c r="U245" s="9"/>
      <c r="V245" s="9"/>
      <c r="W245" s="9"/>
      <c r="X245" s="9"/>
      <c r="Y245" s="9"/>
      <c r="Z245" s="197">
        <v>652</v>
      </c>
    </row>
    <row r="246" spans="14:26" x14ac:dyDescent="0.25">
      <c r="N246" s="194">
        <v>239</v>
      </c>
      <c r="O246" s="195" t="s">
        <v>379</v>
      </c>
      <c r="P246" s="195" t="s">
        <v>142</v>
      </c>
      <c r="Q246" s="196">
        <v>2</v>
      </c>
      <c r="R246" s="196"/>
      <c r="S246" s="196"/>
      <c r="T246" s="196">
        <v>734</v>
      </c>
      <c r="U246" s="196"/>
      <c r="V246" s="196"/>
      <c r="W246" s="196">
        <v>1</v>
      </c>
      <c r="X246" s="196"/>
      <c r="Y246" s="196"/>
      <c r="Z246" s="196">
        <v>737</v>
      </c>
    </row>
    <row r="247" spans="14:26" x14ac:dyDescent="0.25">
      <c r="N247" s="10">
        <v>240</v>
      </c>
      <c r="O247" s="8" t="s">
        <v>380</v>
      </c>
      <c r="P247" s="8" t="s">
        <v>142</v>
      </c>
      <c r="Q247" s="9">
        <v>1</v>
      </c>
      <c r="R247" s="9"/>
      <c r="S247" s="9"/>
      <c r="T247" s="9">
        <v>89</v>
      </c>
      <c r="U247" s="9"/>
      <c r="V247" s="9"/>
      <c r="W247" s="9">
        <v>1</v>
      </c>
      <c r="X247" s="9"/>
      <c r="Y247" s="9"/>
      <c r="Z247" s="197">
        <v>91</v>
      </c>
    </row>
    <row r="248" spans="14:26" x14ac:dyDescent="0.25">
      <c r="N248" s="194">
        <v>241</v>
      </c>
      <c r="O248" s="195" t="s">
        <v>381</v>
      </c>
      <c r="P248" s="195" t="s">
        <v>153</v>
      </c>
      <c r="Q248" s="196">
        <v>4</v>
      </c>
      <c r="R248" s="196"/>
      <c r="S248" s="196"/>
      <c r="T248" s="196">
        <v>718</v>
      </c>
      <c r="U248" s="196"/>
      <c r="V248" s="196"/>
      <c r="W248" s="196"/>
      <c r="X248" s="196"/>
      <c r="Y248" s="196"/>
      <c r="Z248" s="196">
        <v>722</v>
      </c>
    </row>
    <row r="249" spans="14:26" x14ac:dyDescent="0.25">
      <c r="N249" s="10">
        <v>242</v>
      </c>
      <c r="O249" s="8" t="s">
        <v>382</v>
      </c>
      <c r="P249" s="8" t="s">
        <v>131</v>
      </c>
      <c r="Q249" s="9">
        <v>3</v>
      </c>
      <c r="R249" s="9"/>
      <c r="S249" s="9"/>
      <c r="T249" s="9">
        <v>1917</v>
      </c>
      <c r="U249" s="9"/>
      <c r="V249" s="9"/>
      <c r="W249" s="9">
        <v>1</v>
      </c>
      <c r="X249" s="9"/>
      <c r="Y249" s="9"/>
      <c r="Z249" s="197">
        <v>1921</v>
      </c>
    </row>
    <row r="250" spans="14:26" x14ac:dyDescent="0.25">
      <c r="N250" s="194">
        <v>243</v>
      </c>
      <c r="O250" s="195" t="s">
        <v>383</v>
      </c>
      <c r="P250" s="195" t="s">
        <v>148</v>
      </c>
      <c r="Q250" s="196"/>
      <c r="R250" s="196"/>
      <c r="S250" s="196"/>
      <c r="T250" s="196">
        <v>208</v>
      </c>
      <c r="U250" s="196"/>
      <c r="V250" s="196"/>
      <c r="W250" s="196">
        <v>1</v>
      </c>
      <c r="X250" s="196"/>
      <c r="Y250" s="196"/>
      <c r="Z250" s="196">
        <v>209</v>
      </c>
    </row>
    <row r="251" spans="14:26" x14ac:dyDescent="0.25">
      <c r="N251" s="10">
        <v>244</v>
      </c>
      <c r="O251" s="8" t="s">
        <v>384</v>
      </c>
      <c r="P251" s="8" t="s">
        <v>148</v>
      </c>
      <c r="Q251" s="9"/>
      <c r="R251" s="9"/>
      <c r="S251" s="9"/>
      <c r="T251" s="9">
        <v>404</v>
      </c>
      <c r="U251" s="9"/>
      <c r="V251" s="9"/>
      <c r="W251" s="9"/>
      <c r="X251" s="9"/>
      <c r="Y251" s="9"/>
      <c r="Z251" s="197">
        <v>404</v>
      </c>
    </row>
    <row r="252" spans="14:26" x14ac:dyDescent="0.25">
      <c r="N252" s="194">
        <v>245</v>
      </c>
      <c r="O252" s="195" t="s">
        <v>385</v>
      </c>
      <c r="P252" s="195" t="s">
        <v>148</v>
      </c>
      <c r="Q252" s="196"/>
      <c r="R252" s="196"/>
      <c r="S252" s="196"/>
      <c r="T252" s="196">
        <v>167</v>
      </c>
      <c r="U252" s="196"/>
      <c r="V252" s="196"/>
      <c r="W252" s="196"/>
      <c r="X252" s="196"/>
      <c r="Y252" s="196"/>
      <c r="Z252" s="196">
        <v>167</v>
      </c>
    </row>
    <row r="253" spans="14:26" x14ac:dyDescent="0.25">
      <c r="N253" s="10">
        <v>246</v>
      </c>
      <c r="O253" s="8" t="s">
        <v>386</v>
      </c>
      <c r="P253" s="8" t="s">
        <v>131</v>
      </c>
      <c r="Q253" s="9">
        <v>10</v>
      </c>
      <c r="R253" s="9">
        <v>5</v>
      </c>
      <c r="S253" s="9"/>
      <c r="T253" s="9">
        <v>4242</v>
      </c>
      <c r="U253" s="9"/>
      <c r="V253" s="9"/>
      <c r="W253" s="9">
        <v>4</v>
      </c>
      <c r="X253" s="9"/>
      <c r="Y253" s="9"/>
      <c r="Z253" s="197">
        <v>4261</v>
      </c>
    </row>
    <row r="254" spans="14:26" x14ac:dyDescent="0.25">
      <c r="N254" s="194">
        <v>247</v>
      </c>
      <c r="O254" s="195" t="s">
        <v>387</v>
      </c>
      <c r="P254" s="195" t="s">
        <v>130</v>
      </c>
      <c r="Q254" s="196">
        <v>6</v>
      </c>
      <c r="R254" s="196">
        <v>1</v>
      </c>
      <c r="S254" s="196">
        <v>1</v>
      </c>
      <c r="T254" s="196">
        <v>4647</v>
      </c>
      <c r="U254" s="196"/>
      <c r="V254" s="196"/>
      <c r="W254" s="196">
        <v>6</v>
      </c>
      <c r="X254" s="196"/>
      <c r="Y254" s="196"/>
      <c r="Z254" s="196">
        <v>4661</v>
      </c>
    </row>
    <row r="255" spans="14:26" x14ac:dyDescent="0.25">
      <c r="N255" s="10">
        <v>248</v>
      </c>
      <c r="O255" s="8" t="s">
        <v>388</v>
      </c>
      <c r="P255" s="8" t="s">
        <v>131</v>
      </c>
      <c r="Q255" s="9">
        <v>3</v>
      </c>
      <c r="R255" s="9"/>
      <c r="S255" s="9"/>
      <c r="T255" s="9">
        <v>1533</v>
      </c>
      <c r="U255" s="9"/>
      <c r="V255" s="9"/>
      <c r="W255" s="9"/>
      <c r="X255" s="9"/>
      <c r="Y255" s="9"/>
      <c r="Z255" s="197">
        <v>1536</v>
      </c>
    </row>
    <row r="256" spans="14:26" x14ac:dyDescent="0.25">
      <c r="N256" s="194">
        <v>249</v>
      </c>
      <c r="O256" s="195" t="s">
        <v>660</v>
      </c>
      <c r="P256" s="195" t="s">
        <v>135</v>
      </c>
      <c r="Q256" s="196"/>
      <c r="R256" s="196"/>
      <c r="S256" s="196"/>
      <c r="T256" s="196">
        <v>4</v>
      </c>
      <c r="U256" s="196"/>
      <c r="V256" s="196"/>
      <c r="W256" s="196"/>
      <c r="X256" s="196"/>
      <c r="Y256" s="196"/>
      <c r="Z256" s="196">
        <v>4</v>
      </c>
    </row>
    <row r="257" spans="14:26" x14ac:dyDescent="0.25">
      <c r="N257" s="10">
        <v>250</v>
      </c>
      <c r="O257" s="8" t="s">
        <v>389</v>
      </c>
      <c r="P257" s="8" t="s">
        <v>129</v>
      </c>
      <c r="Q257" s="9"/>
      <c r="R257" s="9">
        <v>1</v>
      </c>
      <c r="S257" s="9"/>
      <c r="T257" s="9">
        <v>1785</v>
      </c>
      <c r="U257" s="9"/>
      <c r="V257" s="9"/>
      <c r="W257" s="9">
        <v>2</v>
      </c>
      <c r="X257" s="9"/>
      <c r="Y257" s="9"/>
      <c r="Z257" s="197">
        <v>1788</v>
      </c>
    </row>
    <row r="258" spans="14:26" x14ac:dyDescent="0.25">
      <c r="N258" s="194">
        <v>251</v>
      </c>
      <c r="O258" s="195" t="s">
        <v>390</v>
      </c>
      <c r="P258" s="195" t="s">
        <v>147</v>
      </c>
      <c r="Q258" s="196"/>
      <c r="R258" s="196"/>
      <c r="S258" s="196"/>
      <c r="T258" s="196">
        <v>61</v>
      </c>
      <c r="U258" s="196"/>
      <c r="V258" s="196"/>
      <c r="W258" s="196"/>
      <c r="X258" s="196"/>
      <c r="Y258" s="196"/>
      <c r="Z258" s="196">
        <v>61</v>
      </c>
    </row>
    <row r="259" spans="14:26" x14ac:dyDescent="0.25">
      <c r="N259" s="10">
        <v>252</v>
      </c>
      <c r="O259" s="8" t="s">
        <v>391</v>
      </c>
      <c r="P259" s="8" t="s">
        <v>148</v>
      </c>
      <c r="Q259" s="9">
        <v>24</v>
      </c>
      <c r="R259" s="9">
        <v>8</v>
      </c>
      <c r="S259" s="9">
        <v>1</v>
      </c>
      <c r="T259" s="9">
        <v>14257</v>
      </c>
      <c r="U259" s="9"/>
      <c r="V259" s="9"/>
      <c r="W259" s="9">
        <v>4</v>
      </c>
      <c r="X259" s="9">
        <v>2</v>
      </c>
      <c r="Y259" s="9"/>
      <c r="Z259" s="197">
        <v>14296</v>
      </c>
    </row>
    <row r="260" spans="14:26" x14ac:dyDescent="0.25">
      <c r="N260" s="194">
        <v>253</v>
      </c>
      <c r="O260" s="195" t="s">
        <v>392</v>
      </c>
      <c r="P260" s="195" t="s">
        <v>131</v>
      </c>
      <c r="Q260" s="196">
        <v>37</v>
      </c>
      <c r="R260" s="196">
        <v>12</v>
      </c>
      <c r="S260" s="196"/>
      <c r="T260" s="196">
        <v>20681</v>
      </c>
      <c r="U260" s="196"/>
      <c r="V260" s="196">
        <v>1</v>
      </c>
      <c r="W260" s="196">
        <v>13</v>
      </c>
      <c r="X260" s="196">
        <v>6</v>
      </c>
      <c r="Y260" s="196"/>
      <c r="Z260" s="196">
        <v>20750</v>
      </c>
    </row>
    <row r="261" spans="14:26" x14ac:dyDescent="0.25">
      <c r="N261" s="10">
        <v>254</v>
      </c>
      <c r="O261" s="8" t="s">
        <v>393</v>
      </c>
      <c r="P261" s="8" t="s">
        <v>136</v>
      </c>
      <c r="Q261" s="9"/>
      <c r="R261" s="9"/>
      <c r="S261" s="9"/>
      <c r="T261" s="9">
        <v>104</v>
      </c>
      <c r="U261" s="9"/>
      <c r="V261" s="9"/>
      <c r="W261" s="9">
        <v>1</v>
      </c>
      <c r="X261" s="9"/>
      <c r="Y261" s="9"/>
      <c r="Z261" s="197">
        <v>105</v>
      </c>
    </row>
    <row r="262" spans="14:26" x14ac:dyDescent="0.25">
      <c r="N262" s="194">
        <v>255</v>
      </c>
      <c r="O262" s="195" t="s">
        <v>394</v>
      </c>
      <c r="P262" s="195" t="s">
        <v>140</v>
      </c>
      <c r="Q262" s="196"/>
      <c r="R262" s="196"/>
      <c r="S262" s="196"/>
      <c r="T262" s="196">
        <v>9</v>
      </c>
      <c r="U262" s="196"/>
      <c r="V262" s="196"/>
      <c r="W262" s="196"/>
      <c r="X262" s="196"/>
      <c r="Y262" s="196"/>
      <c r="Z262" s="196">
        <v>9</v>
      </c>
    </row>
    <row r="263" spans="14:26" x14ac:dyDescent="0.25">
      <c r="N263" s="10">
        <v>256</v>
      </c>
      <c r="O263" s="8" t="s">
        <v>395</v>
      </c>
      <c r="P263" s="8" t="s">
        <v>140</v>
      </c>
      <c r="Q263" s="9"/>
      <c r="R263" s="9"/>
      <c r="S263" s="9"/>
      <c r="T263" s="9">
        <v>147</v>
      </c>
      <c r="U263" s="9"/>
      <c r="V263" s="9"/>
      <c r="W263" s="9">
        <v>1</v>
      </c>
      <c r="X263" s="9"/>
      <c r="Y263" s="9"/>
      <c r="Z263" s="197">
        <v>148</v>
      </c>
    </row>
    <row r="264" spans="14:26" x14ac:dyDescent="0.25">
      <c r="N264" s="194">
        <v>257</v>
      </c>
      <c r="O264" s="195" t="s">
        <v>396</v>
      </c>
      <c r="P264" s="195" t="s">
        <v>140</v>
      </c>
      <c r="Q264" s="196"/>
      <c r="R264" s="196"/>
      <c r="S264" s="196"/>
      <c r="T264" s="196">
        <v>70</v>
      </c>
      <c r="U264" s="196"/>
      <c r="V264" s="196"/>
      <c r="W264" s="196"/>
      <c r="X264" s="196"/>
      <c r="Y264" s="196"/>
      <c r="Z264" s="196">
        <v>70</v>
      </c>
    </row>
    <row r="265" spans="14:26" x14ac:dyDescent="0.25">
      <c r="N265" s="10">
        <v>258</v>
      </c>
      <c r="O265" s="8" t="s">
        <v>397</v>
      </c>
      <c r="P265" s="8" t="s">
        <v>140</v>
      </c>
      <c r="Q265" s="9"/>
      <c r="R265" s="9"/>
      <c r="S265" s="9"/>
      <c r="T265" s="9">
        <v>78</v>
      </c>
      <c r="U265" s="9"/>
      <c r="V265" s="9"/>
      <c r="W265" s="9"/>
      <c r="X265" s="9"/>
      <c r="Y265" s="9"/>
      <c r="Z265" s="197">
        <v>78</v>
      </c>
    </row>
    <row r="266" spans="14:26" x14ac:dyDescent="0.25">
      <c r="N266" s="194">
        <v>259</v>
      </c>
      <c r="O266" s="195" t="s">
        <v>398</v>
      </c>
      <c r="P266" s="195" t="s">
        <v>147</v>
      </c>
      <c r="Q266" s="196"/>
      <c r="R266" s="196"/>
      <c r="S266" s="196"/>
      <c r="T266" s="196">
        <v>59</v>
      </c>
      <c r="U266" s="196"/>
      <c r="V266" s="196"/>
      <c r="W266" s="196"/>
      <c r="X266" s="196"/>
      <c r="Y266" s="196"/>
      <c r="Z266" s="196">
        <v>59</v>
      </c>
    </row>
    <row r="267" spans="14:26" x14ac:dyDescent="0.25">
      <c r="N267" s="10">
        <v>260</v>
      </c>
      <c r="O267" s="8" t="s">
        <v>399</v>
      </c>
      <c r="P267" s="8" t="s">
        <v>144</v>
      </c>
      <c r="Q267" s="9"/>
      <c r="R267" s="9"/>
      <c r="S267" s="9"/>
      <c r="T267" s="9">
        <v>12</v>
      </c>
      <c r="U267" s="9"/>
      <c r="V267" s="9"/>
      <c r="W267" s="9"/>
      <c r="X267" s="9"/>
      <c r="Y267" s="9"/>
      <c r="Z267" s="197">
        <v>12</v>
      </c>
    </row>
    <row r="268" spans="14:26" x14ac:dyDescent="0.25">
      <c r="N268" s="194">
        <v>261</v>
      </c>
      <c r="O268" s="195" t="s">
        <v>400</v>
      </c>
      <c r="P268" s="195" t="s">
        <v>147</v>
      </c>
      <c r="Q268" s="196"/>
      <c r="R268" s="196"/>
      <c r="S268" s="196"/>
      <c r="T268" s="196">
        <v>281</v>
      </c>
      <c r="U268" s="196"/>
      <c r="V268" s="196"/>
      <c r="W268" s="196"/>
      <c r="X268" s="196"/>
      <c r="Y268" s="196"/>
      <c r="Z268" s="196">
        <v>281</v>
      </c>
    </row>
    <row r="269" spans="14:26" x14ac:dyDescent="0.25">
      <c r="N269" s="10">
        <v>262</v>
      </c>
      <c r="O269" s="8" t="s">
        <v>661</v>
      </c>
      <c r="P269" s="8" t="s">
        <v>147</v>
      </c>
      <c r="Q269" s="9"/>
      <c r="R269" s="9"/>
      <c r="S269" s="9"/>
      <c r="T269" s="9">
        <v>8</v>
      </c>
      <c r="U269" s="9"/>
      <c r="V269" s="9"/>
      <c r="W269" s="9"/>
      <c r="X269" s="9"/>
      <c r="Y269" s="9"/>
      <c r="Z269" s="197">
        <v>8</v>
      </c>
    </row>
    <row r="270" spans="14:26" x14ac:dyDescent="0.25">
      <c r="N270" s="194">
        <v>263</v>
      </c>
      <c r="O270" s="195" t="s">
        <v>401</v>
      </c>
      <c r="P270" s="195" t="s">
        <v>147</v>
      </c>
      <c r="Q270" s="196"/>
      <c r="R270" s="196"/>
      <c r="S270" s="196"/>
      <c r="T270" s="196">
        <v>66</v>
      </c>
      <c r="U270" s="196"/>
      <c r="V270" s="196"/>
      <c r="W270" s="196"/>
      <c r="X270" s="196"/>
      <c r="Y270" s="196"/>
      <c r="Z270" s="196">
        <v>66</v>
      </c>
    </row>
    <row r="271" spans="14:26" x14ac:dyDescent="0.25">
      <c r="N271" s="10">
        <v>264</v>
      </c>
      <c r="O271" s="8" t="s">
        <v>402</v>
      </c>
      <c r="P271" s="8" t="s">
        <v>151</v>
      </c>
      <c r="Q271" s="9">
        <v>27</v>
      </c>
      <c r="R271" s="9">
        <v>3</v>
      </c>
      <c r="S271" s="9">
        <v>1</v>
      </c>
      <c r="T271" s="9">
        <v>5591</v>
      </c>
      <c r="U271" s="9"/>
      <c r="V271" s="9"/>
      <c r="W271" s="9">
        <v>15</v>
      </c>
      <c r="X271" s="9">
        <v>3</v>
      </c>
      <c r="Y271" s="9"/>
      <c r="Z271" s="197">
        <v>5640</v>
      </c>
    </row>
    <row r="272" spans="14:26" x14ac:dyDescent="0.25">
      <c r="N272" s="194">
        <v>265</v>
      </c>
      <c r="O272" s="195" t="s">
        <v>403</v>
      </c>
      <c r="P272" s="195" t="s">
        <v>154</v>
      </c>
      <c r="Q272" s="196"/>
      <c r="R272" s="196"/>
      <c r="S272" s="196"/>
      <c r="T272" s="196">
        <v>410</v>
      </c>
      <c r="U272" s="196"/>
      <c r="V272" s="196"/>
      <c r="W272" s="196">
        <v>1</v>
      </c>
      <c r="X272" s="196"/>
      <c r="Y272" s="196"/>
      <c r="Z272" s="196">
        <v>411</v>
      </c>
    </row>
    <row r="273" spans="14:26" x14ac:dyDescent="0.25">
      <c r="N273" s="10">
        <v>266</v>
      </c>
      <c r="O273" s="8" t="s">
        <v>404</v>
      </c>
      <c r="P273" s="8" t="s">
        <v>143</v>
      </c>
      <c r="Q273" s="9"/>
      <c r="R273" s="9"/>
      <c r="S273" s="9"/>
      <c r="T273" s="9">
        <v>252</v>
      </c>
      <c r="U273" s="9"/>
      <c r="V273" s="9"/>
      <c r="W273" s="9">
        <v>2</v>
      </c>
      <c r="X273" s="9"/>
      <c r="Y273" s="9"/>
      <c r="Z273" s="197">
        <v>254</v>
      </c>
    </row>
    <row r="274" spans="14:26" x14ac:dyDescent="0.25">
      <c r="N274" s="194">
        <v>267</v>
      </c>
      <c r="O274" s="195" t="s">
        <v>405</v>
      </c>
      <c r="P274" s="195" t="s">
        <v>143</v>
      </c>
      <c r="Q274" s="196"/>
      <c r="R274" s="196"/>
      <c r="S274" s="196"/>
      <c r="T274" s="196">
        <v>146</v>
      </c>
      <c r="U274" s="196"/>
      <c r="V274" s="196"/>
      <c r="W274" s="196">
        <v>2</v>
      </c>
      <c r="X274" s="196"/>
      <c r="Y274" s="196"/>
      <c r="Z274" s="196">
        <v>148</v>
      </c>
    </row>
    <row r="275" spans="14:26" x14ac:dyDescent="0.25">
      <c r="N275" s="10">
        <v>268</v>
      </c>
      <c r="O275" s="8" t="s">
        <v>406</v>
      </c>
      <c r="P275" s="8" t="s">
        <v>143</v>
      </c>
      <c r="Q275" s="9"/>
      <c r="R275" s="9"/>
      <c r="S275" s="9"/>
      <c r="T275" s="9">
        <v>97</v>
      </c>
      <c r="U275" s="9"/>
      <c r="V275" s="9"/>
      <c r="W275" s="9"/>
      <c r="X275" s="9"/>
      <c r="Y275" s="9"/>
      <c r="Z275" s="197">
        <v>97</v>
      </c>
    </row>
    <row r="276" spans="14:26" x14ac:dyDescent="0.25">
      <c r="N276" s="194">
        <v>269</v>
      </c>
      <c r="O276" s="195" t="s">
        <v>407</v>
      </c>
      <c r="P276" s="195" t="s">
        <v>145</v>
      </c>
      <c r="Q276" s="196">
        <v>2</v>
      </c>
      <c r="R276" s="196"/>
      <c r="S276" s="196"/>
      <c r="T276" s="196">
        <v>645</v>
      </c>
      <c r="U276" s="196"/>
      <c r="V276" s="196"/>
      <c r="W276" s="196">
        <v>3</v>
      </c>
      <c r="X276" s="196"/>
      <c r="Y276" s="196"/>
      <c r="Z276" s="196">
        <v>650</v>
      </c>
    </row>
    <row r="277" spans="14:26" x14ac:dyDescent="0.25">
      <c r="N277" s="10">
        <v>270</v>
      </c>
      <c r="O277" s="8" t="s">
        <v>662</v>
      </c>
      <c r="P277" s="8" t="s">
        <v>145</v>
      </c>
      <c r="Q277" s="9"/>
      <c r="R277" s="9"/>
      <c r="S277" s="9"/>
      <c r="T277" s="9">
        <v>3</v>
      </c>
      <c r="U277" s="9"/>
      <c r="V277" s="9"/>
      <c r="W277" s="9"/>
      <c r="X277" s="9"/>
      <c r="Y277" s="9"/>
      <c r="Z277" s="197">
        <v>3</v>
      </c>
    </row>
    <row r="278" spans="14:26" x14ac:dyDescent="0.25">
      <c r="N278" s="194">
        <v>271</v>
      </c>
      <c r="O278" s="195" t="s">
        <v>408</v>
      </c>
      <c r="P278" s="195" t="s">
        <v>144</v>
      </c>
      <c r="Q278" s="196"/>
      <c r="R278" s="196"/>
      <c r="S278" s="196"/>
      <c r="T278" s="196">
        <v>7</v>
      </c>
      <c r="U278" s="196"/>
      <c r="V278" s="196"/>
      <c r="W278" s="196"/>
      <c r="X278" s="196"/>
      <c r="Y278" s="196"/>
      <c r="Z278" s="196">
        <v>7</v>
      </c>
    </row>
    <row r="279" spans="14:26" x14ac:dyDescent="0.25">
      <c r="N279" s="10">
        <v>272</v>
      </c>
      <c r="O279" s="8" t="s">
        <v>409</v>
      </c>
      <c r="P279" s="8" t="s">
        <v>148</v>
      </c>
      <c r="Q279" s="9"/>
      <c r="R279" s="9"/>
      <c r="S279" s="9"/>
      <c r="T279" s="9">
        <v>402</v>
      </c>
      <c r="U279" s="9"/>
      <c r="V279" s="9"/>
      <c r="W279" s="9">
        <v>3</v>
      </c>
      <c r="X279" s="9"/>
      <c r="Y279" s="9"/>
      <c r="Z279" s="197">
        <v>405</v>
      </c>
    </row>
    <row r="280" spans="14:26" x14ac:dyDescent="0.25">
      <c r="N280" s="194">
        <v>273</v>
      </c>
      <c r="O280" s="195" t="s">
        <v>410</v>
      </c>
      <c r="P280" s="195" t="s">
        <v>142</v>
      </c>
      <c r="Q280" s="196">
        <v>63</v>
      </c>
      <c r="R280" s="196"/>
      <c r="S280" s="196">
        <v>1</v>
      </c>
      <c r="T280" s="196">
        <v>3503</v>
      </c>
      <c r="U280" s="196"/>
      <c r="V280" s="196"/>
      <c r="W280" s="196">
        <v>2</v>
      </c>
      <c r="X280" s="196">
        <v>3</v>
      </c>
      <c r="Y280" s="196"/>
      <c r="Z280" s="196">
        <v>3572</v>
      </c>
    </row>
    <row r="281" spans="14:26" x14ac:dyDescent="0.25">
      <c r="N281" s="10">
        <v>274</v>
      </c>
      <c r="O281" s="8" t="s">
        <v>663</v>
      </c>
      <c r="P281" s="8" t="s">
        <v>145</v>
      </c>
      <c r="Q281" s="9"/>
      <c r="R281" s="9"/>
      <c r="S281" s="9"/>
      <c r="T281" s="9">
        <v>2</v>
      </c>
      <c r="U281" s="9"/>
      <c r="V281" s="9"/>
      <c r="W281" s="9"/>
      <c r="X281" s="9"/>
      <c r="Y281" s="9"/>
      <c r="Z281" s="197">
        <v>2</v>
      </c>
    </row>
    <row r="282" spans="14:26" x14ac:dyDescent="0.25">
      <c r="N282" s="194">
        <v>275</v>
      </c>
      <c r="O282" s="195" t="s">
        <v>411</v>
      </c>
      <c r="P282" s="195" t="s">
        <v>154</v>
      </c>
      <c r="Q282" s="196">
        <v>69</v>
      </c>
      <c r="R282" s="196">
        <v>5</v>
      </c>
      <c r="S282" s="196">
        <v>4</v>
      </c>
      <c r="T282" s="196">
        <v>34060</v>
      </c>
      <c r="U282" s="196"/>
      <c r="V282" s="196"/>
      <c r="W282" s="196">
        <v>17</v>
      </c>
      <c r="X282" s="196">
        <v>5</v>
      </c>
      <c r="Y282" s="196"/>
      <c r="Z282" s="196">
        <v>34160</v>
      </c>
    </row>
    <row r="283" spans="14:26" x14ac:dyDescent="0.25">
      <c r="N283" s="10">
        <v>276</v>
      </c>
      <c r="O283" s="8" t="s">
        <v>412</v>
      </c>
      <c r="P283" s="8" t="s">
        <v>132</v>
      </c>
      <c r="Q283" s="9"/>
      <c r="R283" s="9"/>
      <c r="S283" s="9"/>
      <c r="T283" s="9">
        <v>198</v>
      </c>
      <c r="U283" s="9"/>
      <c r="V283" s="9"/>
      <c r="W283" s="9"/>
      <c r="X283" s="9"/>
      <c r="Y283" s="9"/>
      <c r="Z283" s="197">
        <v>198</v>
      </c>
    </row>
    <row r="284" spans="14:26" x14ac:dyDescent="0.25">
      <c r="N284" s="194">
        <v>277</v>
      </c>
      <c r="O284" s="195" t="s">
        <v>664</v>
      </c>
      <c r="P284" s="195" t="s">
        <v>132</v>
      </c>
      <c r="Q284" s="196"/>
      <c r="R284" s="196"/>
      <c r="S284" s="196"/>
      <c r="T284" s="196">
        <v>44</v>
      </c>
      <c r="U284" s="196"/>
      <c r="V284" s="196"/>
      <c r="W284" s="196">
        <v>1</v>
      </c>
      <c r="X284" s="196"/>
      <c r="Y284" s="196"/>
      <c r="Z284" s="196">
        <v>45</v>
      </c>
    </row>
    <row r="285" spans="14:26" x14ac:dyDescent="0.25">
      <c r="N285" s="10">
        <v>278</v>
      </c>
      <c r="O285" s="8" t="s">
        <v>413</v>
      </c>
      <c r="P285" s="8" t="s">
        <v>128</v>
      </c>
      <c r="Q285" s="9"/>
      <c r="R285" s="9"/>
      <c r="S285" s="9"/>
      <c r="T285" s="9">
        <v>280</v>
      </c>
      <c r="U285" s="9"/>
      <c r="V285" s="9"/>
      <c r="W285" s="9">
        <v>1</v>
      </c>
      <c r="X285" s="9"/>
      <c r="Y285" s="9"/>
      <c r="Z285" s="197">
        <v>281</v>
      </c>
    </row>
    <row r="286" spans="14:26" x14ac:dyDescent="0.25">
      <c r="N286" s="194">
        <v>279</v>
      </c>
      <c r="O286" s="195" t="s">
        <v>414</v>
      </c>
      <c r="P286" s="195" t="s">
        <v>144</v>
      </c>
      <c r="Q286" s="196">
        <v>2</v>
      </c>
      <c r="R286" s="196"/>
      <c r="S286" s="196"/>
      <c r="T286" s="196">
        <v>462</v>
      </c>
      <c r="U286" s="196"/>
      <c r="V286" s="196"/>
      <c r="W286" s="196">
        <v>2</v>
      </c>
      <c r="X286" s="196"/>
      <c r="Y286" s="196"/>
      <c r="Z286" s="196">
        <v>466</v>
      </c>
    </row>
    <row r="287" spans="14:26" x14ac:dyDescent="0.25">
      <c r="N287" s="10">
        <v>280</v>
      </c>
      <c r="O287" s="8" t="s">
        <v>415</v>
      </c>
      <c r="P287" s="8" t="s">
        <v>139</v>
      </c>
      <c r="Q287" s="9"/>
      <c r="R287" s="9"/>
      <c r="S287" s="9"/>
      <c r="T287" s="9">
        <v>63</v>
      </c>
      <c r="U287" s="9"/>
      <c r="V287" s="9"/>
      <c r="W287" s="9"/>
      <c r="X287" s="9"/>
      <c r="Y287" s="9"/>
      <c r="Z287" s="197">
        <v>63</v>
      </c>
    </row>
    <row r="288" spans="14:26" x14ac:dyDescent="0.25">
      <c r="N288" s="194">
        <v>281</v>
      </c>
      <c r="O288" s="195" t="s">
        <v>416</v>
      </c>
      <c r="P288" s="195" t="s">
        <v>139</v>
      </c>
      <c r="Q288" s="196">
        <v>5</v>
      </c>
      <c r="R288" s="196"/>
      <c r="S288" s="196"/>
      <c r="T288" s="196">
        <v>899</v>
      </c>
      <c r="U288" s="196"/>
      <c r="V288" s="196"/>
      <c r="W288" s="196"/>
      <c r="X288" s="196"/>
      <c r="Y288" s="196"/>
      <c r="Z288" s="196">
        <v>904</v>
      </c>
    </row>
    <row r="289" spans="14:26" x14ac:dyDescent="0.25">
      <c r="N289" s="10">
        <v>282</v>
      </c>
      <c r="O289" s="8" t="s">
        <v>417</v>
      </c>
      <c r="P289" s="8" t="s">
        <v>144</v>
      </c>
      <c r="Q289" s="9">
        <v>6</v>
      </c>
      <c r="R289" s="9"/>
      <c r="S289" s="9"/>
      <c r="T289" s="9">
        <v>703</v>
      </c>
      <c r="U289" s="9"/>
      <c r="V289" s="9"/>
      <c r="W289" s="9"/>
      <c r="X289" s="9"/>
      <c r="Y289" s="9"/>
      <c r="Z289" s="197">
        <v>709</v>
      </c>
    </row>
    <row r="290" spans="14:26" x14ac:dyDescent="0.25">
      <c r="N290" s="194">
        <v>283</v>
      </c>
      <c r="O290" s="195" t="s">
        <v>418</v>
      </c>
      <c r="P290" s="195" t="s">
        <v>151</v>
      </c>
      <c r="Q290" s="196">
        <v>1</v>
      </c>
      <c r="R290" s="196"/>
      <c r="S290" s="196"/>
      <c r="T290" s="196">
        <v>1447</v>
      </c>
      <c r="U290" s="196"/>
      <c r="V290" s="196"/>
      <c r="W290" s="196">
        <v>1</v>
      </c>
      <c r="X290" s="196"/>
      <c r="Y290" s="196"/>
      <c r="Z290" s="196">
        <v>1449</v>
      </c>
    </row>
    <row r="291" spans="14:26" x14ac:dyDescent="0.25">
      <c r="N291" s="10">
        <v>284</v>
      </c>
      <c r="O291" s="8" t="s">
        <v>419</v>
      </c>
      <c r="P291" s="8" t="s">
        <v>151</v>
      </c>
      <c r="Q291" s="9"/>
      <c r="R291" s="9"/>
      <c r="S291" s="9"/>
      <c r="T291" s="9">
        <v>479</v>
      </c>
      <c r="U291" s="9"/>
      <c r="V291" s="9"/>
      <c r="W291" s="9"/>
      <c r="X291" s="9"/>
      <c r="Y291" s="9"/>
      <c r="Z291" s="197">
        <v>479</v>
      </c>
    </row>
    <row r="292" spans="14:26" x14ac:dyDescent="0.25">
      <c r="N292" s="194">
        <v>285</v>
      </c>
      <c r="O292" s="195" t="s">
        <v>420</v>
      </c>
      <c r="P292" s="195" t="s">
        <v>151</v>
      </c>
      <c r="Q292" s="196"/>
      <c r="R292" s="196"/>
      <c r="S292" s="196"/>
      <c r="T292" s="196">
        <v>176</v>
      </c>
      <c r="U292" s="196"/>
      <c r="V292" s="196"/>
      <c r="W292" s="196"/>
      <c r="X292" s="196"/>
      <c r="Y292" s="196"/>
      <c r="Z292" s="196">
        <v>176</v>
      </c>
    </row>
    <row r="293" spans="14:26" x14ac:dyDescent="0.25">
      <c r="N293" s="10">
        <v>286</v>
      </c>
      <c r="O293" s="8" t="s">
        <v>421</v>
      </c>
      <c r="P293" s="8" t="s">
        <v>151</v>
      </c>
      <c r="Q293" s="9"/>
      <c r="R293" s="9"/>
      <c r="S293" s="9"/>
      <c r="T293" s="9">
        <v>867</v>
      </c>
      <c r="U293" s="9"/>
      <c r="V293" s="9"/>
      <c r="W293" s="9">
        <v>1</v>
      </c>
      <c r="X293" s="9"/>
      <c r="Y293" s="9"/>
      <c r="Z293" s="197">
        <v>868</v>
      </c>
    </row>
    <row r="294" spans="14:26" x14ac:dyDescent="0.25">
      <c r="N294" s="194">
        <v>287</v>
      </c>
      <c r="O294" s="195" t="s">
        <v>422</v>
      </c>
      <c r="P294" s="195" t="s">
        <v>131</v>
      </c>
      <c r="Q294" s="196">
        <v>13</v>
      </c>
      <c r="R294" s="196"/>
      <c r="S294" s="196"/>
      <c r="T294" s="196">
        <v>3732</v>
      </c>
      <c r="U294" s="196"/>
      <c r="V294" s="196"/>
      <c r="W294" s="196">
        <v>3</v>
      </c>
      <c r="X294" s="196"/>
      <c r="Y294" s="196"/>
      <c r="Z294" s="196">
        <v>3748</v>
      </c>
    </row>
    <row r="295" spans="14:26" x14ac:dyDescent="0.25">
      <c r="N295" s="10">
        <v>288</v>
      </c>
      <c r="O295" s="8" t="s">
        <v>423</v>
      </c>
      <c r="P295" s="8" t="s">
        <v>149</v>
      </c>
      <c r="Q295" s="9"/>
      <c r="R295" s="9"/>
      <c r="S295" s="9"/>
      <c r="T295" s="9">
        <v>97</v>
      </c>
      <c r="U295" s="9"/>
      <c r="V295" s="9"/>
      <c r="W295" s="9">
        <v>1</v>
      </c>
      <c r="X295" s="9"/>
      <c r="Y295" s="9"/>
      <c r="Z295" s="197">
        <v>98</v>
      </c>
    </row>
    <row r="296" spans="14:26" x14ac:dyDescent="0.25">
      <c r="N296" s="194">
        <v>289</v>
      </c>
      <c r="O296" s="195" t="s">
        <v>665</v>
      </c>
      <c r="P296" s="195" t="s">
        <v>149</v>
      </c>
      <c r="Q296" s="196"/>
      <c r="R296" s="196"/>
      <c r="S296" s="196"/>
      <c r="T296" s="196">
        <v>6</v>
      </c>
      <c r="U296" s="196"/>
      <c r="V296" s="196"/>
      <c r="W296" s="196">
        <v>1</v>
      </c>
      <c r="X296" s="196"/>
      <c r="Y296" s="196"/>
      <c r="Z296" s="196">
        <v>7</v>
      </c>
    </row>
    <row r="297" spans="14:26" x14ac:dyDescent="0.25">
      <c r="N297" s="10">
        <v>290</v>
      </c>
      <c r="O297" s="8" t="s">
        <v>424</v>
      </c>
      <c r="P297" s="8" t="s">
        <v>153</v>
      </c>
      <c r="Q297" s="9">
        <v>1</v>
      </c>
      <c r="R297" s="9"/>
      <c r="S297" s="9"/>
      <c r="T297" s="9">
        <v>1260</v>
      </c>
      <c r="U297" s="9"/>
      <c r="V297" s="9"/>
      <c r="W297" s="9">
        <v>2</v>
      </c>
      <c r="X297" s="9">
        <v>5</v>
      </c>
      <c r="Y297" s="9"/>
      <c r="Z297" s="197">
        <v>1268</v>
      </c>
    </row>
    <row r="298" spans="14:26" x14ac:dyDescent="0.25">
      <c r="N298" s="194">
        <v>291</v>
      </c>
      <c r="O298" s="195" t="s">
        <v>425</v>
      </c>
      <c r="P298" s="195" t="s">
        <v>128</v>
      </c>
      <c r="Q298" s="196">
        <v>3</v>
      </c>
      <c r="R298" s="196"/>
      <c r="S298" s="196"/>
      <c r="T298" s="196">
        <v>490</v>
      </c>
      <c r="U298" s="196"/>
      <c r="V298" s="196"/>
      <c r="W298" s="196"/>
      <c r="X298" s="196"/>
      <c r="Y298" s="196"/>
      <c r="Z298" s="196">
        <v>493</v>
      </c>
    </row>
    <row r="299" spans="14:26" x14ac:dyDescent="0.25">
      <c r="N299" s="10">
        <v>292</v>
      </c>
      <c r="O299" s="8" t="s">
        <v>426</v>
      </c>
      <c r="P299" s="8" t="s">
        <v>125</v>
      </c>
      <c r="Q299" s="9"/>
      <c r="R299" s="9"/>
      <c r="S299" s="9"/>
      <c r="T299" s="9">
        <v>211</v>
      </c>
      <c r="U299" s="9"/>
      <c r="V299" s="9"/>
      <c r="W299" s="9"/>
      <c r="X299" s="9"/>
      <c r="Y299" s="9"/>
      <c r="Z299" s="197">
        <v>211</v>
      </c>
    </row>
    <row r="300" spans="14:26" x14ac:dyDescent="0.25">
      <c r="N300" s="194">
        <v>293</v>
      </c>
      <c r="O300" s="195" t="s">
        <v>427</v>
      </c>
      <c r="P300" s="195" t="s">
        <v>150</v>
      </c>
      <c r="Q300" s="196"/>
      <c r="R300" s="196"/>
      <c r="S300" s="196"/>
      <c r="T300" s="196">
        <v>174</v>
      </c>
      <c r="U300" s="196"/>
      <c r="V300" s="196"/>
      <c r="W300" s="196">
        <v>1</v>
      </c>
      <c r="X300" s="196"/>
      <c r="Y300" s="196"/>
      <c r="Z300" s="196">
        <v>175</v>
      </c>
    </row>
    <row r="301" spans="14:26" x14ac:dyDescent="0.25">
      <c r="N301" s="10">
        <v>294</v>
      </c>
      <c r="O301" s="8" t="s">
        <v>773</v>
      </c>
      <c r="P301" s="8" t="s">
        <v>150</v>
      </c>
      <c r="Q301" s="9"/>
      <c r="R301" s="9"/>
      <c r="S301" s="9"/>
      <c r="T301" s="9">
        <v>2</v>
      </c>
      <c r="U301" s="9"/>
      <c r="V301" s="9"/>
      <c r="W301" s="9"/>
      <c r="X301" s="9"/>
      <c r="Y301" s="9"/>
      <c r="Z301" s="197">
        <v>2</v>
      </c>
    </row>
    <row r="302" spans="14:26" x14ac:dyDescent="0.25">
      <c r="N302" s="194">
        <v>295</v>
      </c>
      <c r="O302" s="195" t="s">
        <v>428</v>
      </c>
      <c r="P302" s="195" t="s">
        <v>134</v>
      </c>
      <c r="Q302" s="196"/>
      <c r="R302" s="196"/>
      <c r="S302" s="196"/>
      <c r="T302" s="196">
        <v>92</v>
      </c>
      <c r="U302" s="196"/>
      <c r="V302" s="196"/>
      <c r="W302" s="196"/>
      <c r="X302" s="196"/>
      <c r="Y302" s="196"/>
      <c r="Z302" s="196">
        <v>92</v>
      </c>
    </row>
    <row r="303" spans="14:26" x14ac:dyDescent="0.25">
      <c r="N303" s="10">
        <v>296</v>
      </c>
      <c r="O303" s="8" t="s">
        <v>429</v>
      </c>
      <c r="P303" s="8" t="s">
        <v>153</v>
      </c>
      <c r="Q303" s="9"/>
      <c r="R303" s="9"/>
      <c r="S303" s="9"/>
      <c r="T303" s="9">
        <v>382</v>
      </c>
      <c r="U303" s="9"/>
      <c r="V303" s="9"/>
      <c r="W303" s="9"/>
      <c r="X303" s="9"/>
      <c r="Y303" s="9"/>
      <c r="Z303" s="197">
        <v>382</v>
      </c>
    </row>
    <row r="304" spans="14:26" x14ac:dyDescent="0.25">
      <c r="N304" s="194">
        <v>297</v>
      </c>
      <c r="O304" s="195" t="s">
        <v>430</v>
      </c>
      <c r="P304" s="195" t="s">
        <v>153</v>
      </c>
      <c r="Q304" s="196"/>
      <c r="R304" s="196"/>
      <c r="S304" s="196"/>
      <c r="T304" s="196">
        <v>387</v>
      </c>
      <c r="U304" s="196"/>
      <c r="V304" s="196"/>
      <c r="W304" s="196"/>
      <c r="X304" s="196"/>
      <c r="Y304" s="196"/>
      <c r="Z304" s="196">
        <v>387</v>
      </c>
    </row>
    <row r="305" spans="14:26" x14ac:dyDescent="0.25">
      <c r="N305" s="10">
        <v>298</v>
      </c>
      <c r="O305" s="8" t="s">
        <v>431</v>
      </c>
      <c r="P305" s="8" t="s">
        <v>144</v>
      </c>
      <c r="Q305" s="9"/>
      <c r="R305" s="9"/>
      <c r="S305" s="9"/>
      <c r="T305" s="9">
        <v>160</v>
      </c>
      <c r="U305" s="9"/>
      <c r="V305" s="9"/>
      <c r="W305" s="9"/>
      <c r="X305" s="9"/>
      <c r="Y305" s="9"/>
      <c r="Z305" s="197">
        <v>160</v>
      </c>
    </row>
    <row r="306" spans="14:26" x14ac:dyDescent="0.25">
      <c r="N306" s="194">
        <v>299</v>
      </c>
      <c r="O306" s="195" t="s">
        <v>432</v>
      </c>
      <c r="P306" s="195" t="s">
        <v>122</v>
      </c>
      <c r="Q306" s="196"/>
      <c r="R306" s="196"/>
      <c r="S306" s="196"/>
      <c r="T306" s="196">
        <v>117</v>
      </c>
      <c r="U306" s="196"/>
      <c r="V306" s="196"/>
      <c r="W306" s="196"/>
      <c r="X306" s="196"/>
      <c r="Y306" s="196"/>
      <c r="Z306" s="196">
        <v>117</v>
      </c>
    </row>
    <row r="307" spans="14:26" x14ac:dyDescent="0.25">
      <c r="N307" s="10">
        <v>300</v>
      </c>
      <c r="O307" s="8" t="s">
        <v>433</v>
      </c>
      <c r="P307" s="8" t="s">
        <v>143</v>
      </c>
      <c r="Q307" s="9"/>
      <c r="R307" s="9"/>
      <c r="S307" s="9"/>
      <c r="T307" s="9">
        <v>55</v>
      </c>
      <c r="U307" s="9"/>
      <c r="V307" s="9"/>
      <c r="W307" s="9">
        <v>1</v>
      </c>
      <c r="X307" s="9"/>
      <c r="Y307" s="9"/>
      <c r="Z307" s="197">
        <v>56</v>
      </c>
    </row>
    <row r="308" spans="14:26" x14ac:dyDescent="0.25">
      <c r="N308" s="194">
        <v>301</v>
      </c>
      <c r="O308" s="195" t="s">
        <v>434</v>
      </c>
      <c r="P308" s="195" t="s">
        <v>138</v>
      </c>
      <c r="Q308" s="196"/>
      <c r="R308" s="196"/>
      <c r="S308" s="196"/>
      <c r="T308" s="196">
        <v>116</v>
      </c>
      <c r="U308" s="196"/>
      <c r="V308" s="196"/>
      <c r="W308" s="196"/>
      <c r="X308" s="196"/>
      <c r="Y308" s="196"/>
      <c r="Z308" s="196">
        <v>116</v>
      </c>
    </row>
    <row r="309" spans="14:26" x14ac:dyDescent="0.25">
      <c r="N309" s="10">
        <v>302</v>
      </c>
      <c r="O309" s="8" t="s">
        <v>435</v>
      </c>
      <c r="P309" s="8" t="s">
        <v>144</v>
      </c>
      <c r="Q309" s="9"/>
      <c r="R309" s="9"/>
      <c r="S309" s="9"/>
      <c r="T309" s="9">
        <v>4</v>
      </c>
      <c r="U309" s="9"/>
      <c r="V309" s="9"/>
      <c r="W309" s="9"/>
      <c r="X309" s="9"/>
      <c r="Y309" s="9"/>
      <c r="Z309" s="197">
        <v>4</v>
      </c>
    </row>
    <row r="310" spans="14:26" x14ac:dyDescent="0.25">
      <c r="N310" s="194">
        <v>303</v>
      </c>
      <c r="O310" s="195" t="s">
        <v>436</v>
      </c>
      <c r="P310" s="195" t="s">
        <v>143</v>
      </c>
      <c r="Q310" s="196"/>
      <c r="R310" s="196"/>
      <c r="S310" s="196"/>
      <c r="T310" s="196">
        <v>107</v>
      </c>
      <c r="U310" s="196"/>
      <c r="V310" s="196"/>
      <c r="W310" s="196"/>
      <c r="X310" s="196"/>
      <c r="Y310" s="196"/>
      <c r="Z310" s="196">
        <v>107</v>
      </c>
    </row>
    <row r="311" spans="14:26" x14ac:dyDescent="0.25">
      <c r="N311" s="10">
        <v>304</v>
      </c>
      <c r="O311" s="8" t="s">
        <v>437</v>
      </c>
      <c r="P311" s="8" t="s">
        <v>131</v>
      </c>
      <c r="Q311" s="9">
        <v>1</v>
      </c>
      <c r="R311" s="9"/>
      <c r="S311" s="9"/>
      <c r="T311" s="9">
        <v>2350</v>
      </c>
      <c r="U311" s="9"/>
      <c r="V311" s="9"/>
      <c r="W311" s="9">
        <v>2</v>
      </c>
      <c r="X311" s="9"/>
      <c r="Y311" s="9"/>
      <c r="Z311" s="197">
        <v>2353</v>
      </c>
    </row>
    <row r="312" spans="14:26" x14ac:dyDescent="0.25">
      <c r="N312" s="194">
        <v>305</v>
      </c>
      <c r="O312" s="195" t="s">
        <v>438</v>
      </c>
      <c r="P312" s="195" t="s">
        <v>131</v>
      </c>
      <c r="Q312" s="196"/>
      <c r="R312" s="196"/>
      <c r="S312" s="196"/>
      <c r="T312" s="196">
        <v>1527</v>
      </c>
      <c r="U312" s="196"/>
      <c r="V312" s="196"/>
      <c r="W312" s="196">
        <v>4</v>
      </c>
      <c r="X312" s="196"/>
      <c r="Y312" s="196"/>
      <c r="Z312" s="196">
        <v>1531</v>
      </c>
    </row>
    <row r="313" spans="14:26" x14ac:dyDescent="0.25">
      <c r="N313" s="10">
        <v>306</v>
      </c>
      <c r="O313" s="8" t="s">
        <v>439</v>
      </c>
      <c r="P313" s="8" t="s">
        <v>154</v>
      </c>
      <c r="Q313" s="9"/>
      <c r="R313" s="9"/>
      <c r="S313" s="9"/>
      <c r="T313" s="9">
        <v>256</v>
      </c>
      <c r="U313" s="9"/>
      <c r="V313" s="9"/>
      <c r="W313" s="9"/>
      <c r="X313" s="9"/>
      <c r="Y313" s="9"/>
      <c r="Z313" s="197">
        <v>256</v>
      </c>
    </row>
    <row r="314" spans="14:26" x14ac:dyDescent="0.25">
      <c r="N314" s="194">
        <v>307</v>
      </c>
      <c r="O314" s="195" t="s">
        <v>440</v>
      </c>
      <c r="P314" s="195" t="s">
        <v>154</v>
      </c>
      <c r="Q314" s="196"/>
      <c r="R314" s="196"/>
      <c r="S314" s="196"/>
      <c r="T314" s="196">
        <v>26</v>
      </c>
      <c r="U314" s="196"/>
      <c r="V314" s="196"/>
      <c r="W314" s="196">
        <v>1</v>
      </c>
      <c r="X314" s="196"/>
      <c r="Y314" s="196"/>
      <c r="Z314" s="196">
        <v>27</v>
      </c>
    </row>
    <row r="315" spans="14:26" x14ac:dyDescent="0.25">
      <c r="N315" s="10">
        <v>308</v>
      </c>
      <c r="O315" s="8" t="s">
        <v>441</v>
      </c>
      <c r="P315" s="8" t="s">
        <v>154</v>
      </c>
      <c r="Q315" s="9"/>
      <c r="R315" s="9"/>
      <c r="S315" s="9"/>
      <c r="T315" s="9">
        <v>97</v>
      </c>
      <c r="U315" s="9"/>
      <c r="V315" s="9"/>
      <c r="W315" s="9"/>
      <c r="X315" s="9"/>
      <c r="Y315" s="9"/>
      <c r="Z315" s="197">
        <v>97</v>
      </c>
    </row>
    <row r="316" spans="14:26" x14ac:dyDescent="0.25">
      <c r="N316" s="194">
        <v>309</v>
      </c>
      <c r="O316" s="195" t="s">
        <v>442</v>
      </c>
      <c r="P316" s="195" t="s">
        <v>154</v>
      </c>
      <c r="Q316" s="196"/>
      <c r="R316" s="196"/>
      <c r="S316" s="196"/>
      <c r="T316" s="196">
        <v>61</v>
      </c>
      <c r="U316" s="196"/>
      <c r="V316" s="196"/>
      <c r="W316" s="196">
        <v>1</v>
      </c>
      <c r="X316" s="196"/>
      <c r="Y316" s="196"/>
      <c r="Z316" s="196">
        <v>62</v>
      </c>
    </row>
    <row r="317" spans="14:26" x14ac:dyDescent="0.25">
      <c r="N317" s="10">
        <v>310</v>
      </c>
      <c r="O317" s="8" t="s">
        <v>443</v>
      </c>
      <c r="P317" s="8" t="s">
        <v>136</v>
      </c>
      <c r="Q317" s="9"/>
      <c r="R317" s="9"/>
      <c r="S317" s="9"/>
      <c r="T317" s="9">
        <v>183</v>
      </c>
      <c r="U317" s="9"/>
      <c r="V317" s="9"/>
      <c r="W317" s="9"/>
      <c r="X317" s="9"/>
      <c r="Y317" s="9"/>
      <c r="Z317" s="197">
        <v>183</v>
      </c>
    </row>
    <row r="318" spans="14:26" x14ac:dyDescent="0.25">
      <c r="N318" s="194">
        <v>311</v>
      </c>
      <c r="O318" s="195" t="s">
        <v>444</v>
      </c>
      <c r="P318" s="195" t="s">
        <v>153</v>
      </c>
      <c r="Q318" s="196"/>
      <c r="R318" s="196"/>
      <c r="S318" s="196"/>
      <c r="T318" s="196">
        <v>303</v>
      </c>
      <c r="U318" s="196"/>
      <c r="V318" s="196"/>
      <c r="W318" s="196">
        <v>1</v>
      </c>
      <c r="X318" s="196"/>
      <c r="Y318" s="196"/>
      <c r="Z318" s="196">
        <v>304</v>
      </c>
    </row>
    <row r="319" spans="14:26" x14ac:dyDescent="0.25">
      <c r="N319" s="10">
        <v>312</v>
      </c>
      <c r="O319" s="8" t="s">
        <v>445</v>
      </c>
      <c r="P319" s="8" t="s">
        <v>153</v>
      </c>
      <c r="Q319" s="9"/>
      <c r="R319" s="9"/>
      <c r="S319" s="9"/>
      <c r="T319" s="9">
        <v>421</v>
      </c>
      <c r="U319" s="9"/>
      <c r="V319" s="9"/>
      <c r="W319" s="9">
        <v>1</v>
      </c>
      <c r="X319" s="9"/>
      <c r="Y319" s="9"/>
      <c r="Z319" s="197">
        <v>422</v>
      </c>
    </row>
    <row r="320" spans="14:26" x14ac:dyDescent="0.25">
      <c r="N320" s="194">
        <v>313</v>
      </c>
      <c r="O320" s="195" t="s">
        <v>446</v>
      </c>
      <c r="P320" s="195" t="s">
        <v>153</v>
      </c>
      <c r="Q320" s="196"/>
      <c r="R320" s="196"/>
      <c r="S320" s="196"/>
      <c r="T320" s="196">
        <v>779</v>
      </c>
      <c r="U320" s="196"/>
      <c r="V320" s="196"/>
      <c r="W320" s="196"/>
      <c r="X320" s="196"/>
      <c r="Y320" s="196"/>
      <c r="Z320" s="196">
        <v>779</v>
      </c>
    </row>
    <row r="321" spans="14:26" x14ac:dyDescent="0.25">
      <c r="N321" s="10">
        <v>314</v>
      </c>
      <c r="O321" s="8" t="s">
        <v>447</v>
      </c>
      <c r="P321" s="8" t="s">
        <v>153</v>
      </c>
      <c r="Q321" s="9"/>
      <c r="R321" s="9"/>
      <c r="S321" s="9"/>
      <c r="T321" s="9">
        <v>328</v>
      </c>
      <c r="U321" s="9"/>
      <c r="V321" s="9"/>
      <c r="W321" s="9"/>
      <c r="X321" s="9"/>
      <c r="Y321" s="9"/>
      <c r="Z321" s="197">
        <v>328</v>
      </c>
    </row>
    <row r="322" spans="14:26" x14ac:dyDescent="0.25">
      <c r="N322" s="194">
        <v>315</v>
      </c>
      <c r="O322" s="195" t="s">
        <v>448</v>
      </c>
      <c r="P322" s="195" t="s">
        <v>153</v>
      </c>
      <c r="Q322" s="196"/>
      <c r="R322" s="196"/>
      <c r="S322" s="196"/>
      <c r="T322" s="196">
        <v>266</v>
      </c>
      <c r="U322" s="196"/>
      <c r="V322" s="196"/>
      <c r="W322" s="196"/>
      <c r="X322" s="196"/>
      <c r="Y322" s="196"/>
      <c r="Z322" s="196">
        <v>266</v>
      </c>
    </row>
    <row r="323" spans="14:26" x14ac:dyDescent="0.25">
      <c r="N323" s="10">
        <v>316</v>
      </c>
      <c r="O323" s="8" t="s">
        <v>449</v>
      </c>
      <c r="P323" s="8" t="s">
        <v>131</v>
      </c>
      <c r="Q323" s="9"/>
      <c r="R323" s="9"/>
      <c r="S323" s="9"/>
      <c r="T323" s="9">
        <v>821</v>
      </c>
      <c r="U323" s="9"/>
      <c r="V323" s="9"/>
      <c r="W323" s="9"/>
      <c r="X323" s="9"/>
      <c r="Y323" s="9"/>
      <c r="Z323" s="197">
        <v>821</v>
      </c>
    </row>
    <row r="324" spans="14:26" x14ac:dyDescent="0.25">
      <c r="N324" s="194">
        <v>317</v>
      </c>
      <c r="O324" s="195" t="s">
        <v>450</v>
      </c>
      <c r="P324" s="195" t="s">
        <v>152</v>
      </c>
      <c r="Q324" s="196">
        <v>9</v>
      </c>
      <c r="R324" s="196"/>
      <c r="S324" s="196">
        <v>1</v>
      </c>
      <c r="T324" s="196">
        <v>8577</v>
      </c>
      <c r="U324" s="196"/>
      <c r="V324" s="196"/>
      <c r="W324" s="196">
        <v>4</v>
      </c>
      <c r="X324" s="196">
        <v>7</v>
      </c>
      <c r="Y324" s="196"/>
      <c r="Z324" s="196">
        <v>8598</v>
      </c>
    </row>
    <row r="325" spans="14:26" x14ac:dyDescent="0.25">
      <c r="N325" s="10">
        <v>318</v>
      </c>
      <c r="O325" s="8" t="s">
        <v>451</v>
      </c>
      <c r="P325" s="8" t="s">
        <v>154</v>
      </c>
      <c r="Q325" s="9"/>
      <c r="R325" s="9"/>
      <c r="S325" s="9"/>
      <c r="T325" s="9">
        <v>121</v>
      </c>
      <c r="U325" s="9"/>
      <c r="V325" s="9"/>
      <c r="W325" s="9">
        <v>1</v>
      </c>
      <c r="X325" s="9"/>
      <c r="Y325" s="9"/>
      <c r="Z325" s="197">
        <v>122</v>
      </c>
    </row>
    <row r="326" spans="14:26" x14ac:dyDescent="0.25">
      <c r="N326" s="194">
        <v>319</v>
      </c>
      <c r="O326" s="195" t="s">
        <v>452</v>
      </c>
      <c r="P326" s="195" t="s">
        <v>154</v>
      </c>
      <c r="Q326" s="196">
        <v>1</v>
      </c>
      <c r="R326" s="196"/>
      <c r="S326" s="196"/>
      <c r="T326" s="196">
        <v>208</v>
      </c>
      <c r="U326" s="196"/>
      <c r="V326" s="196"/>
      <c r="W326" s="196"/>
      <c r="X326" s="196"/>
      <c r="Y326" s="196"/>
      <c r="Z326" s="196">
        <v>209</v>
      </c>
    </row>
    <row r="327" spans="14:26" x14ac:dyDescent="0.25">
      <c r="N327" s="10">
        <v>320</v>
      </c>
      <c r="O327" s="8" t="s">
        <v>453</v>
      </c>
      <c r="P327" s="8" t="s">
        <v>152</v>
      </c>
      <c r="Q327" s="9">
        <v>1</v>
      </c>
      <c r="R327" s="9"/>
      <c r="S327" s="9"/>
      <c r="T327" s="9">
        <v>293</v>
      </c>
      <c r="U327" s="9"/>
      <c r="V327" s="9"/>
      <c r="W327" s="9">
        <v>1</v>
      </c>
      <c r="X327" s="9"/>
      <c r="Y327" s="9"/>
      <c r="Z327" s="197">
        <v>295</v>
      </c>
    </row>
    <row r="328" spans="14:26" x14ac:dyDescent="0.25">
      <c r="N328" s="194">
        <v>321</v>
      </c>
      <c r="O328" s="195" t="s">
        <v>454</v>
      </c>
      <c r="P328" s="195" t="s">
        <v>152</v>
      </c>
      <c r="Q328" s="196">
        <v>1</v>
      </c>
      <c r="R328" s="196"/>
      <c r="S328" s="196"/>
      <c r="T328" s="196">
        <v>493</v>
      </c>
      <c r="U328" s="196"/>
      <c r="V328" s="196"/>
      <c r="W328" s="196"/>
      <c r="X328" s="196"/>
      <c r="Y328" s="196"/>
      <c r="Z328" s="196">
        <v>494</v>
      </c>
    </row>
    <row r="329" spans="14:26" x14ac:dyDescent="0.25">
      <c r="N329" s="10">
        <v>322</v>
      </c>
      <c r="O329" s="8" t="s">
        <v>455</v>
      </c>
      <c r="P329" s="8" t="s">
        <v>154</v>
      </c>
      <c r="Q329" s="9"/>
      <c r="R329" s="9"/>
      <c r="S329" s="9"/>
      <c r="T329" s="9">
        <v>612</v>
      </c>
      <c r="U329" s="9"/>
      <c r="V329" s="9"/>
      <c r="W329" s="9">
        <v>2</v>
      </c>
      <c r="X329" s="9"/>
      <c r="Y329" s="9"/>
      <c r="Z329" s="197">
        <v>614</v>
      </c>
    </row>
    <row r="330" spans="14:26" x14ac:dyDescent="0.25">
      <c r="N330" s="194">
        <v>323</v>
      </c>
      <c r="O330" s="195" t="s">
        <v>456</v>
      </c>
      <c r="P330" s="195" t="s">
        <v>153</v>
      </c>
      <c r="Q330" s="196"/>
      <c r="R330" s="196"/>
      <c r="S330" s="196"/>
      <c r="T330" s="196">
        <v>294</v>
      </c>
      <c r="U330" s="196"/>
      <c r="V330" s="196"/>
      <c r="W330" s="196"/>
      <c r="X330" s="196"/>
      <c r="Y330" s="196"/>
      <c r="Z330" s="196">
        <v>294</v>
      </c>
    </row>
    <row r="331" spans="14:26" x14ac:dyDescent="0.25">
      <c r="N331" s="10">
        <v>324</v>
      </c>
      <c r="O331" s="8" t="s">
        <v>457</v>
      </c>
      <c r="P331" s="8" t="s">
        <v>120</v>
      </c>
      <c r="Q331" s="9"/>
      <c r="R331" s="9"/>
      <c r="S331" s="9"/>
      <c r="T331" s="9">
        <v>64</v>
      </c>
      <c r="U331" s="9"/>
      <c r="V331" s="9"/>
      <c r="W331" s="9">
        <v>1</v>
      </c>
      <c r="X331" s="9"/>
      <c r="Y331" s="9"/>
      <c r="Z331" s="197">
        <v>65</v>
      </c>
    </row>
    <row r="332" spans="14:26" x14ac:dyDescent="0.25">
      <c r="N332" s="194">
        <v>325</v>
      </c>
      <c r="O332" s="195" t="s">
        <v>458</v>
      </c>
      <c r="P332" s="195" t="s">
        <v>154</v>
      </c>
      <c r="Q332" s="196"/>
      <c r="R332" s="196"/>
      <c r="S332" s="196"/>
      <c r="T332" s="196">
        <v>65</v>
      </c>
      <c r="U332" s="196"/>
      <c r="V332" s="196"/>
      <c r="W332" s="196">
        <v>1</v>
      </c>
      <c r="X332" s="196"/>
      <c r="Y332" s="196"/>
      <c r="Z332" s="196">
        <v>66</v>
      </c>
    </row>
    <row r="333" spans="14:26" x14ac:dyDescent="0.25">
      <c r="N333" s="10">
        <v>326</v>
      </c>
      <c r="O333" s="8" t="s">
        <v>459</v>
      </c>
      <c r="P333" s="8" t="s">
        <v>134</v>
      </c>
      <c r="Q333" s="9">
        <v>4</v>
      </c>
      <c r="R333" s="9">
        <v>1</v>
      </c>
      <c r="S333" s="9">
        <v>1</v>
      </c>
      <c r="T333" s="9">
        <v>2408</v>
      </c>
      <c r="U333" s="9"/>
      <c r="V333" s="9"/>
      <c r="W333" s="9">
        <v>2</v>
      </c>
      <c r="X333" s="9">
        <v>2</v>
      </c>
      <c r="Y333" s="9"/>
      <c r="Z333" s="197">
        <v>2418</v>
      </c>
    </row>
    <row r="334" spans="14:26" x14ac:dyDescent="0.25">
      <c r="N334" s="194">
        <v>327</v>
      </c>
      <c r="O334" s="195" t="s">
        <v>460</v>
      </c>
      <c r="P334" s="195" t="s">
        <v>153</v>
      </c>
      <c r="Q334" s="196">
        <v>18</v>
      </c>
      <c r="R334" s="196">
        <v>5</v>
      </c>
      <c r="S334" s="196">
        <v>3</v>
      </c>
      <c r="T334" s="196">
        <v>16769</v>
      </c>
      <c r="U334" s="196">
        <v>2</v>
      </c>
      <c r="V334" s="196"/>
      <c r="W334" s="196">
        <v>3</v>
      </c>
      <c r="X334" s="196">
        <v>8</v>
      </c>
      <c r="Y334" s="196"/>
      <c r="Z334" s="196">
        <v>16808</v>
      </c>
    </row>
    <row r="335" spans="14:26" x14ac:dyDescent="0.25">
      <c r="N335" s="10">
        <v>328</v>
      </c>
      <c r="O335" s="8" t="s">
        <v>461</v>
      </c>
      <c r="P335" s="8" t="s">
        <v>148</v>
      </c>
      <c r="Q335" s="9"/>
      <c r="R335" s="9"/>
      <c r="S335" s="9"/>
      <c r="T335" s="9">
        <v>560</v>
      </c>
      <c r="U335" s="9"/>
      <c r="V335" s="9"/>
      <c r="W335" s="9">
        <v>4</v>
      </c>
      <c r="X335" s="9"/>
      <c r="Y335" s="9"/>
      <c r="Z335" s="197">
        <v>564</v>
      </c>
    </row>
    <row r="336" spans="14:26" x14ac:dyDescent="0.25">
      <c r="N336" s="194">
        <v>329</v>
      </c>
      <c r="O336" s="195" t="s">
        <v>462</v>
      </c>
      <c r="P336" s="195" t="s">
        <v>149</v>
      </c>
      <c r="Q336" s="196">
        <v>4</v>
      </c>
      <c r="R336" s="196"/>
      <c r="S336" s="196">
        <v>4</v>
      </c>
      <c r="T336" s="196">
        <v>1852</v>
      </c>
      <c r="U336" s="196"/>
      <c r="V336" s="196"/>
      <c r="W336" s="196">
        <v>2</v>
      </c>
      <c r="X336" s="196">
        <v>1</v>
      </c>
      <c r="Y336" s="196"/>
      <c r="Z336" s="196">
        <v>1863</v>
      </c>
    </row>
    <row r="337" spans="14:26" x14ac:dyDescent="0.25">
      <c r="N337" s="10">
        <v>330</v>
      </c>
      <c r="O337" s="8" t="s">
        <v>463</v>
      </c>
      <c r="P337" s="8" t="s">
        <v>131</v>
      </c>
      <c r="Q337" s="9">
        <v>13</v>
      </c>
      <c r="R337" s="9"/>
      <c r="S337" s="9"/>
      <c r="T337" s="9">
        <v>2029</v>
      </c>
      <c r="U337" s="9"/>
      <c r="V337" s="9"/>
      <c r="W337" s="9"/>
      <c r="X337" s="9"/>
      <c r="Y337" s="9"/>
      <c r="Z337" s="197">
        <v>2042</v>
      </c>
    </row>
    <row r="338" spans="14:26" x14ac:dyDescent="0.25">
      <c r="N338" s="194">
        <v>331</v>
      </c>
      <c r="O338" s="195" t="s">
        <v>464</v>
      </c>
      <c r="P338" s="195" t="s">
        <v>124</v>
      </c>
      <c r="Q338" s="196">
        <v>3</v>
      </c>
      <c r="R338" s="196"/>
      <c r="S338" s="196"/>
      <c r="T338" s="196">
        <v>1135</v>
      </c>
      <c r="U338" s="196"/>
      <c r="V338" s="196"/>
      <c r="W338" s="196">
        <v>2</v>
      </c>
      <c r="X338" s="196"/>
      <c r="Y338" s="196"/>
      <c r="Z338" s="196">
        <v>1140</v>
      </c>
    </row>
    <row r="339" spans="14:26" x14ac:dyDescent="0.25">
      <c r="N339" s="10">
        <v>332</v>
      </c>
      <c r="O339" s="8" t="s">
        <v>666</v>
      </c>
      <c r="P339" s="8" t="s">
        <v>129</v>
      </c>
      <c r="Q339" s="9"/>
      <c r="R339" s="9"/>
      <c r="S339" s="9"/>
      <c r="T339" s="9">
        <v>128</v>
      </c>
      <c r="U339" s="9"/>
      <c r="V339" s="9"/>
      <c r="W339" s="9"/>
      <c r="X339" s="9"/>
      <c r="Y339" s="9"/>
      <c r="Z339" s="197">
        <v>128</v>
      </c>
    </row>
    <row r="340" spans="14:26" x14ac:dyDescent="0.25">
      <c r="N340" s="194">
        <v>333</v>
      </c>
      <c r="O340" s="195" t="s">
        <v>465</v>
      </c>
      <c r="P340" s="195" t="s">
        <v>148</v>
      </c>
      <c r="Q340" s="196">
        <v>2</v>
      </c>
      <c r="R340" s="196"/>
      <c r="S340" s="196"/>
      <c r="T340" s="196">
        <v>275</v>
      </c>
      <c r="U340" s="196"/>
      <c r="V340" s="196"/>
      <c r="W340" s="196">
        <v>1</v>
      </c>
      <c r="X340" s="196">
        <v>3</v>
      </c>
      <c r="Y340" s="196"/>
      <c r="Z340" s="196">
        <v>281</v>
      </c>
    </row>
    <row r="341" spans="14:26" x14ac:dyDescent="0.25">
      <c r="N341" s="10">
        <v>334</v>
      </c>
      <c r="O341" s="8" t="s">
        <v>466</v>
      </c>
      <c r="P341" s="8" t="s">
        <v>137</v>
      </c>
      <c r="Q341" s="9">
        <v>2</v>
      </c>
      <c r="R341" s="9"/>
      <c r="S341" s="9"/>
      <c r="T341" s="9">
        <v>2364</v>
      </c>
      <c r="U341" s="9"/>
      <c r="V341" s="9"/>
      <c r="W341" s="9"/>
      <c r="X341" s="9"/>
      <c r="Y341" s="9"/>
      <c r="Z341" s="197">
        <v>2366</v>
      </c>
    </row>
    <row r="342" spans="14:26" x14ac:dyDescent="0.25">
      <c r="N342" s="194">
        <v>335</v>
      </c>
      <c r="O342" s="195" t="s">
        <v>467</v>
      </c>
      <c r="P342" s="195" t="s">
        <v>144</v>
      </c>
      <c r="Q342" s="196"/>
      <c r="R342" s="196"/>
      <c r="S342" s="196"/>
      <c r="T342" s="196">
        <v>18</v>
      </c>
      <c r="U342" s="196"/>
      <c r="V342" s="196"/>
      <c r="W342" s="196"/>
      <c r="X342" s="196"/>
      <c r="Y342" s="196"/>
      <c r="Z342" s="196">
        <v>18</v>
      </c>
    </row>
    <row r="343" spans="14:26" x14ac:dyDescent="0.25">
      <c r="N343" s="10">
        <v>336</v>
      </c>
      <c r="O343" s="8" t="s">
        <v>468</v>
      </c>
      <c r="P343" s="8" t="s">
        <v>148</v>
      </c>
      <c r="Q343" s="9">
        <v>3</v>
      </c>
      <c r="R343" s="9"/>
      <c r="S343" s="9"/>
      <c r="T343" s="9">
        <v>421</v>
      </c>
      <c r="U343" s="9"/>
      <c r="V343" s="9"/>
      <c r="W343" s="9">
        <v>2</v>
      </c>
      <c r="X343" s="9"/>
      <c r="Y343" s="9"/>
      <c r="Z343" s="197">
        <v>426</v>
      </c>
    </row>
    <row r="344" spans="14:26" x14ac:dyDescent="0.25">
      <c r="N344" s="194">
        <v>337</v>
      </c>
      <c r="O344" s="195" t="s">
        <v>469</v>
      </c>
      <c r="P344" s="195" t="s">
        <v>152</v>
      </c>
      <c r="Q344" s="196"/>
      <c r="R344" s="196"/>
      <c r="S344" s="196"/>
      <c r="T344" s="196">
        <v>237</v>
      </c>
      <c r="U344" s="196"/>
      <c r="V344" s="196"/>
      <c r="W344" s="196">
        <v>1</v>
      </c>
      <c r="X344" s="196"/>
      <c r="Y344" s="196"/>
      <c r="Z344" s="196">
        <v>238</v>
      </c>
    </row>
    <row r="345" spans="14:26" x14ac:dyDescent="0.25">
      <c r="N345" s="10">
        <v>338</v>
      </c>
      <c r="O345" s="8" t="s">
        <v>470</v>
      </c>
      <c r="P345" s="8" t="s">
        <v>149</v>
      </c>
      <c r="Q345" s="9"/>
      <c r="R345" s="9"/>
      <c r="S345" s="9"/>
      <c r="T345" s="9">
        <v>153</v>
      </c>
      <c r="U345" s="9"/>
      <c r="V345" s="9"/>
      <c r="W345" s="9">
        <v>1</v>
      </c>
      <c r="X345" s="9"/>
      <c r="Y345" s="9"/>
      <c r="Z345" s="197">
        <v>154</v>
      </c>
    </row>
    <row r="346" spans="14:26" x14ac:dyDescent="0.25">
      <c r="N346" s="194">
        <v>339</v>
      </c>
      <c r="O346" s="195" t="s">
        <v>471</v>
      </c>
      <c r="P346" s="195" t="s">
        <v>152</v>
      </c>
      <c r="Q346" s="196"/>
      <c r="R346" s="196"/>
      <c r="S346" s="196"/>
      <c r="T346" s="196">
        <v>278</v>
      </c>
      <c r="U346" s="196"/>
      <c r="V346" s="196"/>
      <c r="W346" s="196">
        <v>1</v>
      </c>
      <c r="X346" s="196"/>
      <c r="Y346" s="196"/>
      <c r="Z346" s="196">
        <v>279</v>
      </c>
    </row>
    <row r="347" spans="14:26" x14ac:dyDescent="0.25">
      <c r="N347" s="10">
        <v>340</v>
      </c>
      <c r="O347" s="8" t="s">
        <v>472</v>
      </c>
      <c r="P347" s="8" t="s">
        <v>152</v>
      </c>
      <c r="Q347" s="9"/>
      <c r="R347" s="9"/>
      <c r="S347" s="9"/>
      <c r="T347" s="9">
        <v>348</v>
      </c>
      <c r="U347" s="9"/>
      <c r="V347" s="9"/>
      <c r="W347" s="9"/>
      <c r="X347" s="9"/>
      <c r="Y347" s="9"/>
      <c r="Z347" s="197">
        <v>348</v>
      </c>
    </row>
    <row r="348" spans="14:26" x14ac:dyDescent="0.25">
      <c r="N348" s="194">
        <v>341</v>
      </c>
      <c r="O348" s="195" t="s">
        <v>473</v>
      </c>
      <c r="P348" s="195" t="s">
        <v>135</v>
      </c>
      <c r="Q348" s="196"/>
      <c r="R348" s="196"/>
      <c r="S348" s="196"/>
      <c r="T348" s="196">
        <v>287</v>
      </c>
      <c r="U348" s="196"/>
      <c r="V348" s="196"/>
      <c r="W348" s="196"/>
      <c r="X348" s="196"/>
      <c r="Y348" s="196"/>
      <c r="Z348" s="196">
        <v>287</v>
      </c>
    </row>
    <row r="349" spans="14:26" x14ac:dyDescent="0.25">
      <c r="N349" s="10">
        <v>342</v>
      </c>
      <c r="O349" s="8" t="s">
        <v>474</v>
      </c>
      <c r="P349" s="8" t="s">
        <v>131</v>
      </c>
      <c r="Q349" s="9">
        <v>9</v>
      </c>
      <c r="R349" s="9"/>
      <c r="S349" s="9"/>
      <c r="T349" s="9">
        <v>3627</v>
      </c>
      <c r="U349" s="9"/>
      <c r="V349" s="9"/>
      <c r="W349" s="9">
        <v>4</v>
      </c>
      <c r="X349" s="9"/>
      <c r="Y349" s="9"/>
      <c r="Z349" s="197">
        <v>3640</v>
      </c>
    </row>
    <row r="350" spans="14:26" x14ac:dyDescent="0.25">
      <c r="N350" s="194">
        <v>343</v>
      </c>
      <c r="O350" s="195" t="s">
        <v>475</v>
      </c>
      <c r="P350" s="195" t="s">
        <v>130</v>
      </c>
      <c r="Q350" s="196">
        <v>4</v>
      </c>
      <c r="R350" s="196"/>
      <c r="S350" s="196"/>
      <c r="T350" s="196">
        <v>3707</v>
      </c>
      <c r="U350" s="196"/>
      <c r="V350" s="196"/>
      <c r="W350" s="196">
        <v>1</v>
      </c>
      <c r="X350" s="196"/>
      <c r="Y350" s="196"/>
      <c r="Z350" s="196">
        <v>3712</v>
      </c>
    </row>
    <row r="351" spans="14:26" x14ac:dyDescent="0.25">
      <c r="N351" s="10">
        <v>344</v>
      </c>
      <c r="O351" s="8" t="s">
        <v>476</v>
      </c>
      <c r="P351" s="8" t="s">
        <v>152</v>
      </c>
      <c r="Q351" s="9"/>
      <c r="R351" s="9"/>
      <c r="S351" s="9"/>
      <c r="T351" s="9">
        <v>504</v>
      </c>
      <c r="U351" s="9"/>
      <c r="V351" s="9"/>
      <c r="W351" s="9">
        <v>2</v>
      </c>
      <c r="X351" s="9"/>
      <c r="Y351" s="9"/>
      <c r="Z351" s="197">
        <v>506</v>
      </c>
    </row>
    <row r="352" spans="14:26" x14ac:dyDescent="0.25">
      <c r="N352" s="194">
        <v>345</v>
      </c>
      <c r="O352" s="195" t="s">
        <v>667</v>
      </c>
      <c r="P352" s="195" t="s">
        <v>145</v>
      </c>
      <c r="Q352" s="196"/>
      <c r="R352" s="196"/>
      <c r="S352" s="196"/>
      <c r="T352" s="196">
        <v>10</v>
      </c>
      <c r="U352" s="196"/>
      <c r="V352" s="196"/>
      <c r="W352" s="196"/>
      <c r="X352" s="196"/>
      <c r="Y352" s="196"/>
      <c r="Z352" s="196">
        <v>10</v>
      </c>
    </row>
    <row r="353" spans="14:26" x14ac:dyDescent="0.25">
      <c r="N353" s="10">
        <v>346</v>
      </c>
      <c r="O353" s="8" t="s">
        <v>477</v>
      </c>
      <c r="P353" s="8" t="s">
        <v>144</v>
      </c>
      <c r="Q353" s="9"/>
      <c r="R353" s="9"/>
      <c r="S353" s="9"/>
      <c r="T353" s="9">
        <v>59</v>
      </c>
      <c r="U353" s="9"/>
      <c r="V353" s="9"/>
      <c r="W353" s="9"/>
      <c r="X353" s="9"/>
      <c r="Y353" s="9"/>
      <c r="Z353" s="197">
        <v>59</v>
      </c>
    </row>
    <row r="354" spans="14:26" x14ac:dyDescent="0.25">
      <c r="N354" s="194">
        <v>347</v>
      </c>
      <c r="O354" s="195" t="s">
        <v>478</v>
      </c>
      <c r="P354" s="195" t="s">
        <v>130</v>
      </c>
      <c r="Q354" s="196"/>
      <c r="R354" s="196">
        <v>1</v>
      </c>
      <c r="S354" s="196"/>
      <c r="T354" s="196">
        <v>3563</v>
      </c>
      <c r="U354" s="196"/>
      <c r="V354" s="196"/>
      <c r="W354" s="196">
        <v>1</v>
      </c>
      <c r="X354" s="196"/>
      <c r="Y354" s="196"/>
      <c r="Z354" s="196">
        <v>3565</v>
      </c>
    </row>
    <row r="355" spans="14:26" x14ac:dyDescent="0.25">
      <c r="N355" s="10">
        <v>348</v>
      </c>
      <c r="O355" s="8" t="s">
        <v>479</v>
      </c>
      <c r="P355" s="8" t="s">
        <v>146</v>
      </c>
      <c r="Q355" s="9">
        <v>33</v>
      </c>
      <c r="R355" s="9">
        <v>1</v>
      </c>
      <c r="S355" s="9">
        <v>1</v>
      </c>
      <c r="T355" s="9">
        <v>12009</v>
      </c>
      <c r="U355" s="9">
        <v>1</v>
      </c>
      <c r="V355" s="9"/>
      <c r="W355" s="9">
        <v>8</v>
      </c>
      <c r="X355" s="9">
        <v>1</v>
      </c>
      <c r="Y355" s="9"/>
      <c r="Z355" s="197">
        <v>12054</v>
      </c>
    </row>
    <row r="356" spans="14:26" x14ac:dyDescent="0.25">
      <c r="N356" s="194">
        <v>349</v>
      </c>
      <c r="O356" s="195" t="s">
        <v>480</v>
      </c>
      <c r="P356" s="195" t="s">
        <v>146</v>
      </c>
      <c r="Q356" s="196"/>
      <c r="R356" s="196"/>
      <c r="S356" s="196"/>
      <c r="T356" s="196">
        <v>487</v>
      </c>
      <c r="U356" s="196"/>
      <c r="V356" s="196"/>
      <c r="W356" s="196"/>
      <c r="X356" s="196"/>
      <c r="Y356" s="196"/>
      <c r="Z356" s="196">
        <v>487</v>
      </c>
    </row>
    <row r="357" spans="14:26" x14ac:dyDescent="0.25">
      <c r="N357" s="10">
        <v>350</v>
      </c>
      <c r="O357" s="8" t="s">
        <v>481</v>
      </c>
      <c r="P357" s="8" t="s">
        <v>130</v>
      </c>
      <c r="Q357" s="9">
        <v>2</v>
      </c>
      <c r="R357" s="9"/>
      <c r="S357" s="9"/>
      <c r="T357" s="9">
        <v>2251</v>
      </c>
      <c r="U357" s="9"/>
      <c r="V357" s="9"/>
      <c r="W357" s="9"/>
      <c r="X357" s="9">
        <v>1</v>
      </c>
      <c r="Y357" s="9"/>
      <c r="Z357" s="197">
        <v>2254</v>
      </c>
    </row>
    <row r="358" spans="14:26" x14ac:dyDescent="0.25">
      <c r="N358" s="194">
        <v>351</v>
      </c>
      <c r="O358" s="195" t="s">
        <v>482</v>
      </c>
      <c r="P358" s="195" t="s">
        <v>154</v>
      </c>
      <c r="Q358" s="196">
        <v>4</v>
      </c>
      <c r="R358" s="196">
        <v>4</v>
      </c>
      <c r="S358" s="196"/>
      <c r="T358" s="196">
        <v>1894</v>
      </c>
      <c r="U358" s="196"/>
      <c r="V358" s="196"/>
      <c r="W358" s="196"/>
      <c r="X358" s="196"/>
      <c r="Y358" s="196"/>
      <c r="Z358" s="196">
        <v>1902</v>
      </c>
    </row>
    <row r="359" spans="14:26" x14ac:dyDescent="0.25">
      <c r="N359" s="10">
        <v>352</v>
      </c>
      <c r="O359" s="8" t="s">
        <v>483</v>
      </c>
      <c r="P359" s="8" t="s">
        <v>135</v>
      </c>
      <c r="Q359" s="9"/>
      <c r="R359" s="9"/>
      <c r="S359" s="9"/>
      <c r="T359" s="9">
        <v>384</v>
      </c>
      <c r="U359" s="9"/>
      <c r="V359" s="9"/>
      <c r="W359" s="9"/>
      <c r="X359" s="9"/>
      <c r="Y359" s="9"/>
      <c r="Z359" s="197">
        <v>384</v>
      </c>
    </row>
    <row r="360" spans="14:26" x14ac:dyDescent="0.25">
      <c r="N360" s="194">
        <v>353</v>
      </c>
      <c r="O360" s="195" t="s">
        <v>668</v>
      </c>
      <c r="P360" s="195" t="s">
        <v>153</v>
      </c>
      <c r="Q360" s="196"/>
      <c r="R360" s="196"/>
      <c r="S360" s="196"/>
      <c r="T360" s="196">
        <v>37</v>
      </c>
      <c r="U360" s="196"/>
      <c r="V360" s="196"/>
      <c r="W360" s="196"/>
      <c r="X360" s="196"/>
      <c r="Y360" s="196"/>
      <c r="Z360" s="196">
        <v>37</v>
      </c>
    </row>
    <row r="361" spans="14:26" x14ac:dyDescent="0.25">
      <c r="N361" s="10">
        <v>354</v>
      </c>
      <c r="O361" s="8" t="s">
        <v>484</v>
      </c>
      <c r="P361" s="8" t="s">
        <v>139</v>
      </c>
      <c r="Q361" s="9"/>
      <c r="R361" s="9"/>
      <c r="S361" s="9"/>
      <c r="T361" s="9">
        <v>288</v>
      </c>
      <c r="U361" s="9"/>
      <c r="V361" s="9"/>
      <c r="W361" s="9"/>
      <c r="X361" s="9"/>
      <c r="Y361" s="9"/>
      <c r="Z361" s="197">
        <v>288</v>
      </c>
    </row>
    <row r="362" spans="14:26" x14ac:dyDescent="0.25">
      <c r="N362" s="194">
        <v>355</v>
      </c>
      <c r="O362" s="195" t="s">
        <v>669</v>
      </c>
      <c r="P362" s="195" t="s">
        <v>139</v>
      </c>
      <c r="Q362" s="196"/>
      <c r="R362" s="196"/>
      <c r="S362" s="196"/>
      <c r="T362" s="196">
        <v>12</v>
      </c>
      <c r="U362" s="196"/>
      <c r="V362" s="196"/>
      <c r="W362" s="196"/>
      <c r="X362" s="196"/>
      <c r="Y362" s="196"/>
      <c r="Z362" s="196">
        <v>12</v>
      </c>
    </row>
    <row r="363" spans="14:26" x14ac:dyDescent="0.25">
      <c r="N363" s="10">
        <v>356</v>
      </c>
      <c r="O363" s="8" t="s">
        <v>485</v>
      </c>
      <c r="P363" s="8" t="s">
        <v>152</v>
      </c>
      <c r="Q363" s="9"/>
      <c r="R363" s="9"/>
      <c r="S363" s="9"/>
      <c r="T363" s="9">
        <v>398</v>
      </c>
      <c r="U363" s="9"/>
      <c r="V363" s="9"/>
      <c r="W363" s="9"/>
      <c r="X363" s="9"/>
      <c r="Y363" s="9"/>
      <c r="Z363" s="197">
        <v>398</v>
      </c>
    </row>
    <row r="364" spans="14:26" x14ac:dyDescent="0.25">
      <c r="N364" s="194">
        <v>357</v>
      </c>
      <c r="O364" s="195" t="s">
        <v>486</v>
      </c>
      <c r="P364" s="195" t="s">
        <v>122</v>
      </c>
      <c r="Q364" s="196"/>
      <c r="R364" s="196"/>
      <c r="S364" s="196"/>
      <c r="T364" s="196">
        <v>430</v>
      </c>
      <c r="U364" s="196"/>
      <c r="V364" s="196"/>
      <c r="W364" s="196"/>
      <c r="X364" s="196"/>
      <c r="Y364" s="196"/>
      <c r="Z364" s="196">
        <v>430</v>
      </c>
    </row>
    <row r="365" spans="14:26" x14ac:dyDescent="0.25">
      <c r="N365" s="10">
        <v>358</v>
      </c>
      <c r="O365" s="8" t="s">
        <v>487</v>
      </c>
      <c r="P365" s="8" t="s">
        <v>122</v>
      </c>
      <c r="Q365" s="9"/>
      <c r="R365" s="9"/>
      <c r="S365" s="9"/>
      <c r="T365" s="9">
        <v>103</v>
      </c>
      <c r="U365" s="9"/>
      <c r="V365" s="9"/>
      <c r="W365" s="9"/>
      <c r="X365" s="9"/>
      <c r="Y365" s="9"/>
      <c r="Z365" s="197">
        <v>103</v>
      </c>
    </row>
    <row r="366" spans="14:26" x14ac:dyDescent="0.25">
      <c r="N366" s="194">
        <v>359</v>
      </c>
      <c r="O366" s="195" t="s">
        <v>488</v>
      </c>
      <c r="P366" s="195" t="s">
        <v>148</v>
      </c>
      <c r="Q366" s="196">
        <v>1</v>
      </c>
      <c r="R366" s="196"/>
      <c r="S366" s="196"/>
      <c r="T366" s="196">
        <v>347</v>
      </c>
      <c r="U366" s="196"/>
      <c r="V366" s="196"/>
      <c r="W366" s="196"/>
      <c r="X366" s="196"/>
      <c r="Y366" s="196"/>
      <c r="Z366" s="196">
        <v>348</v>
      </c>
    </row>
    <row r="367" spans="14:26" x14ac:dyDescent="0.25">
      <c r="N367" s="10">
        <v>360</v>
      </c>
      <c r="O367" s="8" t="s">
        <v>489</v>
      </c>
      <c r="P367" s="8" t="s">
        <v>147</v>
      </c>
      <c r="Q367" s="9"/>
      <c r="R367" s="9"/>
      <c r="S367" s="9"/>
      <c r="T367" s="9">
        <v>212</v>
      </c>
      <c r="U367" s="9"/>
      <c r="V367" s="9"/>
      <c r="W367" s="9"/>
      <c r="X367" s="9"/>
      <c r="Y367" s="9"/>
      <c r="Z367" s="197">
        <v>212</v>
      </c>
    </row>
    <row r="368" spans="14:26" x14ac:dyDescent="0.25">
      <c r="N368" s="194">
        <v>361</v>
      </c>
      <c r="O368" s="195" t="s">
        <v>490</v>
      </c>
      <c r="P368" s="195" t="s">
        <v>131</v>
      </c>
      <c r="Q368" s="196">
        <v>2</v>
      </c>
      <c r="R368" s="196"/>
      <c r="S368" s="196"/>
      <c r="T368" s="196">
        <v>2075</v>
      </c>
      <c r="U368" s="196"/>
      <c r="V368" s="196"/>
      <c r="W368" s="196"/>
      <c r="X368" s="196"/>
      <c r="Y368" s="196"/>
      <c r="Z368" s="196">
        <v>2077</v>
      </c>
    </row>
    <row r="369" spans="14:26" x14ac:dyDescent="0.25">
      <c r="N369" s="10">
        <v>362</v>
      </c>
      <c r="O369" s="8" t="s">
        <v>491</v>
      </c>
      <c r="P369" s="8" t="s">
        <v>132</v>
      </c>
      <c r="Q369" s="9">
        <v>14</v>
      </c>
      <c r="R369" s="9">
        <v>6</v>
      </c>
      <c r="S369" s="9">
        <v>2</v>
      </c>
      <c r="T369" s="9">
        <v>9379</v>
      </c>
      <c r="U369" s="9">
        <v>1</v>
      </c>
      <c r="V369" s="9"/>
      <c r="W369" s="9">
        <v>10</v>
      </c>
      <c r="X369" s="9">
        <v>1</v>
      </c>
      <c r="Y369" s="9"/>
      <c r="Z369" s="197">
        <v>9413</v>
      </c>
    </row>
    <row r="370" spans="14:26" x14ac:dyDescent="0.25">
      <c r="N370" s="194">
        <v>363</v>
      </c>
      <c r="O370" s="195" t="s">
        <v>492</v>
      </c>
      <c r="P370" s="195" t="s">
        <v>149</v>
      </c>
      <c r="Q370" s="196"/>
      <c r="R370" s="196"/>
      <c r="S370" s="196"/>
      <c r="T370" s="196">
        <v>190</v>
      </c>
      <c r="U370" s="196"/>
      <c r="V370" s="196"/>
      <c r="W370" s="196">
        <v>2</v>
      </c>
      <c r="X370" s="196"/>
      <c r="Y370" s="196"/>
      <c r="Z370" s="196">
        <v>192</v>
      </c>
    </row>
    <row r="371" spans="14:26" x14ac:dyDescent="0.25">
      <c r="N371" s="10">
        <v>364</v>
      </c>
      <c r="O371" s="8" t="s">
        <v>493</v>
      </c>
      <c r="P371" s="8" t="s">
        <v>153</v>
      </c>
      <c r="Q371" s="9"/>
      <c r="R371" s="9"/>
      <c r="S371" s="9"/>
      <c r="T371" s="9">
        <v>633</v>
      </c>
      <c r="U371" s="9"/>
      <c r="V371" s="9"/>
      <c r="W371" s="9"/>
      <c r="X371" s="9"/>
      <c r="Y371" s="9"/>
      <c r="Z371" s="197">
        <v>633</v>
      </c>
    </row>
    <row r="372" spans="14:26" x14ac:dyDescent="0.25">
      <c r="N372" s="194">
        <v>365</v>
      </c>
      <c r="O372" s="195" t="s">
        <v>494</v>
      </c>
      <c r="P372" s="195" t="s">
        <v>139</v>
      </c>
      <c r="Q372" s="196"/>
      <c r="R372" s="196"/>
      <c r="S372" s="196"/>
      <c r="T372" s="196">
        <v>366</v>
      </c>
      <c r="U372" s="196"/>
      <c r="V372" s="196"/>
      <c r="W372" s="196"/>
      <c r="X372" s="196"/>
      <c r="Y372" s="196"/>
      <c r="Z372" s="196">
        <v>366</v>
      </c>
    </row>
    <row r="373" spans="14:26" x14ac:dyDescent="0.25">
      <c r="N373" s="10">
        <v>366</v>
      </c>
      <c r="O373" s="8" t="s">
        <v>495</v>
      </c>
      <c r="P373" s="8" t="s">
        <v>131</v>
      </c>
      <c r="Q373" s="9">
        <v>26</v>
      </c>
      <c r="R373" s="9"/>
      <c r="S373" s="9"/>
      <c r="T373" s="9">
        <v>2327</v>
      </c>
      <c r="U373" s="9"/>
      <c r="V373" s="9"/>
      <c r="W373" s="9">
        <v>1</v>
      </c>
      <c r="X373" s="9">
        <v>2</v>
      </c>
      <c r="Y373" s="9"/>
      <c r="Z373" s="197">
        <v>2356</v>
      </c>
    </row>
    <row r="374" spans="14:26" x14ac:dyDescent="0.25">
      <c r="N374" s="194">
        <v>367</v>
      </c>
      <c r="O374" s="195" t="s">
        <v>496</v>
      </c>
      <c r="P374" s="195" t="s">
        <v>134</v>
      </c>
      <c r="Q374" s="196"/>
      <c r="R374" s="196"/>
      <c r="S374" s="196"/>
      <c r="T374" s="196">
        <v>67</v>
      </c>
      <c r="U374" s="196"/>
      <c r="V374" s="196"/>
      <c r="W374" s="196"/>
      <c r="X374" s="196"/>
      <c r="Y374" s="196"/>
      <c r="Z374" s="196">
        <v>67</v>
      </c>
    </row>
    <row r="375" spans="14:26" x14ac:dyDescent="0.25">
      <c r="N375" s="10">
        <v>368</v>
      </c>
      <c r="O375" s="8" t="s">
        <v>497</v>
      </c>
      <c r="P375" s="8" t="s">
        <v>141</v>
      </c>
      <c r="Q375" s="9"/>
      <c r="R375" s="9"/>
      <c r="S375" s="9"/>
      <c r="T375" s="9">
        <v>14</v>
      </c>
      <c r="U375" s="9"/>
      <c r="V375" s="9"/>
      <c r="W375" s="9"/>
      <c r="X375" s="9"/>
      <c r="Y375" s="9"/>
      <c r="Z375" s="197">
        <v>14</v>
      </c>
    </row>
    <row r="376" spans="14:26" x14ac:dyDescent="0.25">
      <c r="N376" s="194">
        <v>369</v>
      </c>
      <c r="O376" s="195" t="s">
        <v>498</v>
      </c>
      <c r="P376" s="195" t="s">
        <v>144</v>
      </c>
      <c r="Q376" s="196"/>
      <c r="R376" s="196"/>
      <c r="S376" s="196"/>
      <c r="T376" s="196">
        <v>3</v>
      </c>
      <c r="U376" s="196"/>
      <c r="V376" s="196"/>
      <c r="W376" s="196"/>
      <c r="X376" s="196"/>
      <c r="Y376" s="196"/>
      <c r="Z376" s="196">
        <v>3</v>
      </c>
    </row>
    <row r="377" spans="14:26" x14ac:dyDescent="0.25">
      <c r="N377" s="10">
        <v>370</v>
      </c>
      <c r="O377" s="8" t="s">
        <v>499</v>
      </c>
      <c r="P377" s="8" t="s">
        <v>144</v>
      </c>
      <c r="Q377" s="9">
        <v>1</v>
      </c>
      <c r="R377" s="9"/>
      <c r="S377" s="9"/>
      <c r="T377" s="9">
        <v>28</v>
      </c>
      <c r="U377" s="9"/>
      <c r="V377" s="9"/>
      <c r="W377" s="9"/>
      <c r="X377" s="9"/>
      <c r="Y377" s="9"/>
      <c r="Z377" s="197">
        <v>29</v>
      </c>
    </row>
    <row r="378" spans="14:26" x14ac:dyDescent="0.25">
      <c r="N378" s="194">
        <v>371</v>
      </c>
      <c r="O378" s="195" t="s">
        <v>500</v>
      </c>
      <c r="P378" s="195" t="s">
        <v>130</v>
      </c>
      <c r="Q378" s="196">
        <v>4</v>
      </c>
      <c r="R378" s="196"/>
      <c r="S378" s="196"/>
      <c r="T378" s="196">
        <v>2048</v>
      </c>
      <c r="U378" s="196"/>
      <c r="V378" s="196"/>
      <c r="W378" s="196">
        <v>1</v>
      </c>
      <c r="X378" s="196">
        <v>1</v>
      </c>
      <c r="Y378" s="196"/>
      <c r="Z378" s="196">
        <v>2054</v>
      </c>
    </row>
    <row r="379" spans="14:26" x14ac:dyDescent="0.25">
      <c r="N379" s="10">
        <v>372</v>
      </c>
      <c r="O379" s="8" t="s">
        <v>501</v>
      </c>
      <c r="P379" s="8" t="s">
        <v>129</v>
      </c>
      <c r="Q379" s="9">
        <v>3</v>
      </c>
      <c r="R379" s="9"/>
      <c r="S379" s="9"/>
      <c r="T379" s="9">
        <v>2140</v>
      </c>
      <c r="U379" s="9"/>
      <c r="V379" s="9"/>
      <c r="W379" s="9">
        <v>1</v>
      </c>
      <c r="X379" s="9">
        <v>4</v>
      </c>
      <c r="Y379" s="9"/>
      <c r="Z379" s="197">
        <v>2148</v>
      </c>
    </row>
    <row r="380" spans="14:26" x14ac:dyDescent="0.25">
      <c r="N380" s="194">
        <v>373</v>
      </c>
      <c r="O380" s="195" t="s">
        <v>502</v>
      </c>
      <c r="P380" s="195" t="s">
        <v>130</v>
      </c>
      <c r="Q380" s="196">
        <v>1</v>
      </c>
      <c r="R380" s="196">
        <v>1</v>
      </c>
      <c r="S380" s="196"/>
      <c r="T380" s="196">
        <v>1962</v>
      </c>
      <c r="U380" s="196"/>
      <c r="V380" s="196"/>
      <c r="W380" s="196"/>
      <c r="X380" s="196"/>
      <c r="Y380" s="196"/>
      <c r="Z380" s="196">
        <v>1964</v>
      </c>
    </row>
    <row r="381" spans="14:26" x14ac:dyDescent="0.25">
      <c r="N381" s="10">
        <v>374</v>
      </c>
      <c r="O381" s="8" t="s">
        <v>503</v>
      </c>
      <c r="P381" s="8" t="s">
        <v>145</v>
      </c>
      <c r="Q381" s="9"/>
      <c r="R381" s="9"/>
      <c r="S381" s="9"/>
      <c r="T381" s="9">
        <v>43</v>
      </c>
      <c r="U381" s="9"/>
      <c r="V381" s="9"/>
      <c r="W381" s="9"/>
      <c r="X381" s="9"/>
      <c r="Y381" s="9"/>
      <c r="Z381" s="197">
        <v>43</v>
      </c>
    </row>
    <row r="382" spans="14:26" x14ac:dyDescent="0.25">
      <c r="N382" s="194">
        <v>375</v>
      </c>
      <c r="O382" s="195" t="s">
        <v>504</v>
      </c>
      <c r="P382" s="195" t="s">
        <v>125</v>
      </c>
      <c r="Q382" s="196"/>
      <c r="R382" s="196"/>
      <c r="S382" s="196"/>
      <c r="T382" s="196">
        <v>469</v>
      </c>
      <c r="U382" s="196"/>
      <c r="V382" s="196"/>
      <c r="W382" s="196"/>
      <c r="X382" s="196"/>
      <c r="Y382" s="196"/>
      <c r="Z382" s="196">
        <v>469</v>
      </c>
    </row>
    <row r="383" spans="14:26" x14ac:dyDescent="0.25">
      <c r="N383" s="10">
        <v>376</v>
      </c>
      <c r="O383" s="8" t="s">
        <v>505</v>
      </c>
      <c r="P383" s="8" t="s">
        <v>130</v>
      </c>
      <c r="Q383" s="9">
        <v>1</v>
      </c>
      <c r="R383" s="9"/>
      <c r="S383" s="9"/>
      <c r="T383" s="9">
        <v>872</v>
      </c>
      <c r="U383" s="9"/>
      <c r="V383" s="9"/>
      <c r="W383" s="9"/>
      <c r="X383" s="9"/>
      <c r="Y383" s="9"/>
      <c r="Z383" s="197">
        <v>873</v>
      </c>
    </row>
    <row r="384" spans="14:26" x14ac:dyDescent="0.25">
      <c r="N384" s="194">
        <v>377</v>
      </c>
      <c r="O384" s="195" t="s">
        <v>506</v>
      </c>
      <c r="P384" s="195" t="s">
        <v>146</v>
      </c>
      <c r="Q384" s="196"/>
      <c r="R384" s="196"/>
      <c r="S384" s="196"/>
      <c r="T384" s="196">
        <v>493</v>
      </c>
      <c r="U384" s="196"/>
      <c r="V384" s="196"/>
      <c r="W384" s="196"/>
      <c r="X384" s="196"/>
      <c r="Y384" s="196"/>
      <c r="Z384" s="196">
        <v>493</v>
      </c>
    </row>
    <row r="385" spans="14:26" x14ac:dyDescent="0.25">
      <c r="N385" s="10">
        <v>378</v>
      </c>
      <c r="O385" s="8" t="s">
        <v>507</v>
      </c>
      <c r="P385" s="8" t="s">
        <v>146</v>
      </c>
      <c r="Q385" s="9"/>
      <c r="R385" s="9"/>
      <c r="S385" s="9"/>
      <c r="T385" s="9">
        <v>718</v>
      </c>
      <c r="U385" s="9"/>
      <c r="V385" s="9"/>
      <c r="W385" s="9">
        <v>1</v>
      </c>
      <c r="X385" s="9"/>
      <c r="Y385" s="9"/>
      <c r="Z385" s="197">
        <v>719</v>
      </c>
    </row>
    <row r="386" spans="14:26" x14ac:dyDescent="0.25">
      <c r="N386" s="194">
        <v>379</v>
      </c>
      <c r="O386" s="195" t="s">
        <v>508</v>
      </c>
      <c r="P386" s="195" t="s">
        <v>143</v>
      </c>
      <c r="Q386" s="196"/>
      <c r="R386" s="196"/>
      <c r="S386" s="196"/>
      <c r="T386" s="196">
        <v>60</v>
      </c>
      <c r="U386" s="196"/>
      <c r="V386" s="196"/>
      <c r="W386" s="196"/>
      <c r="X386" s="196"/>
      <c r="Y386" s="196"/>
      <c r="Z386" s="196">
        <v>60</v>
      </c>
    </row>
    <row r="387" spans="14:26" x14ac:dyDescent="0.25">
      <c r="N387" s="10">
        <v>380</v>
      </c>
      <c r="O387" s="8" t="s">
        <v>509</v>
      </c>
      <c r="P387" s="8" t="s">
        <v>122</v>
      </c>
      <c r="Q387" s="9"/>
      <c r="R387" s="9"/>
      <c r="S387" s="9"/>
      <c r="T387" s="9">
        <v>115</v>
      </c>
      <c r="U387" s="9"/>
      <c r="V387" s="9"/>
      <c r="W387" s="9"/>
      <c r="X387" s="9"/>
      <c r="Y387" s="9"/>
      <c r="Z387" s="197">
        <v>115</v>
      </c>
    </row>
    <row r="388" spans="14:26" x14ac:dyDescent="0.25">
      <c r="N388" s="194">
        <v>381</v>
      </c>
      <c r="O388" s="195" t="s">
        <v>510</v>
      </c>
      <c r="P388" s="195" t="s">
        <v>143</v>
      </c>
      <c r="Q388" s="196"/>
      <c r="R388" s="196"/>
      <c r="S388" s="196"/>
      <c r="T388" s="196">
        <v>59</v>
      </c>
      <c r="U388" s="196"/>
      <c r="V388" s="196"/>
      <c r="W388" s="196"/>
      <c r="X388" s="196"/>
      <c r="Y388" s="196"/>
      <c r="Z388" s="196">
        <v>59</v>
      </c>
    </row>
    <row r="389" spans="14:26" x14ac:dyDescent="0.25">
      <c r="N389" s="10">
        <v>382</v>
      </c>
      <c r="O389" s="8" t="s">
        <v>511</v>
      </c>
      <c r="P389" s="8" t="s">
        <v>130</v>
      </c>
      <c r="Q389" s="9">
        <v>3</v>
      </c>
      <c r="R389" s="9">
        <v>2</v>
      </c>
      <c r="S389" s="9"/>
      <c r="T389" s="9">
        <v>1841</v>
      </c>
      <c r="U389" s="9"/>
      <c r="V389" s="9"/>
      <c r="W389" s="9">
        <v>1</v>
      </c>
      <c r="X389" s="9">
        <v>7</v>
      </c>
      <c r="Y389" s="9"/>
      <c r="Z389" s="197">
        <v>1854</v>
      </c>
    </row>
    <row r="390" spans="14:26" x14ac:dyDescent="0.25">
      <c r="N390" s="194">
        <v>383</v>
      </c>
      <c r="O390" s="195" t="s">
        <v>512</v>
      </c>
      <c r="P390" s="195" t="s">
        <v>135</v>
      </c>
      <c r="Q390" s="196">
        <v>57</v>
      </c>
      <c r="R390" s="196">
        <v>1</v>
      </c>
      <c r="S390" s="196">
        <v>5</v>
      </c>
      <c r="T390" s="196">
        <v>6024</v>
      </c>
      <c r="U390" s="196">
        <v>2</v>
      </c>
      <c r="V390" s="196">
        <v>2</v>
      </c>
      <c r="W390" s="196">
        <v>3</v>
      </c>
      <c r="X390" s="196"/>
      <c r="Y390" s="196"/>
      <c r="Z390" s="196">
        <v>6094</v>
      </c>
    </row>
    <row r="391" spans="14:26" x14ac:dyDescent="0.25">
      <c r="N391" s="10">
        <v>384</v>
      </c>
      <c r="O391" s="8" t="s">
        <v>513</v>
      </c>
      <c r="P391" s="8" t="s">
        <v>132</v>
      </c>
      <c r="Q391" s="9"/>
      <c r="R391" s="9"/>
      <c r="S391" s="9"/>
      <c r="T391" s="9">
        <v>692</v>
      </c>
      <c r="U391" s="9"/>
      <c r="V391" s="9"/>
      <c r="W391" s="9">
        <v>1</v>
      </c>
      <c r="X391" s="9"/>
      <c r="Y391" s="9"/>
      <c r="Z391" s="197">
        <v>693</v>
      </c>
    </row>
    <row r="392" spans="14:26" x14ac:dyDescent="0.25">
      <c r="N392" s="194">
        <v>385</v>
      </c>
      <c r="O392" s="195" t="s">
        <v>514</v>
      </c>
      <c r="P392" s="195" t="s">
        <v>154</v>
      </c>
      <c r="Q392" s="196"/>
      <c r="R392" s="196"/>
      <c r="S392" s="196"/>
      <c r="T392" s="196">
        <v>209</v>
      </c>
      <c r="U392" s="196"/>
      <c r="V392" s="196"/>
      <c r="W392" s="196">
        <v>1</v>
      </c>
      <c r="X392" s="196"/>
      <c r="Y392" s="196"/>
      <c r="Z392" s="196">
        <v>210</v>
      </c>
    </row>
    <row r="393" spans="14:26" x14ac:dyDescent="0.25">
      <c r="N393" s="10">
        <v>386</v>
      </c>
      <c r="O393" s="8" t="s">
        <v>515</v>
      </c>
      <c r="P393" s="8" t="s">
        <v>131</v>
      </c>
      <c r="Q393" s="9">
        <v>6</v>
      </c>
      <c r="R393" s="9"/>
      <c r="S393" s="9"/>
      <c r="T393" s="9">
        <v>540</v>
      </c>
      <c r="U393" s="9"/>
      <c r="V393" s="9"/>
      <c r="W393" s="9"/>
      <c r="X393" s="9"/>
      <c r="Y393" s="9"/>
      <c r="Z393" s="197">
        <v>546</v>
      </c>
    </row>
    <row r="394" spans="14:26" x14ac:dyDescent="0.25">
      <c r="N394" s="194">
        <v>387</v>
      </c>
      <c r="O394" s="195" t="s">
        <v>516</v>
      </c>
      <c r="P394" s="195" t="s">
        <v>132</v>
      </c>
      <c r="Q394" s="196"/>
      <c r="R394" s="196"/>
      <c r="S394" s="196"/>
      <c r="T394" s="196">
        <v>619</v>
      </c>
      <c r="U394" s="196"/>
      <c r="V394" s="196"/>
      <c r="W394" s="196">
        <v>1</v>
      </c>
      <c r="X394" s="196"/>
      <c r="Y394" s="196"/>
      <c r="Z394" s="196">
        <v>620</v>
      </c>
    </row>
    <row r="395" spans="14:26" x14ac:dyDescent="0.25">
      <c r="N395" s="10">
        <v>388</v>
      </c>
      <c r="O395" s="8" t="s">
        <v>517</v>
      </c>
      <c r="P395" s="8" t="s">
        <v>144</v>
      </c>
      <c r="Q395" s="9"/>
      <c r="R395" s="9"/>
      <c r="S395" s="9"/>
      <c r="T395" s="9">
        <v>24</v>
      </c>
      <c r="U395" s="9"/>
      <c r="V395" s="9"/>
      <c r="W395" s="9"/>
      <c r="X395" s="9"/>
      <c r="Y395" s="9"/>
      <c r="Z395" s="197">
        <v>24</v>
      </c>
    </row>
    <row r="396" spans="14:26" x14ac:dyDescent="0.25">
      <c r="N396" s="194">
        <v>389</v>
      </c>
      <c r="O396" s="195" t="s">
        <v>518</v>
      </c>
      <c r="P396" s="195" t="s">
        <v>128</v>
      </c>
      <c r="Q396" s="196"/>
      <c r="R396" s="196"/>
      <c r="S396" s="196"/>
      <c r="T396" s="196">
        <v>164</v>
      </c>
      <c r="U396" s="196"/>
      <c r="V396" s="196"/>
      <c r="W396" s="196">
        <v>1</v>
      </c>
      <c r="X396" s="196"/>
      <c r="Y396" s="196"/>
      <c r="Z396" s="196">
        <v>165</v>
      </c>
    </row>
    <row r="397" spans="14:26" x14ac:dyDescent="0.25">
      <c r="N397" s="10">
        <v>390</v>
      </c>
      <c r="O397" s="8" t="s">
        <v>519</v>
      </c>
      <c r="P397" s="8" t="s">
        <v>152</v>
      </c>
      <c r="Q397" s="9"/>
      <c r="R397" s="9"/>
      <c r="S397" s="9"/>
      <c r="T397" s="9">
        <v>177</v>
      </c>
      <c r="U397" s="9"/>
      <c r="V397" s="9"/>
      <c r="W397" s="9"/>
      <c r="X397" s="9"/>
      <c r="Y397" s="9"/>
      <c r="Z397" s="197">
        <v>177</v>
      </c>
    </row>
    <row r="398" spans="14:26" x14ac:dyDescent="0.25">
      <c r="N398" s="194">
        <v>391</v>
      </c>
      <c r="O398" s="195" t="s">
        <v>520</v>
      </c>
      <c r="P398" s="195" t="s">
        <v>132</v>
      </c>
      <c r="Q398" s="196"/>
      <c r="R398" s="196"/>
      <c r="S398" s="196"/>
      <c r="T398" s="196">
        <v>219</v>
      </c>
      <c r="U398" s="196"/>
      <c r="V398" s="196"/>
      <c r="W398" s="196">
        <v>1</v>
      </c>
      <c r="X398" s="196"/>
      <c r="Y398" s="196"/>
      <c r="Z398" s="196">
        <v>220</v>
      </c>
    </row>
    <row r="399" spans="14:26" x14ac:dyDescent="0.25">
      <c r="N399" s="10">
        <v>392</v>
      </c>
      <c r="O399" s="8" t="s">
        <v>521</v>
      </c>
      <c r="P399" s="8" t="s">
        <v>125</v>
      </c>
      <c r="Q399" s="9"/>
      <c r="R399" s="9"/>
      <c r="S399" s="9"/>
      <c r="T399" s="9">
        <v>154</v>
      </c>
      <c r="U399" s="9"/>
      <c r="V399" s="9"/>
      <c r="W399" s="9"/>
      <c r="X399" s="9"/>
      <c r="Y399" s="9"/>
      <c r="Z399" s="197">
        <v>154</v>
      </c>
    </row>
    <row r="400" spans="14:26" x14ac:dyDescent="0.25">
      <c r="N400" s="194">
        <v>393</v>
      </c>
      <c r="O400" s="195" t="s">
        <v>522</v>
      </c>
      <c r="P400" s="195" t="s">
        <v>130</v>
      </c>
      <c r="Q400" s="196">
        <v>64</v>
      </c>
      <c r="R400" s="196">
        <v>20</v>
      </c>
      <c r="S400" s="196">
        <v>1</v>
      </c>
      <c r="T400" s="196">
        <v>30957</v>
      </c>
      <c r="U400" s="196">
        <v>1</v>
      </c>
      <c r="V400" s="196"/>
      <c r="W400" s="196">
        <v>15</v>
      </c>
      <c r="X400" s="196">
        <v>12</v>
      </c>
      <c r="Y400" s="196"/>
      <c r="Z400" s="196">
        <v>31070</v>
      </c>
    </row>
    <row r="401" spans="14:26" x14ac:dyDescent="0.25">
      <c r="N401" s="10">
        <v>394</v>
      </c>
      <c r="O401" s="8" t="s">
        <v>523</v>
      </c>
      <c r="P401" s="8" t="s">
        <v>140</v>
      </c>
      <c r="Q401" s="9"/>
      <c r="R401" s="9"/>
      <c r="S401" s="9"/>
      <c r="T401" s="9">
        <v>29</v>
      </c>
      <c r="U401" s="9"/>
      <c r="V401" s="9"/>
      <c r="W401" s="9"/>
      <c r="X401" s="9"/>
      <c r="Y401" s="9"/>
      <c r="Z401" s="197">
        <v>29</v>
      </c>
    </row>
    <row r="402" spans="14:26" x14ac:dyDescent="0.25">
      <c r="N402" s="194">
        <v>395</v>
      </c>
      <c r="O402" s="195" t="s">
        <v>524</v>
      </c>
      <c r="P402" s="195" t="s">
        <v>140</v>
      </c>
      <c r="Q402" s="196"/>
      <c r="R402" s="196"/>
      <c r="S402" s="196"/>
      <c r="T402" s="196">
        <v>40</v>
      </c>
      <c r="U402" s="196"/>
      <c r="V402" s="196"/>
      <c r="W402" s="196"/>
      <c r="X402" s="196"/>
      <c r="Y402" s="196"/>
      <c r="Z402" s="196">
        <v>40</v>
      </c>
    </row>
    <row r="403" spans="14:26" x14ac:dyDescent="0.25">
      <c r="N403" s="10">
        <v>396</v>
      </c>
      <c r="O403" s="8" t="s">
        <v>525</v>
      </c>
      <c r="P403" s="8" t="s">
        <v>124</v>
      </c>
      <c r="Q403" s="9">
        <v>25</v>
      </c>
      <c r="R403" s="9"/>
      <c r="S403" s="9"/>
      <c r="T403" s="9">
        <v>6188</v>
      </c>
      <c r="U403" s="9"/>
      <c r="V403" s="9"/>
      <c r="W403" s="9">
        <v>7</v>
      </c>
      <c r="X403" s="9"/>
      <c r="Y403" s="9"/>
      <c r="Z403" s="197">
        <v>6220</v>
      </c>
    </row>
    <row r="404" spans="14:26" x14ac:dyDescent="0.25">
      <c r="N404" s="194">
        <v>397</v>
      </c>
      <c r="O404" s="195" t="s">
        <v>526</v>
      </c>
      <c r="P404" s="195" t="s">
        <v>154</v>
      </c>
      <c r="Q404" s="196"/>
      <c r="R404" s="196"/>
      <c r="S404" s="196"/>
      <c r="T404" s="196">
        <v>714</v>
      </c>
      <c r="U404" s="196"/>
      <c r="V404" s="196"/>
      <c r="W404" s="196"/>
      <c r="X404" s="196"/>
      <c r="Y404" s="196"/>
      <c r="Z404" s="196">
        <v>714</v>
      </c>
    </row>
    <row r="405" spans="14:26" x14ac:dyDescent="0.25">
      <c r="N405" s="10">
        <v>398</v>
      </c>
      <c r="O405" s="8" t="s">
        <v>527</v>
      </c>
      <c r="P405" s="8" t="s">
        <v>134</v>
      </c>
      <c r="Q405" s="9"/>
      <c r="R405" s="9">
        <v>1</v>
      </c>
      <c r="S405" s="9"/>
      <c r="T405" s="9">
        <v>116</v>
      </c>
      <c r="U405" s="9"/>
      <c r="V405" s="9"/>
      <c r="W405" s="9">
        <v>1</v>
      </c>
      <c r="X405" s="9"/>
      <c r="Y405" s="9"/>
      <c r="Z405" s="197">
        <v>118</v>
      </c>
    </row>
    <row r="406" spans="14:26" x14ac:dyDescent="0.25">
      <c r="N406" s="194">
        <v>399</v>
      </c>
      <c r="O406" s="195" t="s">
        <v>528</v>
      </c>
      <c r="P406" s="195" t="s">
        <v>146</v>
      </c>
      <c r="Q406" s="196"/>
      <c r="R406" s="196"/>
      <c r="S406" s="196"/>
      <c r="T406" s="196">
        <v>1028</v>
      </c>
      <c r="U406" s="196"/>
      <c r="V406" s="196"/>
      <c r="W406" s="196"/>
      <c r="X406" s="196"/>
      <c r="Y406" s="196"/>
      <c r="Z406" s="196">
        <v>1028</v>
      </c>
    </row>
    <row r="407" spans="14:26" x14ac:dyDescent="0.25">
      <c r="N407" s="10">
        <v>400</v>
      </c>
      <c r="O407" s="8" t="s">
        <v>529</v>
      </c>
      <c r="P407" s="8" t="s">
        <v>154</v>
      </c>
      <c r="Q407" s="9"/>
      <c r="R407" s="9"/>
      <c r="S407" s="9"/>
      <c r="T407" s="9">
        <v>1184</v>
      </c>
      <c r="U407" s="9"/>
      <c r="V407" s="9"/>
      <c r="W407" s="9">
        <v>3</v>
      </c>
      <c r="X407" s="9"/>
      <c r="Y407" s="9"/>
      <c r="Z407" s="197">
        <v>1187</v>
      </c>
    </row>
    <row r="408" spans="14:26" x14ac:dyDescent="0.25">
      <c r="N408" s="194">
        <v>401</v>
      </c>
      <c r="O408" s="195" t="s">
        <v>530</v>
      </c>
      <c r="P408" s="195" t="s">
        <v>148</v>
      </c>
      <c r="Q408" s="196"/>
      <c r="R408" s="196"/>
      <c r="S408" s="196"/>
      <c r="T408" s="196">
        <v>198</v>
      </c>
      <c r="U408" s="196"/>
      <c r="V408" s="196"/>
      <c r="W408" s="196">
        <v>1</v>
      </c>
      <c r="X408" s="196"/>
      <c r="Y408" s="196"/>
      <c r="Z408" s="196">
        <v>199</v>
      </c>
    </row>
    <row r="409" spans="14:26" x14ac:dyDescent="0.25">
      <c r="N409" s="10">
        <v>402</v>
      </c>
      <c r="O409" s="8" t="s">
        <v>531</v>
      </c>
      <c r="P409" s="8" t="s">
        <v>131</v>
      </c>
      <c r="Q409" s="9">
        <v>87</v>
      </c>
      <c r="R409" s="9">
        <v>2</v>
      </c>
      <c r="S409" s="9"/>
      <c r="T409" s="9">
        <v>15649</v>
      </c>
      <c r="U409" s="9">
        <v>2</v>
      </c>
      <c r="V409" s="9">
        <v>1</v>
      </c>
      <c r="W409" s="9">
        <v>13</v>
      </c>
      <c r="X409" s="9"/>
      <c r="Y409" s="9"/>
      <c r="Z409" s="197">
        <v>15754</v>
      </c>
    </row>
    <row r="410" spans="14:26" x14ac:dyDescent="0.25">
      <c r="N410" s="194">
        <v>403</v>
      </c>
      <c r="O410" s="195" t="s">
        <v>532</v>
      </c>
      <c r="P410" s="195" t="s">
        <v>149</v>
      </c>
      <c r="Q410" s="196"/>
      <c r="R410" s="196"/>
      <c r="S410" s="196"/>
      <c r="T410" s="196">
        <v>94</v>
      </c>
      <c r="U410" s="196"/>
      <c r="V410" s="196"/>
      <c r="W410" s="196">
        <v>1</v>
      </c>
      <c r="X410" s="196"/>
      <c r="Y410" s="196"/>
      <c r="Z410" s="196">
        <v>95</v>
      </c>
    </row>
    <row r="411" spans="14:26" x14ac:dyDescent="0.25">
      <c r="N411" s="10">
        <v>404</v>
      </c>
      <c r="O411" s="8" t="s">
        <v>533</v>
      </c>
      <c r="P411" s="8" t="s">
        <v>152</v>
      </c>
      <c r="Q411" s="9"/>
      <c r="R411" s="9"/>
      <c r="S411" s="9"/>
      <c r="T411" s="9">
        <v>392</v>
      </c>
      <c r="U411" s="9"/>
      <c r="V411" s="9"/>
      <c r="W411" s="9">
        <v>1</v>
      </c>
      <c r="X411" s="9"/>
      <c r="Y411" s="9"/>
      <c r="Z411" s="197">
        <v>393</v>
      </c>
    </row>
    <row r="412" spans="14:26" x14ac:dyDescent="0.25">
      <c r="N412" s="194">
        <v>405</v>
      </c>
      <c r="O412" s="195" t="s">
        <v>534</v>
      </c>
      <c r="P412" s="195" t="s">
        <v>143</v>
      </c>
      <c r="Q412" s="196"/>
      <c r="R412" s="196"/>
      <c r="S412" s="196"/>
      <c r="T412" s="196">
        <v>310</v>
      </c>
      <c r="U412" s="196"/>
      <c r="V412" s="196"/>
      <c r="W412" s="196"/>
      <c r="X412" s="196"/>
      <c r="Y412" s="196"/>
      <c r="Z412" s="196">
        <v>310</v>
      </c>
    </row>
    <row r="413" spans="14:26" x14ac:dyDescent="0.25">
      <c r="N413" s="10">
        <v>406</v>
      </c>
      <c r="O413" s="8" t="s">
        <v>535</v>
      </c>
      <c r="P413" s="8" t="s">
        <v>154</v>
      </c>
      <c r="Q413" s="9">
        <v>3</v>
      </c>
      <c r="R413" s="9"/>
      <c r="S413" s="9"/>
      <c r="T413" s="9">
        <v>1087</v>
      </c>
      <c r="U413" s="9"/>
      <c r="V413" s="9"/>
      <c r="W413" s="9">
        <v>1</v>
      </c>
      <c r="X413" s="9"/>
      <c r="Y413" s="9"/>
      <c r="Z413" s="197">
        <v>1091</v>
      </c>
    </row>
    <row r="414" spans="14:26" x14ac:dyDescent="0.25">
      <c r="N414" s="194">
        <v>407</v>
      </c>
      <c r="O414" s="195" t="s">
        <v>536</v>
      </c>
      <c r="P414" s="195" t="s">
        <v>122</v>
      </c>
      <c r="Q414" s="196"/>
      <c r="R414" s="196"/>
      <c r="S414" s="196"/>
      <c r="T414" s="196">
        <v>131</v>
      </c>
      <c r="U414" s="196"/>
      <c r="V414" s="196"/>
      <c r="W414" s="196"/>
      <c r="X414" s="196"/>
      <c r="Y414" s="196"/>
      <c r="Z414" s="196">
        <v>131</v>
      </c>
    </row>
    <row r="415" spans="14:26" x14ac:dyDescent="0.25">
      <c r="N415" s="10">
        <v>408</v>
      </c>
      <c r="O415" s="8" t="s">
        <v>537</v>
      </c>
      <c r="P415" s="8" t="s">
        <v>132</v>
      </c>
      <c r="Q415" s="9"/>
      <c r="R415" s="9">
        <v>1</v>
      </c>
      <c r="S415" s="9"/>
      <c r="T415" s="9">
        <v>1288</v>
      </c>
      <c r="U415" s="9"/>
      <c r="V415" s="9"/>
      <c r="W415" s="9">
        <v>1</v>
      </c>
      <c r="X415" s="9"/>
      <c r="Y415" s="9"/>
      <c r="Z415" s="197">
        <v>1290</v>
      </c>
    </row>
    <row r="416" spans="14:26" x14ac:dyDescent="0.25">
      <c r="N416" s="194">
        <v>409</v>
      </c>
      <c r="O416" s="195" t="s">
        <v>538</v>
      </c>
      <c r="P416" s="195" t="s">
        <v>148</v>
      </c>
      <c r="Q416" s="196"/>
      <c r="R416" s="196"/>
      <c r="S416" s="196"/>
      <c r="T416" s="196">
        <v>144</v>
      </c>
      <c r="U416" s="196"/>
      <c r="V416" s="196"/>
      <c r="W416" s="196"/>
      <c r="X416" s="196"/>
      <c r="Y416" s="196"/>
      <c r="Z416" s="196">
        <v>144</v>
      </c>
    </row>
    <row r="417" spans="14:26" x14ac:dyDescent="0.25">
      <c r="N417" s="10">
        <v>410</v>
      </c>
      <c r="O417" s="8" t="s">
        <v>539</v>
      </c>
      <c r="P417" s="8" t="s">
        <v>132</v>
      </c>
      <c r="Q417" s="9"/>
      <c r="R417" s="9"/>
      <c r="S417" s="9"/>
      <c r="T417" s="9">
        <v>508</v>
      </c>
      <c r="U417" s="9"/>
      <c r="V417" s="9"/>
      <c r="W417" s="9"/>
      <c r="X417" s="9"/>
      <c r="Y417" s="9"/>
      <c r="Z417" s="197">
        <v>508</v>
      </c>
    </row>
    <row r="418" spans="14:26" x14ac:dyDescent="0.25">
      <c r="N418" s="194">
        <v>411</v>
      </c>
      <c r="O418" s="195" t="s">
        <v>540</v>
      </c>
      <c r="P418" s="195" t="s">
        <v>131</v>
      </c>
      <c r="Q418" s="196"/>
      <c r="R418" s="196"/>
      <c r="S418" s="196"/>
      <c r="T418" s="196">
        <v>1096</v>
      </c>
      <c r="U418" s="196"/>
      <c r="V418" s="196"/>
      <c r="W418" s="196"/>
      <c r="X418" s="196"/>
      <c r="Y418" s="196"/>
      <c r="Z418" s="196">
        <v>1096</v>
      </c>
    </row>
    <row r="419" spans="14:26" x14ac:dyDescent="0.25">
      <c r="N419" s="10">
        <v>412</v>
      </c>
      <c r="O419" s="8" t="s">
        <v>541</v>
      </c>
      <c r="P419" s="8" t="s">
        <v>126</v>
      </c>
      <c r="Q419" s="9">
        <v>5</v>
      </c>
      <c r="R419" s="9">
        <v>6</v>
      </c>
      <c r="S419" s="9"/>
      <c r="T419" s="9">
        <v>10736</v>
      </c>
      <c r="U419" s="9"/>
      <c r="V419" s="9"/>
      <c r="W419" s="9">
        <v>4</v>
      </c>
      <c r="X419" s="9">
        <v>1</v>
      </c>
      <c r="Y419" s="9"/>
      <c r="Z419" s="197">
        <v>10752</v>
      </c>
    </row>
    <row r="420" spans="14:26" x14ac:dyDescent="0.25">
      <c r="N420" s="194">
        <v>413</v>
      </c>
      <c r="O420" s="195" t="s">
        <v>542</v>
      </c>
      <c r="P420" s="195" t="s">
        <v>152</v>
      </c>
      <c r="Q420" s="196">
        <v>1</v>
      </c>
      <c r="R420" s="196"/>
      <c r="S420" s="196"/>
      <c r="T420" s="196">
        <v>738</v>
      </c>
      <c r="U420" s="196"/>
      <c r="V420" s="196"/>
      <c r="W420" s="196">
        <v>1</v>
      </c>
      <c r="X420" s="196"/>
      <c r="Y420" s="196"/>
      <c r="Z420" s="196">
        <v>740</v>
      </c>
    </row>
    <row r="421" spans="14:26" x14ac:dyDescent="0.25">
      <c r="N421" s="10">
        <v>414</v>
      </c>
      <c r="O421" s="8" t="s">
        <v>543</v>
      </c>
      <c r="P421" s="8" t="s">
        <v>152</v>
      </c>
      <c r="Q421" s="9"/>
      <c r="R421" s="9"/>
      <c r="S421" s="9"/>
      <c r="T421" s="9">
        <v>188</v>
      </c>
      <c r="U421" s="9"/>
      <c r="V421" s="9"/>
      <c r="W421" s="9">
        <v>1</v>
      </c>
      <c r="X421" s="9"/>
      <c r="Y421" s="9"/>
      <c r="Z421" s="197">
        <v>189</v>
      </c>
    </row>
    <row r="422" spans="14:26" x14ac:dyDescent="0.25">
      <c r="N422" s="194">
        <v>415</v>
      </c>
      <c r="O422" s="195" t="s">
        <v>544</v>
      </c>
      <c r="P422" s="195" t="s">
        <v>148</v>
      </c>
      <c r="Q422" s="196"/>
      <c r="R422" s="196"/>
      <c r="S422" s="196"/>
      <c r="T422" s="196">
        <v>211</v>
      </c>
      <c r="U422" s="196"/>
      <c r="V422" s="196"/>
      <c r="W422" s="196"/>
      <c r="X422" s="196"/>
      <c r="Y422" s="196"/>
      <c r="Z422" s="196">
        <v>211</v>
      </c>
    </row>
    <row r="423" spans="14:26" x14ac:dyDescent="0.25">
      <c r="N423" s="10">
        <v>416</v>
      </c>
      <c r="O423" s="8" t="s">
        <v>545</v>
      </c>
      <c r="P423" s="8" t="s">
        <v>145</v>
      </c>
      <c r="Q423" s="9">
        <v>5</v>
      </c>
      <c r="R423" s="9"/>
      <c r="S423" s="9"/>
      <c r="T423" s="9">
        <v>767</v>
      </c>
      <c r="U423" s="9"/>
      <c r="V423" s="9"/>
      <c r="W423" s="9">
        <v>2</v>
      </c>
      <c r="X423" s="9"/>
      <c r="Y423" s="9"/>
      <c r="Z423" s="197">
        <v>774</v>
      </c>
    </row>
    <row r="424" spans="14:26" x14ac:dyDescent="0.25">
      <c r="N424" s="194">
        <v>417</v>
      </c>
      <c r="O424" s="195" t="s">
        <v>546</v>
      </c>
      <c r="P424" s="195" t="s">
        <v>145</v>
      </c>
      <c r="Q424" s="196"/>
      <c r="R424" s="196"/>
      <c r="S424" s="196"/>
      <c r="T424" s="196">
        <v>26</v>
      </c>
      <c r="U424" s="196"/>
      <c r="V424" s="196"/>
      <c r="W424" s="196"/>
      <c r="X424" s="196"/>
      <c r="Y424" s="196"/>
      <c r="Z424" s="196">
        <v>26</v>
      </c>
    </row>
    <row r="425" spans="14:26" x14ac:dyDescent="0.25">
      <c r="N425" s="10">
        <v>418</v>
      </c>
      <c r="O425" s="8" t="s">
        <v>547</v>
      </c>
      <c r="P425" s="8" t="s">
        <v>130</v>
      </c>
      <c r="Q425" s="9"/>
      <c r="R425" s="9"/>
      <c r="S425" s="9"/>
      <c r="T425" s="9">
        <v>1960</v>
      </c>
      <c r="U425" s="9"/>
      <c r="V425" s="9"/>
      <c r="W425" s="9"/>
      <c r="X425" s="9"/>
      <c r="Y425" s="9"/>
      <c r="Z425" s="197">
        <v>1960</v>
      </c>
    </row>
    <row r="426" spans="14:26" x14ac:dyDescent="0.25">
      <c r="N426" s="194">
        <v>419</v>
      </c>
      <c r="O426" s="195" t="s">
        <v>548</v>
      </c>
      <c r="P426" s="195" t="s">
        <v>129</v>
      </c>
      <c r="Q426" s="196">
        <v>2</v>
      </c>
      <c r="R426" s="196"/>
      <c r="S426" s="196"/>
      <c r="T426" s="196">
        <v>2084</v>
      </c>
      <c r="U426" s="196"/>
      <c r="V426" s="196"/>
      <c r="W426" s="196">
        <v>2</v>
      </c>
      <c r="X426" s="196"/>
      <c r="Y426" s="196"/>
      <c r="Z426" s="196">
        <v>2088</v>
      </c>
    </row>
    <row r="427" spans="14:26" x14ac:dyDescent="0.25">
      <c r="N427" s="10">
        <v>420</v>
      </c>
      <c r="O427" s="8" t="s">
        <v>549</v>
      </c>
      <c r="P427" s="8" t="s">
        <v>122</v>
      </c>
      <c r="Q427" s="9"/>
      <c r="R427" s="9"/>
      <c r="S427" s="9"/>
      <c r="T427" s="9">
        <v>49</v>
      </c>
      <c r="U427" s="9"/>
      <c r="V427" s="9"/>
      <c r="W427" s="9"/>
      <c r="X427" s="9"/>
      <c r="Y427" s="9"/>
      <c r="Z427" s="197">
        <v>49</v>
      </c>
    </row>
    <row r="428" spans="14:26" x14ac:dyDescent="0.25">
      <c r="N428" s="194">
        <v>421</v>
      </c>
      <c r="O428" s="195" t="s">
        <v>550</v>
      </c>
      <c r="P428" s="195" t="s">
        <v>129</v>
      </c>
      <c r="Q428" s="196">
        <v>9</v>
      </c>
      <c r="R428" s="196"/>
      <c r="S428" s="196"/>
      <c r="T428" s="196">
        <v>5470</v>
      </c>
      <c r="U428" s="196"/>
      <c r="V428" s="196"/>
      <c r="W428" s="196">
        <v>10</v>
      </c>
      <c r="X428" s="196">
        <v>1</v>
      </c>
      <c r="Y428" s="196"/>
      <c r="Z428" s="196">
        <v>5490</v>
      </c>
    </row>
    <row r="429" spans="14:26" x14ac:dyDescent="0.25">
      <c r="N429" s="10">
        <v>422</v>
      </c>
      <c r="O429" s="8" t="s">
        <v>551</v>
      </c>
      <c r="P429" s="8" t="s">
        <v>134</v>
      </c>
      <c r="Q429" s="9"/>
      <c r="R429" s="9"/>
      <c r="S429" s="9"/>
      <c r="T429" s="9">
        <v>75</v>
      </c>
      <c r="U429" s="9"/>
      <c r="V429" s="9"/>
      <c r="W429" s="9">
        <v>1</v>
      </c>
      <c r="X429" s="9"/>
      <c r="Y429" s="9"/>
      <c r="Z429" s="197">
        <v>76</v>
      </c>
    </row>
    <row r="430" spans="14:26" x14ac:dyDescent="0.25">
      <c r="N430" s="194">
        <v>423</v>
      </c>
      <c r="O430" s="195" t="s">
        <v>552</v>
      </c>
      <c r="P430" s="195" t="s">
        <v>130</v>
      </c>
      <c r="Q430" s="196">
        <v>14</v>
      </c>
      <c r="R430" s="196"/>
      <c r="S430" s="196"/>
      <c r="T430" s="196">
        <v>7191</v>
      </c>
      <c r="U430" s="196"/>
      <c r="V430" s="196"/>
      <c r="W430" s="196"/>
      <c r="X430" s="196">
        <v>4</v>
      </c>
      <c r="Y430" s="196"/>
      <c r="Z430" s="196">
        <v>7209</v>
      </c>
    </row>
    <row r="431" spans="14:26" x14ac:dyDescent="0.25">
      <c r="N431" s="10">
        <v>424</v>
      </c>
      <c r="O431" s="8" t="s">
        <v>553</v>
      </c>
      <c r="P431" s="8" t="s">
        <v>143</v>
      </c>
      <c r="Q431" s="9"/>
      <c r="R431" s="9"/>
      <c r="S431" s="9"/>
      <c r="T431" s="9">
        <v>71</v>
      </c>
      <c r="U431" s="9"/>
      <c r="V431" s="9"/>
      <c r="W431" s="9"/>
      <c r="X431" s="9"/>
      <c r="Y431" s="9"/>
      <c r="Z431" s="197">
        <v>71</v>
      </c>
    </row>
    <row r="432" spans="14:26" x14ac:dyDescent="0.25">
      <c r="N432" s="194">
        <v>425</v>
      </c>
      <c r="O432" s="195" t="s">
        <v>554</v>
      </c>
      <c r="P432" s="195" t="s">
        <v>143</v>
      </c>
      <c r="Q432" s="196"/>
      <c r="R432" s="196"/>
      <c r="S432" s="196"/>
      <c r="T432" s="196">
        <v>43</v>
      </c>
      <c r="U432" s="196"/>
      <c r="V432" s="196"/>
      <c r="W432" s="196"/>
      <c r="X432" s="196"/>
      <c r="Y432" s="196"/>
      <c r="Z432" s="196">
        <v>43</v>
      </c>
    </row>
    <row r="433" spans="14:26" x14ac:dyDescent="0.25">
      <c r="N433" s="10">
        <v>426</v>
      </c>
      <c r="O433" s="8" t="s">
        <v>555</v>
      </c>
      <c r="P433" s="8" t="s">
        <v>143</v>
      </c>
      <c r="Q433" s="9"/>
      <c r="R433" s="9"/>
      <c r="S433" s="9"/>
      <c r="T433" s="9">
        <v>32</v>
      </c>
      <c r="U433" s="9"/>
      <c r="V433" s="9"/>
      <c r="W433" s="9"/>
      <c r="X433" s="9"/>
      <c r="Y433" s="9"/>
      <c r="Z433" s="197">
        <v>32</v>
      </c>
    </row>
    <row r="434" spans="14:26" x14ac:dyDescent="0.25">
      <c r="N434" s="194">
        <v>427</v>
      </c>
      <c r="O434" s="195" t="s">
        <v>556</v>
      </c>
      <c r="P434" s="195" t="s">
        <v>143</v>
      </c>
      <c r="Q434" s="196"/>
      <c r="R434" s="196"/>
      <c r="S434" s="196"/>
      <c r="T434" s="196">
        <v>265</v>
      </c>
      <c r="U434" s="196"/>
      <c r="V434" s="196"/>
      <c r="W434" s="196">
        <v>1</v>
      </c>
      <c r="X434" s="196"/>
      <c r="Y434" s="196"/>
      <c r="Z434" s="196">
        <v>266</v>
      </c>
    </row>
    <row r="435" spans="14:26" x14ac:dyDescent="0.25">
      <c r="N435" s="10">
        <v>428</v>
      </c>
      <c r="O435" s="8" t="s">
        <v>557</v>
      </c>
      <c r="P435" s="8" t="s">
        <v>142</v>
      </c>
      <c r="Q435" s="9">
        <v>3</v>
      </c>
      <c r="R435" s="9"/>
      <c r="S435" s="9"/>
      <c r="T435" s="9">
        <v>540</v>
      </c>
      <c r="U435" s="9"/>
      <c r="V435" s="9"/>
      <c r="W435" s="9">
        <v>1</v>
      </c>
      <c r="X435" s="9"/>
      <c r="Y435" s="9"/>
      <c r="Z435" s="197">
        <v>544</v>
      </c>
    </row>
    <row r="436" spans="14:26" x14ac:dyDescent="0.25">
      <c r="N436" s="194">
        <v>429</v>
      </c>
      <c r="O436" s="195" t="s">
        <v>558</v>
      </c>
      <c r="P436" s="195" t="s">
        <v>142</v>
      </c>
      <c r="Q436" s="196">
        <v>1</v>
      </c>
      <c r="R436" s="196"/>
      <c r="S436" s="196"/>
      <c r="T436" s="196">
        <v>173</v>
      </c>
      <c r="U436" s="196"/>
      <c r="V436" s="196"/>
      <c r="W436" s="196"/>
      <c r="X436" s="196"/>
      <c r="Y436" s="196"/>
      <c r="Z436" s="196">
        <v>174</v>
      </c>
    </row>
    <row r="437" spans="14:26" x14ac:dyDescent="0.25">
      <c r="N437" s="10">
        <v>430</v>
      </c>
      <c r="O437" s="8" t="s">
        <v>559</v>
      </c>
      <c r="P437" s="8" t="s">
        <v>129</v>
      </c>
      <c r="Q437" s="9">
        <v>3</v>
      </c>
      <c r="R437" s="9"/>
      <c r="S437" s="9"/>
      <c r="T437" s="9">
        <v>1762</v>
      </c>
      <c r="U437" s="9"/>
      <c r="V437" s="9"/>
      <c r="W437" s="9">
        <v>1</v>
      </c>
      <c r="X437" s="9"/>
      <c r="Y437" s="9"/>
      <c r="Z437" s="197">
        <v>1766</v>
      </c>
    </row>
    <row r="438" spans="14:26" x14ac:dyDescent="0.25">
      <c r="N438" s="194">
        <v>431</v>
      </c>
      <c r="O438" s="195" t="s">
        <v>560</v>
      </c>
      <c r="P438" s="195" t="s">
        <v>131</v>
      </c>
      <c r="Q438" s="196">
        <v>8</v>
      </c>
      <c r="R438" s="196"/>
      <c r="S438" s="196"/>
      <c r="T438" s="196">
        <v>1391</v>
      </c>
      <c r="U438" s="196"/>
      <c r="V438" s="196"/>
      <c r="W438" s="196"/>
      <c r="X438" s="196"/>
      <c r="Y438" s="196"/>
      <c r="Z438" s="196">
        <v>1399</v>
      </c>
    </row>
    <row r="439" spans="14:26" x14ac:dyDescent="0.25">
      <c r="N439" s="10">
        <v>432</v>
      </c>
      <c r="O439" s="8" t="s">
        <v>561</v>
      </c>
      <c r="P439" s="8" t="s">
        <v>128</v>
      </c>
      <c r="Q439" s="9"/>
      <c r="R439" s="9"/>
      <c r="S439" s="9"/>
      <c r="T439" s="9">
        <v>190</v>
      </c>
      <c r="U439" s="9"/>
      <c r="V439" s="9"/>
      <c r="W439" s="9"/>
      <c r="X439" s="9"/>
      <c r="Y439" s="9"/>
      <c r="Z439" s="197">
        <v>190</v>
      </c>
    </row>
    <row r="440" spans="14:26" x14ac:dyDescent="0.25">
      <c r="N440" s="194">
        <v>433</v>
      </c>
      <c r="O440" s="195" t="s">
        <v>562</v>
      </c>
      <c r="P440" s="195" t="s">
        <v>144</v>
      </c>
      <c r="Q440" s="196"/>
      <c r="R440" s="196"/>
      <c r="S440" s="196"/>
      <c r="T440" s="196">
        <v>10</v>
      </c>
      <c r="U440" s="196"/>
      <c r="V440" s="196"/>
      <c r="W440" s="196"/>
      <c r="X440" s="196"/>
      <c r="Y440" s="196"/>
      <c r="Z440" s="196">
        <v>10</v>
      </c>
    </row>
    <row r="441" spans="14:26" x14ac:dyDescent="0.25">
      <c r="N441" s="10">
        <v>434</v>
      </c>
      <c r="O441" s="8" t="s">
        <v>563</v>
      </c>
      <c r="P441" s="8" t="s">
        <v>131</v>
      </c>
      <c r="Q441" s="9">
        <v>304</v>
      </c>
      <c r="R441" s="9">
        <v>33</v>
      </c>
      <c r="S441" s="9">
        <v>6</v>
      </c>
      <c r="T441" s="9">
        <v>73735</v>
      </c>
      <c r="U441" s="9">
        <v>4</v>
      </c>
      <c r="V441" s="9">
        <v>2</v>
      </c>
      <c r="W441" s="9">
        <v>57</v>
      </c>
      <c r="X441" s="9">
        <v>30</v>
      </c>
      <c r="Y441" s="9">
        <v>2</v>
      </c>
      <c r="Z441" s="197">
        <v>74173</v>
      </c>
    </row>
    <row r="442" spans="14:26" x14ac:dyDescent="0.25">
      <c r="N442" s="194">
        <v>435</v>
      </c>
      <c r="O442" s="195" t="s">
        <v>564</v>
      </c>
      <c r="P442" s="195" t="s">
        <v>130</v>
      </c>
      <c r="Q442" s="196">
        <v>25</v>
      </c>
      <c r="R442" s="196">
        <v>2</v>
      </c>
      <c r="S442" s="196"/>
      <c r="T442" s="196">
        <v>11322</v>
      </c>
      <c r="U442" s="196"/>
      <c r="V442" s="196"/>
      <c r="W442" s="196">
        <v>4</v>
      </c>
      <c r="X442" s="196">
        <v>1</v>
      </c>
      <c r="Y442" s="196"/>
      <c r="Z442" s="196">
        <v>11354</v>
      </c>
    </row>
    <row r="443" spans="14:26" x14ac:dyDescent="0.25">
      <c r="N443" s="10">
        <v>436</v>
      </c>
      <c r="O443" s="8" t="s">
        <v>565</v>
      </c>
      <c r="P443" s="8" t="s">
        <v>133</v>
      </c>
      <c r="Q443" s="9">
        <v>1</v>
      </c>
      <c r="R443" s="9"/>
      <c r="S443" s="9"/>
      <c r="T443" s="9">
        <v>545</v>
      </c>
      <c r="U443" s="9"/>
      <c r="V443" s="9"/>
      <c r="W443" s="9"/>
      <c r="X443" s="9"/>
      <c r="Y443" s="9"/>
      <c r="Z443" s="197">
        <v>546</v>
      </c>
    </row>
    <row r="444" spans="14:26" x14ac:dyDescent="0.25">
      <c r="N444" s="194">
        <v>437</v>
      </c>
      <c r="O444" s="195" t="s">
        <v>566</v>
      </c>
      <c r="P444" s="195" t="s">
        <v>123</v>
      </c>
      <c r="Q444" s="196">
        <v>1</v>
      </c>
      <c r="R444" s="196"/>
      <c r="S444" s="196"/>
      <c r="T444" s="196">
        <v>1531</v>
      </c>
      <c r="U444" s="196"/>
      <c r="V444" s="196"/>
      <c r="W444" s="196"/>
      <c r="X444" s="196"/>
      <c r="Y444" s="196"/>
      <c r="Z444" s="196">
        <v>1532</v>
      </c>
    </row>
    <row r="445" spans="14:26" x14ac:dyDescent="0.25">
      <c r="N445" s="10">
        <v>438</v>
      </c>
      <c r="O445" s="8" t="s">
        <v>567</v>
      </c>
      <c r="P445" s="8" t="s">
        <v>148</v>
      </c>
      <c r="Q445" s="9"/>
      <c r="R445" s="9"/>
      <c r="S445" s="9"/>
      <c r="T445" s="9">
        <v>180</v>
      </c>
      <c r="U445" s="9"/>
      <c r="V445" s="9"/>
      <c r="W445" s="9"/>
      <c r="X445" s="9"/>
      <c r="Y445" s="9"/>
      <c r="Z445" s="197">
        <v>180</v>
      </c>
    </row>
    <row r="446" spans="14:26" x14ac:dyDescent="0.25">
      <c r="N446" s="194">
        <v>439</v>
      </c>
      <c r="O446" s="195" t="s">
        <v>568</v>
      </c>
      <c r="P446" s="195" t="s">
        <v>145</v>
      </c>
      <c r="Q446" s="196"/>
      <c r="R446" s="196"/>
      <c r="S446" s="196"/>
      <c r="T446" s="196">
        <v>7</v>
      </c>
      <c r="U446" s="196"/>
      <c r="V446" s="196"/>
      <c r="W446" s="196"/>
      <c r="X446" s="196"/>
      <c r="Y446" s="196"/>
      <c r="Z446" s="196">
        <v>7</v>
      </c>
    </row>
    <row r="447" spans="14:26" x14ac:dyDescent="0.25">
      <c r="N447" s="10">
        <v>440</v>
      </c>
      <c r="O447" s="8" t="s">
        <v>569</v>
      </c>
      <c r="P447" s="8" t="s">
        <v>136</v>
      </c>
      <c r="Q447" s="9"/>
      <c r="R447" s="9"/>
      <c r="S447" s="9"/>
      <c r="T447" s="9">
        <v>82</v>
      </c>
      <c r="U447" s="9"/>
      <c r="V447" s="9"/>
      <c r="W447" s="9"/>
      <c r="X447" s="9"/>
      <c r="Y447" s="9"/>
      <c r="Z447" s="197">
        <v>82</v>
      </c>
    </row>
    <row r="448" spans="14:26" x14ac:dyDescent="0.25">
      <c r="N448" s="194">
        <v>441</v>
      </c>
      <c r="O448" s="195" t="s">
        <v>570</v>
      </c>
      <c r="P448" s="195" t="s">
        <v>148</v>
      </c>
      <c r="Q448" s="196"/>
      <c r="R448" s="196"/>
      <c r="S448" s="196"/>
      <c r="T448" s="196">
        <v>318</v>
      </c>
      <c r="U448" s="196"/>
      <c r="V448" s="196"/>
      <c r="W448" s="196">
        <v>1</v>
      </c>
      <c r="X448" s="196"/>
      <c r="Y448" s="196"/>
      <c r="Z448" s="196">
        <v>319</v>
      </c>
    </row>
    <row r="449" spans="14:26" x14ac:dyDescent="0.25">
      <c r="N449" s="10">
        <v>442</v>
      </c>
      <c r="O449" s="8" t="s">
        <v>571</v>
      </c>
      <c r="P449" s="8" t="s">
        <v>133</v>
      </c>
      <c r="Q449" s="9"/>
      <c r="R449" s="9"/>
      <c r="S449" s="9"/>
      <c r="T449" s="9">
        <v>539</v>
      </c>
      <c r="U449" s="9"/>
      <c r="V449" s="9"/>
      <c r="W449" s="9"/>
      <c r="X449" s="9"/>
      <c r="Y449" s="9"/>
      <c r="Z449" s="197">
        <v>539</v>
      </c>
    </row>
    <row r="450" spans="14:26" x14ac:dyDescent="0.25">
      <c r="N450" s="194">
        <v>443</v>
      </c>
      <c r="O450" s="195" t="s">
        <v>572</v>
      </c>
      <c r="P450" s="195" t="s">
        <v>152</v>
      </c>
      <c r="Q450" s="196"/>
      <c r="R450" s="196"/>
      <c r="S450" s="196"/>
      <c r="T450" s="196">
        <v>922</v>
      </c>
      <c r="U450" s="196"/>
      <c r="V450" s="196"/>
      <c r="W450" s="196"/>
      <c r="X450" s="196"/>
      <c r="Y450" s="196"/>
      <c r="Z450" s="196">
        <v>922</v>
      </c>
    </row>
    <row r="451" spans="14:26" x14ac:dyDescent="0.25">
      <c r="N451" s="10">
        <v>444</v>
      </c>
      <c r="O451" s="8" t="s">
        <v>573</v>
      </c>
      <c r="P451" s="8" t="s">
        <v>133</v>
      </c>
      <c r="Q451" s="9"/>
      <c r="R451" s="9"/>
      <c r="S451" s="9"/>
      <c r="T451" s="9">
        <v>539</v>
      </c>
      <c r="U451" s="9"/>
      <c r="V451" s="9"/>
      <c r="W451" s="9">
        <v>1</v>
      </c>
      <c r="X451" s="9"/>
      <c r="Y451" s="9"/>
      <c r="Z451" s="197">
        <v>540</v>
      </c>
    </row>
    <row r="452" spans="14:26" x14ac:dyDescent="0.25">
      <c r="N452" s="194">
        <v>445</v>
      </c>
      <c r="O452" s="195" t="s">
        <v>574</v>
      </c>
      <c r="P452" s="195" t="s">
        <v>124</v>
      </c>
      <c r="Q452" s="196">
        <v>295</v>
      </c>
      <c r="R452" s="196">
        <v>7</v>
      </c>
      <c r="S452" s="196">
        <v>1</v>
      </c>
      <c r="T452" s="196">
        <v>62484</v>
      </c>
      <c r="U452" s="196">
        <v>2</v>
      </c>
      <c r="V452" s="196">
        <v>10</v>
      </c>
      <c r="W452" s="196">
        <v>35</v>
      </c>
      <c r="X452" s="196">
        <v>4</v>
      </c>
      <c r="Y452" s="196">
        <v>2</v>
      </c>
      <c r="Z452" s="196">
        <v>62840</v>
      </c>
    </row>
    <row r="453" spans="14:26" x14ac:dyDescent="0.25">
      <c r="N453" s="10">
        <v>446</v>
      </c>
      <c r="O453" s="8" t="s">
        <v>575</v>
      </c>
      <c r="P453" s="8" t="s">
        <v>124</v>
      </c>
      <c r="Q453" s="9">
        <v>39</v>
      </c>
      <c r="R453" s="9">
        <v>4</v>
      </c>
      <c r="S453" s="9"/>
      <c r="T453" s="9">
        <v>23918</v>
      </c>
      <c r="U453" s="9"/>
      <c r="V453" s="9">
        <v>1</v>
      </c>
      <c r="W453" s="9">
        <v>6</v>
      </c>
      <c r="X453" s="9"/>
      <c r="Y453" s="9">
        <v>1</v>
      </c>
      <c r="Z453" s="197">
        <v>23969</v>
      </c>
    </row>
    <row r="454" spans="14:26" x14ac:dyDescent="0.25">
      <c r="N454" s="194">
        <v>447</v>
      </c>
      <c r="O454" s="195" t="s">
        <v>576</v>
      </c>
      <c r="P454" s="195" t="s">
        <v>139</v>
      </c>
      <c r="Q454" s="196"/>
      <c r="R454" s="196"/>
      <c r="S454" s="196"/>
      <c r="T454" s="196">
        <v>466</v>
      </c>
      <c r="U454" s="196"/>
      <c r="V454" s="196"/>
      <c r="W454" s="196"/>
      <c r="X454" s="196"/>
      <c r="Y454" s="196"/>
      <c r="Z454" s="196">
        <v>466</v>
      </c>
    </row>
    <row r="455" spans="14:26" x14ac:dyDescent="0.25">
      <c r="N455" s="10">
        <v>448</v>
      </c>
      <c r="O455" s="8" t="s">
        <v>577</v>
      </c>
      <c r="P455" s="8" t="s">
        <v>154</v>
      </c>
      <c r="Q455" s="9"/>
      <c r="R455" s="9"/>
      <c r="S455" s="9"/>
      <c r="T455" s="9">
        <v>894</v>
      </c>
      <c r="U455" s="9"/>
      <c r="V455" s="9"/>
      <c r="W455" s="9"/>
      <c r="X455" s="9"/>
      <c r="Y455" s="9"/>
      <c r="Z455" s="197">
        <v>894</v>
      </c>
    </row>
    <row r="456" spans="14:26" x14ac:dyDescent="0.25">
      <c r="N456" s="194">
        <v>449</v>
      </c>
      <c r="O456" s="195" t="s">
        <v>578</v>
      </c>
      <c r="P456" s="195" t="s">
        <v>128</v>
      </c>
      <c r="Q456" s="196"/>
      <c r="R456" s="196"/>
      <c r="S456" s="196"/>
      <c r="T456" s="196">
        <v>300</v>
      </c>
      <c r="U456" s="196"/>
      <c r="V456" s="196"/>
      <c r="W456" s="196">
        <v>1</v>
      </c>
      <c r="X456" s="196"/>
      <c r="Y456" s="196"/>
      <c r="Z456" s="196">
        <v>301</v>
      </c>
    </row>
    <row r="457" spans="14:26" x14ac:dyDescent="0.25">
      <c r="N457" s="10">
        <v>450</v>
      </c>
      <c r="O457" s="8" t="s">
        <v>579</v>
      </c>
      <c r="P457" s="8" t="s">
        <v>128</v>
      </c>
      <c r="Q457" s="9"/>
      <c r="R457" s="9"/>
      <c r="S457" s="9"/>
      <c r="T457" s="9">
        <v>176</v>
      </c>
      <c r="U457" s="9"/>
      <c r="V457" s="9"/>
      <c r="W457" s="9">
        <v>1</v>
      </c>
      <c r="X457" s="9"/>
      <c r="Y457" s="9"/>
      <c r="Z457" s="197">
        <v>177</v>
      </c>
    </row>
    <row r="458" spans="14:26" x14ac:dyDescent="0.25">
      <c r="N458" s="194">
        <v>451</v>
      </c>
      <c r="O458" s="195" t="s">
        <v>670</v>
      </c>
      <c r="P458" s="195" t="s">
        <v>139</v>
      </c>
      <c r="Q458" s="196"/>
      <c r="R458" s="196"/>
      <c r="S458" s="196"/>
      <c r="T458" s="196">
        <v>1</v>
      </c>
      <c r="U458" s="196"/>
      <c r="V458" s="196"/>
      <c r="W458" s="196"/>
      <c r="X458" s="196"/>
      <c r="Y458" s="196"/>
      <c r="Z458" s="196">
        <v>1</v>
      </c>
    </row>
    <row r="459" spans="14:26" x14ac:dyDescent="0.25">
      <c r="N459" s="10">
        <v>452</v>
      </c>
      <c r="O459" s="8" t="s">
        <v>580</v>
      </c>
      <c r="P459" s="8" t="s">
        <v>138</v>
      </c>
      <c r="Q459" s="9"/>
      <c r="R459" s="9"/>
      <c r="S459" s="9"/>
      <c r="T459" s="9">
        <v>1925</v>
      </c>
      <c r="U459" s="9"/>
      <c r="V459" s="9"/>
      <c r="W459" s="9"/>
      <c r="X459" s="9"/>
      <c r="Y459" s="9"/>
      <c r="Z459" s="197">
        <v>1925</v>
      </c>
    </row>
    <row r="460" spans="14:26" x14ac:dyDescent="0.25">
      <c r="N460" s="194">
        <v>453</v>
      </c>
      <c r="O460" s="195" t="s">
        <v>581</v>
      </c>
      <c r="P460" s="195" t="s">
        <v>154</v>
      </c>
      <c r="Q460" s="196"/>
      <c r="R460" s="196"/>
      <c r="S460" s="196"/>
      <c r="T460" s="196">
        <v>209</v>
      </c>
      <c r="U460" s="196"/>
      <c r="V460" s="196"/>
      <c r="W460" s="196"/>
      <c r="X460" s="196"/>
      <c r="Y460" s="196"/>
      <c r="Z460" s="196">
        <v>209</v>
      </c>
    </row>
    <row r="461" spans="14:26" x14ac:dyDescent="0.25">
      <c r="N461" s="10">
        <v>454</v>
      </c>
      <c r="O461" s="8" t="s">
        <v>582</v>
      </c>
      <c r="P461" s="8" t="s">
        <v>154</v>
      </c>
      <c r="Q461" s="9"/>
      <c r="R461" s="9"/>
      <c r="S461" s="9"/>
      <c r="T461" s="9">
        <v>223</v>
      </c>
      <c r="U461" s="9"/>
      <c r="V461" s="9"/>
      <c r="W461" s="9"/>
      <c r="X461" s="9"/>
      <c r="Y461" s="9"/>
      <c r="Z461" s="197">
        <v>223</v>
      </c>
    </row>
    <row r="462" spans="14:26" x14ac:dyDescent="0.25">
      <c r="N462" s="194">
        <v>455</v>
      </c>
      <c r="O462" s="195" t="s">
        <v>583</v>
      </c>
      <c r="P462" s="195" t="s">
        <v>154</v>
      </c>
      <c r="Q462" s="196"/>
      <c r="R462" s="196"/>
      <c r="S462" s="196"/>
      <c r="T462" s="196">
        <v>299</v>
      </c>
      <c r="U462" s="196"/>
      <c r="V462" s="196"/>
      <c r="W462" s="196">
        <v>1</v>
      </c>
      <c r="X462" s="196"/>
      <c r="Y462" s="196"/>
      <c r="Z462" s="196">
        <v>300</v>
      </c>
    </row>
    <row r="463" spans="14:26" x14ac:dyDescent="0.25">
      <c r="N463" s="10">
        <v>456</v>
      </c>
      <c r="O463" s="8" t="s">
        <v>584</v>
      </c>
      <c r="P463" s="8" t="s">
        <v>133</v>
      </c>
      <c r="Q463" s="9"/>
      <c r="R463" s="9"/>
      <c r="S463" s="9"/>
      <c r="T463" s="9">
        <v>182</v>
      </c>
      <c r="U463" s="9"/>
      <c r="V463" s="9"/>
      <c r="W463" s="9"/>
      <c r="X463" s="9">
        <v>1</v>
      </c>
      <c r="Y463" s="9"/>
      <c r="Z463" s="197">
        <v>183</v>
      </c>
    </row>
    <row r="464" spans="14:26" x14ac:dyDescent="0.25">
      <c r="N464" s="194">
        <v>457</v>
      </c>
      <c r="O464" s="195" t="s">
        <v>585</v>
      </c>
      <c r="P464" s="195" t="s">
        <v>136</v>
      </c>
      <c r="Q464" s="196">
        <v>1</v>
      </c>
      <c r="R464" s="196"/>
      <c r="S464" s="196"/>
      <c r="T464" s="196">
        <v>1117</v>
      </c>
      <c r="U464" s="196"/>
      <c r="V464" s="196"/>
      <c r="W464" s="196"/>
      <c r="X464" s="196"/>
      <c r="Y464" s="196"/>
      <c r="Z464" s="196">
        <v>1118</v>
      </c>
    </row>
    <row r="465" spans="14:26" x14ac:dyDescent="0.25">
      <c r="N465" s="10">
        <v>458</v>
      </c>
      <c r="O465" s="8" t="s">
        <v>586</v>
      </c>
      <c r="P465" s="8" t="s">
        <v>129</v>
      </c>
      <c r="Q465" s="9">
        <v>22</v>
      </c>
      <c r="R465" s="9">
        <v>1</v>
      </c>
      <c r="S465" s="9"/>
      <c r="T465" s="9">
        <v>4927</v>
      </c>
      <c r="U465" s="9"/>
      <c r="V465" s="9"/>
      <c r="W465" s="9">
        <v>1</v>
      </c>
      <c r="X465" s="9">
        <v>1</v>
      </c>
      <c r="Y465" s="9"/>
      <c r="Z465" s="197">
        <v>4952</v>
      </c>
    </row>
    <row r="466" spans="14:26" x14ac:dyDescent="0.25">
      <c r="N466" s="194">
        <v>459</v>
      </c>
      <c r="O466" s="195" t="s">
        <v>587</v>
      </c>
      <c r="P466" s="195" t="s">
        <v>154</v>
      </c>
      <c r="Q466" s="196">
        <v>1</v>
      </c>
      <c r="R466" s="196"/>
      <c r="S466" s="196"/>
      <c r="T466" s="196">
        <v>1422</v>
      </c>
      <c r="U466" s="196"/>
      <c r="V466" s="196"/>
      <c r="W466" s="196">
        <v>1</v>
      </c>
      <c r="X466" s="196"/>
      <c r="Y466" s="196"/>
      <c r="Z466" s="196">
        <v>1424</v>
      </c>
    </row>
    <row r="467" spans="14:26" x14ac:dyDescent="0.25">
      <c r="N467" s="10">
        <v>460</v>
      </c>
      <c r="O467" s="8" t="s">
        <v>588</v>
      </c>
      <c r="P467" s="8" t="s">
        <v>128</v>
      </c>
      <c r="Q467" s="9"/>
      <c r="R467" s="9"/>
      <c r="S467" s="9"/>
      <c r="T467" s="9">
        <v>327</v>
      </c>
      <c r="U467" s="9"/>
      <c r="V467" s="9"/>
      <c r="W467" s="9"/>
      <c r="X467" s="9"/>
      <c r="Y467" s="9"/>
      <c r="Z467" s="197">
        <v>327</v>
      </c>
    </row>
    <row r="468" spans="14:26" x14ac:dyDescent="0.25">
      <c r="N468" s="194">
        <v>461</v>
      </c>
      <c r="O468" s="195" t="s">
        <v>589</v>
      </c>
      <c r="P468" s="195" t="s">
        <v>130</v>
      </c>
      <c r="Q468" s="196">
        <v>21</v>
      </c>
      <c r="R468" s="196">
        <v>1</v>
      </c>
      <c r="S468" s="196"/>
      <c r="T468" s="196">
        <v>4640</v>
      </c>
      <c r="U468" s="196"/>
      <c r="V468" s="196"/>
      <c r="W468" s="196">
        <v>2</v>
      </c>
      <c r="X468" s="196"/>
      <c r="Y468" s="196"/>
      <c r="Z468" s="196">
        <v>4664</v>
      </c>
    </row>
    <row r="469" spans="14:26" x14ac:dyDescent="0.25">
      <c r="N469" s="10">
        <v>462</v>
      </c>
      <c r="O469" s="8" t="s">
        <v>590</v>
      </c>
      <c r="P469" s="8" t="s">
        <v>145</v>
      </c>
      <c r="Q469" s="9"/>
      <c r="R469" s="9"/>
      <c r="S469" s="9"/>
      <c r="T469" s="9">
        <v>48</v>
      </c>
      <c r="U469" s="9"/>
      <c r="V469" s="9"/>
      <c r="W469" s="9">
        <v>1</v>
      </c>
      <c r="X469" s="9"/>
      <c r="Y469" s="9"/>
      <c r="Z469" s="197">
        <v>49</v>
      </c>
    </row>
    <row r="470" spans="14:26" x14ac:dyDescent="0.25">
      <c r="N470" s="194">
        <v>463</v>
      </c>
      <c r="O470" s="195" t="s">
        <v>591</v>
      </c>
      <c r="P470" s="195" t="s">
        <v>145</v>
      </c>
      <c r="Q470" s="196"/>
      <c r="R470" s="196"/>
      <c r="S470" s="196"/>
      <c r="T470" s="196">
        <v>27</v>
      </c>
      <c r="U470" s="196"/>
      <c r="V470" s="196"/>
      <c r="W470" s="196"/>
      <c r="X470" s="196"/>
      <c r="Y470" s="196"/>
      <c r="Z470" s="196">
        <v>27</v>
      </c>
    </row>
    <row r="471" spans="14:26" x14ac:dyDescent="0.25">
      <c r="N471" s="10">
        <v>464</v>
      </c>
      <c r="O471" s="8" t="s">
        <v>592</v>
      </c>
      <c r="P471" s="8" t="s">
        <v>130</v>
      </c>
      <c r="Q471" s="9"/>
      <c r="R471" s="9"/>
      <c r="S471" s="9"/>
      <c r="T471" s="9">
        <v>1561</v>
      </c>
      <c r="U471" s="9"/>
      <c r="V471" s="9"/>
      <c r="W471" s="9">
        <v>1</v>
      </c>
      <c r="X471" s="9"/>
      <c r="Y471" s="9"/>
      <c r="Z471" s="197">
        <v>1562</v>
      </c>
    </row>
    <row r="472" spans="14:26" x14ac:dyDescent="0.25">
      <c r="N472" s="194">
        <v>465</v>
      </c>
      <c r="O472" s="195" t="s">
        <v>593</v>
      </c>
      <c r="P472" s="195" t="s">
        <v>141</v>
      </c>
      <c r="Q472" s="196">
        <v>1</v>
      </c>
      <c r="R472" s="196"/>
      <c r="S472" s="196"/>
      <c r="T472" s="196">
        <v>849</v>
      </c>
      <c r="U472" s="196"/>
      <c r="V472" s="196"/>
      <c r="W472" s="196"/>
      <c r="X472" s="196"/>
      <c r="Y472" s="196"/>
      <c r="Z472" s="196">
        <v>850</v>
      </c>
    </row>
    <row r="473" spans="14:26" x14ac:dyDescent="0.25">
      <c r="N473" s="10">
        <v>466</v>
      </c>
      <c r="O473" s="8" t="s">
        <v>594</v>
      </c>
      <c r="P473" s="8" t="s">
        <v>141</v>
      </c>
      <c r="Q473" s="9"/>
      <c r="R473" s="9"/>
      <c r="S473" s="9"/>
      <c r="T473" s="9">
        <v>96</v>
      </c>
      <c r="U473" s="9"/>
      <c r="V473" s="9"/>
      <c r="W473" s="9">
        <v>1</v>
      </c>
      <c r="X473" s="9"/>
      <c r="Y473" s="9"/>
      <c r="Z473" s="197">
        <v>97</v>
      </c>
    </row>
    <row r="474" spans="14:26" x14ac:dyDescent="0.25">
      <c r="N474" s="194">
        <v>467</v>
      </c>
      <c r="O474" s="195" t="s">
        <v>595</v>
      </c>
      <c r="P474" s="195" t="s">
        <v>143</v>
      </c>
      <c r="Q474" s="196"/>
      <c r="R474" s="196"/>
      <c r="S474" s="196"/>
      <c r="T474" s="196">
        <v>203</v>
      </c>
      <c r="U474" s="196"/>
      <c r="V474" s="196"/>
      <c r="W474" s="196"/>
      <c r="X474" s="196"/>
      <c r="Y474" s="196"/>
      <c r="Z474" s="196">
        <v>203</v>
      </c>
    </row>
    <row r="475" spans="14:26" x14ac:dyDescent="0.25">
      <c r="N475" s="10">
        <v>468</v>
      </c>
      <c r="O475" s="8" t="s">
        <v>596</v>
      </c>
      <c r="P475" s="8" t="s">
        <v>143</v>
      </c>
      <c r="Q475" s="9">
        <v>1</v>
      </c>
      <c r="R475" s="9"/>
      <c r="S475" s="9"/>
      <c r="T475" s="9">
        <v>140</v>
      </c>
      <c r="U475" s="9"/>
      <c r="V475" s="9"/>
      <c r="W475" s="9"/>
      <c r="X475" s="9"/>
      <c r="Y475" s="9"/>
      <c r="Z475" s="197">
        <v>141</v>
      </c>
    </row>
    <row r="476" spans="14:26" x14ac:dyDescent="0.25">
      <c r="N476" s="194">
        <v>469</v>
      </c>
      <c r="O476" s="195" t="s">
        <v>597</v>
      </c>
      <c r="P476" s="195" t="s">
        <v>154</v>
      </c>
      <c r="Q476" s="196"/>
      <c r="R476" s="196"/>
      <c r="S476" s="196"/>
      <c r="T476" s="196">
        <v>1333</v>
      </c>
      <c r="U476" s="196"/>
      <c r="V476" s="196"/>
      <c r="W476" s="196">
        <v>2</v>
      </c>
      <c r="X476" s="196"/>
      <c r="Y476" s="196"/>
      <c r="Z476" s="196">
        <v>1335</v>
      </c>
    </row>
    <row r="477" spans="14:26" x14ac:dyDescent="0.25">
      <c r="N477" s="10">
        <v>470</v>
      </c>
      <c r="O477" s="8" t="s">
        <v>598</v>
      </c>
      <c r="P477" s="8" t="s">
        <v>149</v>
      </c>
      <c r="Q477" s="9"/>
      <c r="R477" s="9"/>
      <c r="S477" s="9"/>
      <c r="T477" s="9">
        <v>46</v>
      </c>
      <c r="U477" s="9"/>
      <c r="V477" s="9"/>
      <c r="W477" s="9">
        <v>1</v>
      </c>
      <c r="X477" s="9"/>
      <c r="Y477" s="9"/>
      <c r="Z477" s="197">
        <v>47</v>
      </c>
    </row>
    <row r="478" spans="14:26" x14ac:dyDescent="0.25">
      <c r="N478" s="194">
        <v>471</v>
      </c>
      <c r="O478" s="195" t="s">
        <v>599</v>
      </c>
      <c r="P478" s="195" t="s">
        <v>144</v>
      </c>
      <c r="Q478" s="196"/>
      <c r="R478" s="196"/>
      <c r="S478" s="196"/>
      <c r="T478" s="196">
        <v>14</v>
      </c>
      <c r="U478" s="196"/>
      <c r="V478" s="196"/>
      <c r="W478" s="196"/>
      <c r="X478" s="196"/>
      <c r="Y478" s="196"/>
      <c r="Z478" s="196">
        <v>14</v>
      </c>
    </row>
    <row r="479" spans="14:26" x14ac:dyDescent="0.25">
      <c r="N479" s="10">
        <v>472</v>
      </c>
      <c r="O479" s="8" t="s">
        <v>600</v>
      </c>
      <c r="P479" s="8" t="s">
        <v>149</v>
      </c>
      <c r="Q479" s="9"/>
      <c r="R479" s="9"/>
      <c r="S479" s="9"/>
      <c r="T479" s="9">
        <v>219</v>
      </c>
      <c r="U479" s="9"/>
      <c r="V479" s="9"/>
      <c r="W479" s="9">
        <v>1</v>
      </c>
      <c r="X479" s="9"/>
      <c r="Y479" s="9"/>
      <c r="Z479" s="197">
        <v>220</v>
      </c>
    </row>
    <row r="480" spans="14:26" x14ac:dyDescent="0.25">
      <c r="N480" s="194">
        <v>473</v>
      </c>
      <c r="O480" s="195" t="s">
        <v>601</v>
      </c>
      <c r="P480" s="195" t="s">
        <v>151</v>
      </c>
      <c r="Q480" s="196"/>
      <c r="R480" s="196"/>
      <c r="S480" s="196"/>
      <c r="T480" s="196">
        <v>525</v>
      </c>
      <c r="U480" s="196"/>
      <c r="V480" s="196"/>
      <c r="W480" s="196"/>
      <c r="X480" s="196"/>
      <c r="Y480" s="196"/>
      <c r="Z480" s="196">
        <v>525</v>
      </c>
    </row>
    <row r="481" spans="14:26" x14ac:dyDescent="0.25">
      <c r="N481" s="10">
        <v>474</v>
      </c>
      <c r="O481" s="8" t="s">
        <v>602</v>
      </c>
      <c r="P481" s="8" t="s">
        <v>148</v>
      </c>
      <c r="Q481" s="9"/>
      <c r="R481" s="9"/>
      <c r="S481" s="9"/>
      <c r="T481" s="9">
        <v>138</v>
      </c>
      <c r="U481" s="9"/>
      <c r="V481" s="9"/>
      <c r="W481" s="9">
        <v>1</v>
      </c>
      <c r="X481" s="9"/>
      <c r="Y481" s="9"/>
      <c r="Z481" s="197">
        <v>139</v>
      </c>
    </row>
    <row r="482" spans="14:26" x14ac:dyDescent="0.25">
      <c r="N482" s="194">
        <v>475</v>
      </c>
      <c r="O482" s="195" t="s">
        <v>603</v>
      </c>
      <c r="P482" s="195" t="s">
        <v>131</v>
      </c>
      <c r="Q482" s="196"/>
      <c r="R482" s="196"/>
      <c r="S482" s="196"/>
      <c r="T482" s="196">
        <v>936</v>
      </c>
      <c r="U482" s="196"/>
      <c r="V482" s="196"/>
      <c r="W482" s="196"/>
      <c r="X482" s="196"/>
      <c r="Y482" s="196"/>
      <c r="Z482" s="196">
        <v>936</v>
      </c>
    </row>
    <row r="483" spans="14:26" x14ac:dyDescent="0.25">
      <c r="N483" s="10">
        <v>476</v>
      </c>
      <c r="O483" s="8" t="s">
        <v>604</v>
      </c>
      <c r="P483" s="8" t="s">
        <v>140</v>
      </c>
      <c r="Q483" s="9"/>
      <c r="R483" s="9"/>
      <c r="S483" s="9"/>
      <c r="T483" s="9">
        <v>63</v>
      </c>
      <c r="U483" s="9"/>
      <c r="V483" s="9"/>
      <c r="W483" s="9">
        <v>1</v>
      </c>
      <c r="X483" s="9"/>
      <c r="Y483" s="9"/>
      <c r="Z483" s="197">
        <v>64</v>
      </c>
    </row>
    <row r="484" spans="14:26" x14ac:dyDescent="0.25">
      <c r="N484" s="194">
        <v>477</v>
      </c>
      <c r="O484" s="195" t="s">
        <v>605</v>
      </c>
      <c r="P484" s="195" t="s">
        <v>131</v>
      </c>
      <c r="Q484" s="196"/>
      <c r="R484" s="196"/>
      <c r="S484" s="196"/>
      <c r="T484" s="196">
        <v>1710</v>
      </c>
      <c r="U484" s="196"/>
      <c r="V484" s="196"/>
      <c r="W484" s="196">
        <v>1</v>
      </c>
      <c r="X484" s="196"/>
      <c r="Y484" s="196"/>
      <c r="Z484" s="196">
        <v>1711</v>
      </c>
    </row>
    <row r="485" spans="14:26" x14ac:dyDescent="0.25">
      <c r="N485" s="10">
        <v>478</v>
      </c>
      <c r="O485" s="8" t="s">
        <v>606</v>
      </c>
      <c r="P485" s="8" t="s">
        <v>139</v>
      </c>
      <c r="Q485" s="9"/>
      <c r="R485" s="9"/>
      <c r="S485" s="9"/>
      <c r="T485" s="9">
        <v>563</v>
      </c>
      <c r="U485" s="9"/>
      <c r="V485" s="9"/>
      <c r="W485" s="9"/>
      <c r="X485" s="9"/>
      <c r="Y485" s="9"/>
      <c r="Z485" s="197">
        <v>563</v>
      </c>
    </row>
    <row r="486" spans="14:26" x14ac:dyDescent="0.25">
      <c r="N486" s="194">
        <v>479</v>
      </c>
      <c r="O486" s="195" t="s">
        <v>607</v>
      </c>
      <c r="P486" s="195" t="s">
        <v>139</v>
      </c>
      <c r="Q486" s="196"/>
      <c r="R486" s="196"/>
      <c r="S486" s="196"/>
      <c r="T486" s="196">
        <v>113</v>
      </c>
      <c r="U486" s="196"/>
      <c r="V486" s="196"/>
      <c r="W486" s="196"/>
      <c r="X486" s="196"/>
      <c r="Y486" s="196"/>
      <c r="Z486" s="196">
        <v>113</v>
      </c>
    </row>
    <row r="487" spans="14:26" x14ac:dyDescent="0.25">
      <c r="N487" s="10">
        <v>480</v>
      </c>
      <c r="O487" s="8" t="s">
        <v>608</v>
      </c>
      <c r="P487" s="8" t="s">
        <v>131</v>
      </c>
      <c r="Q487" s="9"/>
      <c r="R487" s="9"/>
      <c r="S487" s="9"/>
      <c r="T487" s="9">
        <v>2855</v>
      </c>
      <c r="U487" s="9"/>
      <c r="V487" s="9"/>
      <c r="W487" s="9">
        <v>2</v>
      </c>
      <c r="X487" s="9"/>
      <c r="Y487" s="9"/>
      <c r="Z487" s="197">
        <v>2857</v>
      </c>
    </row>
    <row r="488" spans="14:26" x14ac:dyDescent="0.25">
      <c r="N488" s="194">
        <v>481</v>
      </c>
      <c r="O488" s="195" t="s">
        <v>609</v>
      </c>
      <c r="P488" s="195" t="s">
        <v>148</v>
      </c>
      <c r="Q488" s="196"/>
      <c r="R488" s="196"/>
      <c r="S488" s="196"/>
      <c r="T488" s="196">
        <v>286</v>
      </c>
      <c r="U488" s="196"/>
      <c r="V488" s="196"/>
      <c r="W488" s="196">
        <v>1</v>
      </c>
      <c r="X488" s="196"/>
      <c r="Y488" s="196"/>
      <c r="Z488" s="196">
        <v>287</v>
      </c>
    </row>
    <row r="489" spans="14:26" x14ac:dyDescent="0.25">
      <c r="N489" s="10">
        <v>482</v>
      </c>
      <c r="O489" s="8" t="s">
        <v>610</v>
      </c>
      <c r="P489" s="8" t="s">
        <v>150</v>
      </c>
      <c r="Q489" s="9"/>
      <c r="R489" s="9"/>
      <c r="S489" s="9"/>
      <c r="T489" s="9">
        <v>46</v>
      </c>
      <c r="U489" s="9"/>
      <c r="V489" s="9"/>
      <c r="W489" s="9"/>
      <c r="X489" s="9"/>
      <c r="Y489" s="9"/>
      <c r="Z489" s="197">
        <v>46</v>
      </c>
    </row>
    <row r="490" spans="14:26" x14ac:dyDescent="0.25">
      <c r="N490" s="194">
        <v>483</v>
      </c>
      <c r="O490" s="195" t="s">
        <v>611</v>
      </c>
      <c r="P490" s="195" t="s">
        <v>144</v>
      </c>
      <c r="Q490" s="196"/>
      <c r="R490" s="196"/>
      <c r="S490" s="196"/>
      <c r="T490" s="196">
        <v>10</v>
      </c>
      <c r="U490" s="196"/>
      <c r="V490" s="196"/>
      <c r="W490" s="196"/>
      <c r="X490" s="196"/>
      <c r="Y490" s="196"/>
      <c r="Z490" s="196">
        <v>10</v>
      </c>
    </row>
    <row r="491" spans="14:26" x14ac:dyDescent="0.25">
      <c r="N491" s="10">
        <v>484</v>
      </c>
      <c r="O491" s="8" t="s">
        <v>612</v>
      </c>
      <c r="P491" s="8" t="s">
        <v>139</v>
      </c>
      <c r="Q491" s="9"/>
      <c r="R491" s="9"/>
      <c r="S491" s="9"/>
      <c r="T491" s="9">
        <v>194</v>
      </c>
      <c r="U491" s="9"/>
      <c r="V491" s="9"/>
      <c r="W491" s="9"/>
      <c r="X491" s="9"/>
      <c r="Y491" s="9"/>
      <c r="Z491" s="197">
        <v>194</v>
      </c>
    </row>
    <row r="492" spans="14:26" x14ac:dyDescent="0.25">
      <c r="N492" s="194">
        <v>485</v>
      </c>
      <c r="O492" s="195" t="s">
        <v>613</v>
      </c>
      <c r="P492" s="195" t="s">
        <v>130</v>
      </c>
      <c r="Q492" s="196"/>
      <c r="R492" s="196"/>
      <c r="S492" s="196"/>
      <c r="T492" s="196">
        <v>2227</v>
      </c>
      <c r="U492" s="196"/>
      <c r="V492" s="196"/>
      <c r="W492" s="196"/>
      <c r="X492" s="196"/>
      <c r="Y492" s="196"/>
      <c r="Z492" s="196">
        <v>2227</v>
      </c>
    </row>
    <row r="493" spans="14:26" x14ac:dyDescent="0.25">
      <c r="N493" s="10">
        <v>486</v>
      </c>
      <c r="O493" s="8" t="s">
        <v>614</v>
      </c>
      <c r="P493" s="8" t="s">
        <v>130</v>
      </c>
      <c r="Q493" s="9"/>
      <c r="R493" s="9"/>
      <c r="S493" s="9"/>
      <c r="T493" s="9">
        <v>1297</v>
      </c>
      <c r="U493" s="9"/>
      <c r="V493" s="9"/>
      <c r="W493" s="9"/>
      <c r="X493" s="9">
        <v>3</v>
      </c>
      <c r="Y493" s="9"/>
      <c r="Z493" s="197">
        <v>1300</v>
      </c>
    </row>
    <row r="494" spans="14:26" x14ac:dyDescent="0.25">
      <c r="N494" s="194">
        <v>487</v>
      </c>
      <c r="O494" s="195" t="s">
        <v>615</v>
      </c>
      <c r="P494" s="195" t="s">
        <v>144</v>
      </c>
      <c r="Q494" s="196"/>
      <c r="R494" s="196"/>
      <c r="S494" s="196"/>
      <c r="T494" s="196">
        <v>12</v>
      </c>
      <c r="U494" s="196"/>
      <c r="V494" s="196"/>
      <c r="W494" s="196"/>
      <c r="X494" s="196"/>
      <c r="Y494" s="196"/>
      <c r="Z494" s="196">
        <v>12</v>
      </c>
    </row>
    <row r="495" spans="14:26" x14ac:dyDescent="0.25">
      <c r="N495" s="10">
        <v>488</v>
      </c>
      <c r="O495" s="8" t="s">
        <v>616</v>
      </c>
      <c r="P495" s="8" t="s">
        <v>144</v>
      </c>
      <c r="Q495" s="9"/>
      <c r="R495" s="9"/>
      <c r="S495" s="9"/>
      <c r="T495" s="9">
        <v>8</v>
      </c>
      <c r="U495" s="9"/>
      <c r="V495" s="9"/>
      <c r="W495" s="9"/>
      <c r="X495" s="9"/>
      <c r="Y495" s="9"/>
      <c r="Z495" s="197">
        <v>8</v>
      </c>
    </row>
    <row r="496" spans="14:26" x14ac:dyDescent="0.25">
      <c r="N496" s="194">
        <v>489</v>
      </c>
      <c r="O496" s="195" t="s">
        <v>617</v>
      </c>
      <c r="P496" s="195" t="s">
        <v>126</v>
      </c>
      <c r="Q496" s="196">
        <v>17</v>
      </c>
      <c r="R496" s="196">
        <v>18</v>
      </c>
      <c r="S496" s="196">
        <v>1</v>
      </c>
      <c r="T496" s="196">
        <v>10050</v>
      </c>
      <c r="U496" s="196"/>
      <c r="V496" s="196"/>
      <c r="W496" s="196">
        <v>7</v>
      </c>
      <c r="X496" s="196">
        <v>16</v>
      </c>
      <c r="Y496" s="196"/>
      <c r="Z496" s="196">
        <v>10109</v>
      </c>
    </row>
    <row r="497" spans="14:26" x14ac:dyDescent="0.25">
      <c r="N497" s="49"/>
      <c r="O497" s="175" t="s">
        <v>9</v>
      </c>
      <c r="P497" s="162"/>
      <c r="Q497" s="51">
        <f>SUM(Q8:Q496)</f>
        <v>6948</v>
      </c>
      <c r="R497" s="51">
        <f t="shared" ref="R497:Z497" si="1">SUM(R8:R496)</f>
        <v>526</v>
      </c>
      <c r="S497" s="51">
        <f t="shared" si="1"/>
        <v>239</v>
      </c>
      <c r="T497" s="51">
        <f t="shared" si="1"/>
        <v>1385981</v>
      </c>
      <c r="U497" s="51">
        <f t="shared" si="1"/>
        <v>442</v>
      </c>
      <c r="V497" s="51">
        <f t="shared" si="1"/>
        <v>2375</v>
      </c>
      <c r="W497" s="51">
        <f t="shared" si="1"/>
        <v>1124</v>
      </c>
      <c r="X497" s="51">
        <f t="shared" si="1"/>
        <v>651</v>
      </c>
      <c r="Y497" s="51">
        <f t="shared" si="1"/>
        <v>175</v>
      </c>
      <c r="Z497" s="51">
        <f t="shared" si="1"/>
        <v>1398461</v>
      </c>
    </row>
  </sheetData>
  <sheetProtection algorithmName="SHA-512" hashValue="IqbY383fB4De1pXU0mOKTQK30Zf+BEQn6e76ikp3tfcHJrlhi28pgFv18ka9j9t8d5eaW+wzhjFzO8YB4g7VHA==" saltValue="ot7yRefw0gwImjCIsTna6A==" spinCount="100000" sheet="1" deleteColumns="0" deleteRows="0"/>
  <mergeCells count="10">
    <mergeCell ref="A42:B42"/>
    <mergeCell ref="A6:A7"/>
    <mergeCell ref="B6:B7"/>
    <mergeCell ref="O6:O7"/>
    <mergeCell ref="N6:N7"/>
    <mergeCell ref="Z6:Z7"/>
    <mergeCell ref="P6:P7"/>
    <mergeCell ref="C6:K6"/>
    <mergeCell ref="L6:L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473"/>
  <sheetViews>
    <sheetView showGridLines="0" workbookViewId="0">
      <pane ySplit="7" topLeftCell="A8" activePane="bottomLeft" state="frozen"/>
      <selection pane="bottomLeft" activeCell="I29" sqref="I29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770</v>
      </c>
      <c r="N1" s="112" t="s">
        <v>78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770</v>
      </c>
    </row>
    <row r="2" spans="1:26" ht="6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108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109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36" t="s">
        <v>0</v>
      </c>
      <c r="D7" s="136" t="s">
        <v>1</v>
      </c>
      <c r="E7" s="136" t="s">
        <v>2</v>
      </c>
      <c r="F7" s="136" t="s">
        <v>3</v>
      </c>
      <c r="G7" s="136" t="s">
        <v>4</v>
      </c>
      <c r="H7" s="136" t="s">
        <v>5</v>
      </c>
      <c r="I7" s="136" t="s">
        <v>6</v>
      </c>
      <c r="J7" s="136" t="s">
        <v>7</v>
      </c>
      <c r="K7" s="136" t="s">
        <v>8</v>
      </c>
      <c r="L7" s="246"/>
      <c r="M7" s="1"/>
      <c r="N7" s="250"/>
      <c r="O7" s="245"/>
      <c r="P7" s="245"/>
      <c r="Q7" s="136" t="s">
        <v>0</v>
      </c>
      <c r="R7" s="136" t="s">
        <v>1</v>
      </c>
      <c r="S7" s="136" t="s">
        <v>2</v>
      </c>
      <c r="T7" s="136" t="s">
        <v>3</v>
      </c>
      <c r="U7" s="136" t="s">
        <v>4</v>
      </c>
      <c r="V7" s="136" t="s">
        <v>5</v>
      </c>
      <c r="W7" s="136" t="s">
        <v>6</v>
      </c>
      <c r="X7" s="136" t="s">
        <v>7</v>
      </c>
      <c r="Y7" s="136" t="s">
        <v>8</v>
      </c>
      <c r="Z7" s="246"/>
    </row>
    <row r="8" spans="1:26" x14ac:dyDescent="0.25">
      <c r="A8" s="80">
        <v>1</v>
      </c>
      <c r="B8" s="191" t="s">
        <v>122</v>
      </c>
      <c r="C8" s="192"/>
      <c r="D8" s="192">
        <v>1</v>
      </c>
      <c r="E8" s="192">
        <v>1</v>
      </c>
      <c r="F8" s="192">
        <v>7180</v>
      </c>
      <c r="G8" s="192"/>
      <c r="H8" s="192"/>
      <c r="I8" s="192">
        <v>3</v>
      </c>
      <c r="J8" s="192">
        <v>1</v>
      </c>
      <c r="K8" s="192"/>
      <c r="L8" s="193">
        <v>7186</v>
      </c>
      <c r="M8" s="1"/>
      <c r="N8" s="43">
        <v>1</v>
      </c>
      <c r="O8" s="6" t="s">
        <v>156</v>
      </c>
      <c r="P8" s="6" t="s">
        <v>122</v>
      </c>
      <c r="Q8" s="7"/>
      <c r="R8" s="7"/>
      <c r="S8" s="7"/>
      <c r="T8" s="7">
        <v>174</v>
      </c>
      <c r="U8" s="7"/>
      <c r="V8" s="7"/>
      <c r="W8" s="7"/>
      <c r="X8" s="7"/>
      <c r="Y8" s="7"/>
      <c r="Z8" s="44">
        <v>174</v>
      </c>
    </row>
    <row r="9" spans="1:26" x14ac:dyDescent="0.25">
      <c r="A9" s="45">
        <f>A8+1</f>
        <v>2</v>
      </c>
      <c r="B9" s="159" t="s">
        <v>123</v>
      </c>
      <c r="C9" s="160">
        <v>19</v>
      </c>
      <c r="D9" s="160"/>
      <c r="E9" s="160">
        <v>2</v>
      </c>
      <c r="F9" s="160">
        <v>13410</v>
      </c>
      <c r="G9" s="160"/>
      <c r="H9" s="160"/>
      <c r="I9" s="160">
        <v>2</v>
      </c>
      <c r="J9" s="160">
        <v>1</v>
      </c>
      <c r="K9" s="160"/>
      <c r="L9" s="189">
        <v>13434</v>
      </c>
      <c r="M9" s="1"/>
      <c r="N9" s="45">
        <v>2</v>
      </c>
      <c r="O9" s="8" t="s">
        <v>157</v>
      </c>
      <c r="P9" s="8" t="s">
        <v>122</v>
      </c>
      <c r="Q9" s="9"/>
      <c r="R9" s="9"/>
      <c r="S9" s="9"/>
      <c r="T9" s="9">
        <v>123</v>
      </c>
      <c r="U9" s="9"/>
      <c r="V9" s="9"/>
      <c r="W9" s="9"/>
      <c r="X9" s="9"/>
      <c r="Y9" s="9"/>
      <c r="Z9" s="46">
        <v>123</v>
      </c>
    </row>
    <row r="10" spans="1:26" x14ac:dyDescent="0.25">
      <c r="A10" s="143">
        <f t="shared" ref="A10:A41" si="0">A9+1</f>
        <v>3</v>
      </c>
      <c r="B10" s="191" t="s">
        <v>124</v>
      </c>
      <c r="C10" s="192">
        <v>153</v>
      </c>
      <c r="D10" s="192">
        <v>7</v>
      </c>
      <c r="E10" s="192"/>
      <c r="F10" s="192">
        <v>52090</v>
      </c>
      <c r="G10" s="192">
        <v>1</v>
      </c>
      <c r="H10" s="192">
        <v>8</v>
      </c>
      <c r="I10" s="192">
        <v>12</v>
      </c>
      <c r="J10" s="192">
        <v>6</v>
      </c>
      <c r="K10" s="192">
        <v>2</v>
      </c>
      <c r="L10" s="193">
        <v>52279</v>
      </c>
      <c r="M10" s="1"/>
      <c r="N10" s="43">
        <v>3</v>
      </c>
      <c r="O10" s="4" t="s">
        <v>158</v>
      </c>
      <c r="P10" s="4" t="s">
        <v>122</v>
      </c>
      <c r="Q10" s="5"/>
      <c r="R10" s="5"/>
      <c r="S10" s="5"/>
      <c r="T10" s="5">
        <v>920</v>
      </c>
      <c r="U10" s="5"/>
      <c r="V10" s="5"/>
      <c r="W10" s="5"/>
      <c r="X10" s="5"/>
      <c r="Y10" s="5"/>
      <c r="Z10" s="48">
        <v>920</v>
      </c>
    </row>
    <row r="11" spans="1:26" x14ac:dyDescent="0.25">
      <c r="A11" s="45">
        <f t="shared" si="0"/>
        <v>4</v>
      </c>
      <c r="B11" s="159" t="s">
        <v>125</v>
      </c>
      <c r="C11" s="160">
        <v>2</v>
      </c>
      <c r="D11" s="160"/>
      <c r="E11" s="160"/>
      <c r="F11" s="160">
        <v>3158</v>
      </c>
      <c r="G11" s="160"/>
      <c r="H11" s="160"/>
      <c r="I11" s="160">
        <v>2</v>
      </c>
      <c r="J11" s="160">
        <v>1</v>
      </c>
      <c r="K11" s="160"/>
      <c r="L11" s="189">
        <v>3163</v>
      </c>
      <c r="M11" s="1"/>
      <c r="N11" s="45">
        <v>4</v>
      </c>
      <c r="O11" s="8" t="s">
        <v>159</v>
      </c>
      <c r="P11" s="8" t="s">
        <v>122</v>
      </c>
      <c r="Q11" s="9"/>
      <c r="R11" s="9"/>
      <c r="S11" s="9"/>
      <c r="T11" s="9">
        <v>60</v>
      </c>
      <c r="U11" s="9"/>
      <c r="V11" s="9"/>
      <c r="W11" s="9"/>
      <c r="X11" s="9"/>
      <c r="Y11" s="9"/>
      <c r="Z11" s="46">
        <v>60</v>
      </c>
    </row>
    <row r="12" spans="1:26" s="22" customFormat="1" x14ac:dyDescent="0.25">
      <c r="A12" s="143">
        <f t="shared" si="0"/>
        <v>5</v>
      </c>
      <c r="B12" s="191" t="s">
        <v>126</v>
      </c>
      <c r="C12" s="192">
        <v>15</v>
      </c>
      <c r="D12" s="192">
        <v>9</v>
      </c>
      <c r="E12" s="192">
        <v>1</v>
      </c>
      <c r="F12" s="192">
        <v>16331</v>
      </c>
      <c r="G12" s="192"/>
      <c r="H12" s="192"/>
      <c r="I12" s="192">
        <v>1</v>
      </c>
      <c r="J12" s="192">
        <v>9</v>
      </c>
      <c r="K12" s="192"/>
      <c r="L12" s="193">
        <v>16366</v>
      </c>
      <c r="M12" s="1"/>
      <c r="N12" s="80">
        <v>5</v>
      </c>
      <c r="O12" s="20" t="s">
        <v>160</v>
      </c>
      <c r="P12" s="20" t="s">
        <v>122</v>
      </c>
      <c r="Q12" s="21"/>
      <c r="R12" s="21"/>
      <c r="S12" s="21"/>
      <c r="T12" s="21">
        <v>164</v>
      </c>
      <c r="U12" s="21"/>
      <c r="V12" s="21"/>
      <c r="W12" s="21"/>
      <c r="X12" s="21"/>
      <c r="Y12" s="21"/>
      <c r="Z12" s="135">
        <v>164</v>
      </c>
    </row>
    <row r="13" spans="1:26" x14ac:dyDescent="0.25">
      <c r="A13" s="45">
        <f t="shared" si="0"/>
        <v>6</v>
      </c>
      <c r="B13" s="159" t="s">
        <v>673</v>
      </c>
      <c r="C13" s="160">
        <v>3034</v>
      </c>
      <c r="D13" s="160">
        <v>119</v>
      </c>
      <c r="E13" s="160">
        <v>85</v>
      </c>
      <c r="F13" s="160">
        <v>197479</v>
      </c>
      <c r="G13" s="160">
        <v>196</v>
      </c>
      <c r="H13" s="160">
        <v>1877</v>
      </c>
      <c r="I13" s="160">
        <v>119</v>
      </c>
      <c r="J13" s="160">
        <v>199</v>
      </c>
      <c r="K13" s="160">
        <v>134</v>
      </c>
      <c r="L13" s="189">
        <v>203242</v>
      </c>
      <c r="M13" s="1"/>
      <c r="N13" s="45">
        <v>6</v>
      </c>
      <c r="O13" s="8" t="s">
        <v>161</v>
      </c>
      <c r="P13" s="8" t="s">
        <v>122</v>
      </c>
      <c r="Q13" s="9"/>
      <c r="R13" s="9"/>
      <c r="S13" s="9"/>
      <c r="T13" s="9">
        <v>51</v>
      </c>
      <c r="U13" s="9"/>
      <c r="V13" s="9"/>
      <c r="W13" s="9"/>
      <c r="X13" s="9"/>
      <c r="Y13" s="9"/>
      <c r="Z13" s="46">
        <v>51</v>
      </c>
    </row>
    <row r="14" spans="1:26" s="22" customFormat="1" x14ac:dyDescent="0.25">
      <c r="A14" s="143">
        <f t="shared" si="0"/>
        <v>7</v>
      </c>
      <c r="B14" s="191" t="s">
        <v>120</v>
      </c>
      <c r="C14" s="192"/>
      <c r="D14" s="192"/>
      <c r="E14" s="192"/>
      <c r="F14" s="192">
        <v>982</v>
      </c>
      <c r="G14" s="192"/>
      <c r="H14" s="192"/>
      <c r="I14" s="192"/>
      <c r="J14" s="192"/>
      <c r="K14" s="192"/>
      <c r="L14" s="193">
        <v>982</v>
      </c>
      <c r="M14" s="1"/>
      <c r="N14" s="80">
        <v>7</v>
      </c>
      <c r="O14" s="20" t="s">
        <v>162</v>
      </c>
      <c r="P14" s="20" t="s">
        <v>122</v>
      </c>
      <c r="Q14" s="21"/>
      <c r="R14" s="21"/>
      <c r="S14" s="21"/>
      <c r="T14" s="21">
        <v>270</v>
      </c>
      <c r="U14" s="21"/>
      <c r="V14" s="21"/>
      <c r="W14" s="21"/>
      <c r="X14" s="21"/>
      <c r="Y14" s="21"/>
      <c r="Z14" s="135">
        <v>270</v>
      </c>
    </row>
    <row r="15" spans="1:26" x14ac:dyDescent="0.25">
      <c r="A15" s="45">
        <f t="shared" si="0"/>
        <v>8</v>
      </c>
      <c r="B15" s="159" t="s">
        <v>128</v>
      </c>
      <c r="C15" s="160">
        <v>6</v>
      </c>
      <c r="D15" s="160"/>
      <c r="E15" s="160">
        <v>1</v>
      </c>
      <c r="F15" s="160">
        <v>6066</v>
      </c>
      <c r="G15" s="160"/>
      <c r="H15" s="160"/>
      <c r="I15" s="160"/>
      <c r="J15" s="160">
        <v>1</v>
      </c>
      <c r="K15" s="160"/>
      <c r="L15" s="189">
        <v>6074</v>
      </c>
      <c r="M15" s="1"/>
      <c r="N15" s="45">
        <v>8</v>
      </c>
      <c r="O15" s="8" t="s">
        <v>163</v>
      </c>
      <c r="P15" s="8" t="s">
        <v>122</v>
      </c>
      <c r="Q15" s="9"/>
      <c r="R15" s="9"/>
      <c r="S15" s="9"/>
      <c r="T15" s="9">
        <v>191</v>
      </c>
      <c r="U15" s="9"/>
      <c r="V15" s="9"/>
      <c r="W15" s="9"/>
      <c r="X15" s="9"/>
      <c r="Y15" s="9"/>
      <c r="Z15" s="46">
        <v>191</v>
      </c>
    </row>
    <row r="16" spans="1:26" s="22" customFormat="1" x14ac:dyDescent="0.25">
      <c r="A16" s="143">
        <f t="shared" si="0"/>
        <v>9</v>
      </c>
      <c r="B16" s="191" t="s">
        <v>129</v>
      </c>
      <c r="C16" s="192">
        <v>205</v>
      </c>
      <c r="D16" s="192">
        <v>15</v>
      </c>
      <c r="E16" s="192">
        <v>5</v>
      </c>
      <c r="F16" s="192">
        <v>124318</v>
      </c>
      <c r="G16" s="192"/>
      <c r="H16" s="192"/>
      <c r="I16" s="192">
        <v>40</v>
      </c>
      <c r="J16" s="192">
        <v>25</v>
      </c>
      <c r="K16" s="192">
        <v>2</v>
      </c>
      <c r="L16" s="193">
        <v>124610</v>
      </c>
      <c r="M16" s="1"/>
      <c r="N16" s="80">
        <v>9</v>
      </c>
      <c r="O16" s="20" t="s">
        <v>164</v>
      </c>
      <c r="P16" s="20" t="s">
        <v>122</v>
      </c>
      <c r="Q16" s="21"/>
      <c r="R16" s="21"/>
      <c r="S16" s="21"/>
      <c r="T16" s="21">
        <v>102</v>
      </c>
      <c r="U16" s="21"/>
      <c r="V16" s="21"/>
      <c r="W16" s="21"/>
      <c r="X16" s="21"/>
      <c r="Y16" s="21"/>
      <c r="Z16" s="135">
        <v>102</v>
      </c>
    </row>
    <row r="17" spans="1:26" x14ac:dyDescent="0.25">
      <c r="A17" s="45">
        <f t="shared" si="0"/>
        <v>10</v>
      </c>
      <c r="B17" s="159" t="s">
        <v>130</v>
      </c>
      <c r="C17" s="160">
        <v>68</v>
      </c>
      <c r="D17" s="160">
        <v>13</v>
      </c>
      <c r="E17" s="160"/>
      <c r="F17" s="160">
        <v>73755</v>
      </c>
      <c r="G17" s="160"/>
      <c r="H17" s="160"/>
      <c r="I17" s="160">
        <v>11</v>
      </c>
      <c r="J17" s="160">
        <v>17</v>
      </c>
      <c r="K17" s="160"/>
      <c r="L17" s="189">
        <v>73864</v>
      </c>
      <c r="M17" s="1"/>
      <c r="N17" s="45">
        <v>10</v>
      </c>
      <c r="O17" s="8" t="s">
        <v>165</v>
      </c>
      <c r="P17" s="8" t="s">
        <v>122</v>
      </c>
      <c r="Q17" s="9"/>
      <c r="R17" s="9"/>
      <c r="S17" s="9"/>
      <c r="T17" s="9">
        <v>142</v>
      </c>
      <c r="U17" s="9"/>
      <c r="V17" s="9"/>
      <c r="W17" s="9"/>
      <c r="X17" s="9"/>
      <c r="Y17" s="9"/>
      <c r="Z17" s="46">
        <v>142</v>
      </c>
    </row>
    <row r="18" spans="1:26" s="22" customFormat="1" x14ac:dyDescent="0.25">
      <c r="A18" s="143">
        <f t="shared" si="0"/>
        <v>11</v>
      </c>
      <c r="B18" s="191" t="s">
        <v>131</v>
      </c>
      <c r="C18" s="192">
        <v>248</v>
      </c>
      <c r="D18" s="192">
        <v>23</v>
      </c>
      <c r="E18" s="192">
        <v>5</v>
      </c>
      <c r="F18" s="192">
        <v>93826</v>
      </c>
      <c r="G18" s="192"/>
      <c r="H18" s="192"/>
      <c r="I18" s="192">
        <v>39</v>
      </c>
      <c r="J18" s="192">
        <v>25</v>
      </c>
      <c r="K18" s="192">
        <v>1</v>
      </c>
      <c r="L18" s="193">
        <v>94167</v>
      </c>
      <c r="M18" s="1"/>
      <c r="N18" s="80">
        <v>11</v>
      </c>
      <c r="O18" s="20" t="s">
        <v>166</v>
      </c>
      <c r="P18" s="20" t="s">
        <v>122</v>
      </c>
      <c r="Q18" s="21"/>
      <c r="R18" s="21"/>
      <c r="S18" s="21"/>
      <c r="T18" s="21">
        <v>341</v>
      </c>
      <c r="U18" s="21"/>
      <c r="V18" s="21"/>
      <c r="W18" s="21"/>
      <c r="X18" s="21"/>
      <c r="Y18" s="21"/>
      <c r="Z18" s="135">
        <v>341</v>
      </c>
    </row>
    <row r="19" spans="1:26" x14ac:dyDescent="0.25">
      <c r="A19" s="45">
        <f t="shared" si="0"/>
        <v>12</v>
      </c>
      <c r="B19" s="159" t="s">
        <v>132</v>
      </c>
      <c r="C19" s="160">
        <v>6</v>
      </c>
      <c r="D19" s="160">
        <v>1</v>
      </c>
      <c r="E19" s="160">
        <v>1</v>
      </c>
      <c r="F19" s="160">
        <v>10254</v>
      </c>
      <c r="G19" s="160"/>
      <c r="H19" s="160"/>
      <c r="I19" s="160">
        <v>1</v>
      </c>
      <c r="J19" s="160">
        <v>1</v>
      </c>
      <c r="K19" s="160"/>
      <c r="L19" s="189">
        <v>10264</v>
      </c>
      <c r="M19" s="1"/>
      <c r="N19" s="45">
        <v>12</v>
      </c>
      <c r="O19" s="8" t="s">
        <v>167</v>
      </c>
      <c r="P19" s="8" t="s">
        <v>152</v>
      </c>
      <c r="Q19" s="9"/>
      <c r="R19" s="9"/>
      <c r="S19" s="9"/>
      <c r="T19" s="9">
        <v>623</v>
      </c>
      <c r="U19" s="9"/>
      <c r="V19" s="9"/>
      <c r="W19" s="9"/>
      <c r="X19" s="9"/>
      <c r="Y19" s="9"/>
      <c r="Z19" s="46">
        <v>623</v>
      </c>
    </row>
    <row r="20" spans="1:26" s="22" customFormat="1" x14ac:dyDescent="0.25">
      <c r="A20" s="143">
        <f t="shared" si="0"/>
        <v>13</v>
      </c>
      <c r="B20" s="191" t="s">
        <v>133</v>
      </c>
      <c r="C20" s="192">
        <v>11</v>
      </c>
      <c r="D20" s="192">
        <v>1</v>
      </c>
      <c r="E20" s="192">
        <v>1</v>
      </c>
      <c r="F20" s="192">
        <v>6966</v>
      </c>
      <c r="G20" s="192">
        <v>1</v>
      </c>
      <c r="H20" s="192"/>
      <c r="I20" s="192">
        <v>1</v>
      </c>
      <c r="J20" s="192">
        <v>1</v>
      </c>
      <c r="K20" s="192"/>
      <c r="L20" s="193">
        <v>6982</v>
      </c>
      <c r="M20" s="1"/>
      <c r="N20" s="80">
        <v>13</v>
      </c>
      <c r="O20" s="20" t="s">
        <v>168</v>
      </c>
      <c r="P20" s="20" t="s">
        <v>143</v>
      </c>
      <c r="Q20" s="21"/>
      <c r="R20" s="21"/>
      <c r="S20" s="21"/>
      <c r="T20" s="21">
        <v>45</v>
      </c>
      <c r="U20" s="21"/>
      <c r="V20" s="21"/>
      <c r="W20" s="21"/>
      <c r="X20" s="21"/>
      <c r="Y20" s="21"/>
      <c r="Z20" s="135">
        <v>45</v>
      </c>
    </row>
    <row r="21" spans="1:26" x14ac:dyDescent="0.25">
      <c r="A21" s="45">
        <f t="shared" si="0"/>
        <v>14</v>
      </c>
      <c r="B21" s="159" t="s">
        <v>134</v>
      </c>
      <c r="C21" s="160">
        <v>8</v>
      </c>
      <c r="D21" s="160"/>
      <c r="E21" s="160"/>
      <c r="F21" s="160">
        <v>3343</v>
      </c>
      <c r="G21" s="160"/>
      <c r="H21" s="160"/>
      <c r="I21" s="160">
        <v>1</v>
      </c>
      <c r="J21" s="160">
        <v>1</v>
      </c>
      <c r="K21" s="160"/>
      <c r="L21" s="189">
        <v>3353</v>
      </c>
      <c r="M21" s="1"/>
      <c r="N21" s="45">
        <v>14</v>
      </c>
      <c r="O21" s="8" t="s">
        <v>169</v>
      </c>
      <c r="P21" s="8" t="s">
        <v>140</v>
      </c>
      <c r="Q21" s="9">
        <v>1</v>
      </c>
      <c r="R21" s="9"/>
      <c r="S21" s="9">
        <v>1</v>
      </c>
      <c r="T21" s="9">
        <v>1003</v>
      </c>
      <c r="U21" s="9"/>
      <c r="V21" s="9"/>
      <c r="W21" s="9"/>
      <c r="X21" s="9">
        <v>1</v>
      </c>
      <c r="Y21" s="9"/>
      <c r="Z21" s="46">
        <v>1006</v>
      </c>
    </row>
    <row r="22" spans="1:26" s="22" customFormat="1" x14ac:dyDescent="0.25">
      <c r="A22" s="143">
        <f t="shared" si="0"/>
        <v>15</v>
      </c>
      <c r="B22" s="191" t="s">
        <v>135</v>
      </c>
      <c r="C22" s="192">
        <v>17</v>
      </c>
      <c r="D22" s="192">
        <v>3</v>
      </c>
      <c r="E22" s="192">
        <v>1</v>
      </c>
      <c r="F22" s="192">
        <v>10731</v>
      </c>
      <c r="G22" s="192"/>
      <c r="H22" s="192"/>
      <c r="I22" s="192">
        <v>2</v>
      </c>
      <c r="J22" s="192">
        <v>2</v>
      </c>
      <c r="K22" s="192"/>
      <c r="L22" s="193">
        <v>10756</v>
      </c>
      <c r="M22" s="1"/>
      <c r="N22" s="80">
        <v>15</v>
      </c>
      <c r="O22" s="20" t="s">
        <v>170</v>
      </c>
      <c r="P22" s="20" t="s">
        <v>154</v>
      </c>
      <c r="Q22" s="21">
        <v>1</v>
      </c>
      <c r="R22" s="21"/>
      <c r="S22" s="21"/>
      <c r="T22" s="21">
        <v>656</v>
      </c>
      <c r="U22" s="21"/>
      <c r="V22" s="21"/>
      <c r="W22" s="21"/>
      <c r="X22" s="21"/>
      <c r="Y22" s="21"/>
      <c r="Z22" s="135">
        <v>657</v>
      </c>
    </row>
    <row r="23" spans="1:26" x14ac:dyDescent="0.25">
      <c r="A23" s="45">
        <f t="shared" si="0"/>
        <v>16</v>
      </c>
      <c r="B23" s="159" t="s">
        <v>136</v>
      </c>
      <c r="C23" s="160"/>
      <c r="D23" s="160"/>
      <c r="E23" s="160"/>
      <c r="F23" s="160">
        <v>718</v>
      </c>
      <c r="G23" s="160"/>
      <c r="H23" s="160"/>
      <c r="I23" s="160"/>
      <c r="J23" s="160"/>
      <c r="K23" s="160"/>
      <c r="L23" s="189">
        <v>718</v>
      </c>
      <c r="M23" s="1"/>
      <c r="N23" s="45">
        <v>16</v>
      </c>
      <c r="O23" s="8" t="s">
        <v>171</v>
      </c>
      <c r="P23" s="8" t="s">
        <v>144</v>
      </c>
      <c r="Q23" s="9"/>
      <c r="R23" s="9"/>
      <c r="S23" s="9"/>
      <c r="T23" s="9">
        <v>8</v>
      </c>
      <c r="U23" s="9"/>
      <c r="V23" s="9"/>
      <c r="W23" s="9"/>
      <c r="X23" s="9"/>
      <c r="Y23" s="9"/>
      <c r="Z23" s="46">
        <v>8</v>
      </c>
    </row>
    <row r="24" spans="1:26" s="22" customFormat="1" x14ac:dyDescent="0.25">
      <c r="A24" s="143">
        <f t="shared" si="0"/>
        <v>17</v>
      </c>
      <c r="B24" s="191" t="s">
        <v>137</v>
      </c>
      <c r="C24" s="192">
        <v>5</v>
      </c>
      <c r="D24" s="192"/>
      <c r="E24" s="192"/>
      <c r="F24" s="192">
        <v>2982</v>
      </c>
      <c r="G24" s="192"/>
      <c r="H24" s="192"/>
      <c r="I24" s="192"/>
      <c r="J24" s="192"/>
      <c r="K24" s="192"/>
      <c r="L24" s="193">
        <v>2987</v>
      </c>
      <c r="M24" s="1"/>
      <c r="N24" s="80">
        <v>17</v>
      </c>
      <c r="O24" s="20" t="s">
        <v>172</v>
      </c>
      <c r="P24" s="20" t="s">
        <v>123</v>
      </c>
      <c r="Q24" s="21">
        <v>4</v>
      </c>
      <c r="R24" s="21"/>
      <c r="S24" s="21"/>
      <c r="T24" s="21">
        <v>2367</v>
      </c>
      <c r="U24" s="21"/>
      <c r="V24" s="21"/>
      <c r="W24" s="21"/>
      <c r="X24" s="21"/>
      <c r="Y24" s="21"/>
      <c r="Z24" s="135">
        <v>2371</v>
      </c>
    </row>
    <row r="25" spans="1:26" x14ac:dyDescent="0.25">
      <c r="A25" s="45">
        <f t="shared" si="0"/>
        <v>18</v>
      </c>
      <c r="B25" s="159" t="s">
        <v>138</v>
      </c>
      <c r="C25" s="160">
        <v>12</v>
      </c>
      <c r="D25" s="160"/>
      <c r="E25" s="160"/>
      <c r="F25" s="160">
        <v>7628</v>
      </c>
      <c r="G25" s="160"/>
      <c r="H25" s="160"/>
      <c r="I25" s="160">
        <v>1</v>
      </c>
      <c r="J25" s="160"/>
      <c r="K25" s="160"/>
      <c r="L25" s="189">
        <v>7641</v>
      </c>
      <c r="M25" s="1"/>
      <c r="N25" s="45">
        <v>18</v>
      </c>
      <c r="O25" s="8" t="s">
        <v>173</v>
      </c>
      <c r="P25" s="8" t="s">
        <v>133</v>
      </c>
      <c r="Q25" s="9"/>
      <c r="R25" s="9"/>
      <c r="S25" s="9"/>
      <c r="T25" s="9">
        <v>60</v>
      </c>
      <c r="U25" s="9"/>
      <c r="V25" s="9"/>
      <c r="W25" s="9"/>
      <c r="X25" s="9"/>
      <c r="Y25" s="9"/>
      <c r="Z25" s="46">
        <v>60</v>
      </c>
    </row>
    <row r="26" spans="1:26" s="22" customFormat="1" x14ac:dyDescent="0.25">
      <c r="A26" s="143">
        <f t="shared" si="0"/>
        <v>19</v>
      </c>
      <c r="B26" s="191" t="s">
        <v>139</v>
      </c>
      <c r="C26" s="192">
        <v>8</v>
      </c>
      <c r="D26" s="192"/>
      <c r="E26" s="192"/>
      <c r="F26" s="192">
        <v>7698</v>
      </c>
      <c r="G26" s="192"/>
      <c r="H26" s="192"/>
      <c r="I26" s="192">
        <v>1</v>
      </c>
      <c r="J26" s="192">
        <v>2</v>
      </c>
      <c r="K26" s="192"/>
      <c r="L26" s="193">
        <v>7709</v>
      </c>
      <c r="M26" s="1"/>
      <c r="N26" s="80">
        <v>19</v>
      </c>
      <c r="O26" s="20" t="s">
        <v>174</v>
      </c>
      <c r="P26" s="20" t="s">
        <v>135</v>
      </c>
      <c r="Q26" s="21">
        <v>7</v>
      </c>
      <c r="R26" s="21">
        <v>2</v>
      </c>
      <c r="S26" s="21"/>
      <c r="T26" s="21">
        <v>4660</v>
      </c>
      <c r="U26" s="21"/>
      <c r="V26" s="21"/>
      <c r="W26" s="21">
        <v>1</v>
      </c>
      <c r="X26" s="21">
        <v>1</v>
      </c>
      <c r="Y26" s="21"/>
      <c r="Z26" s="135">
        <v>4671</v>
      </c>
    </row>
    <row r="27" spans="1:26" x14ac:dyDescent="0.25">
      <c r="A27" s="45">
        <f t="shared" si="0"/>
        <v>20</v>
      </c>
      <c r="B27" s="159" t="s">
        <v>140</v>
      </c>
      <c r="C27" s="160">
        <v>1</v>
      </c>
      <c r="D27" s="160"/>
      <c r="E27" s="160">
        <v>1</v>
      </c>
      <c r="F27" s="160">
        <v>1361</v>
      </c>
      <c r="G27" s="160"/>
      <c r="H27" s="160"/>
      <c r="I27" s="160">
        <v>1</v>
      </c>
      <c r="J27" s="160">
        <v>1</v>
      </c>
      <c r="K27" s="160"/>
      <c r="L27" s="189">
        <v>1365</v>
      </c>
      <c r="M27" s="1"/>
      <c r="N27" s="45">
        <v>20</v>
      </c>
      <c r="O27" s="8" t="s">
        <v>175</v>
      </c>
      <c r="P27" s="8" t="s">
        <v>122</v>
      </c>
      <c r="Q27" s="9"/>
      <c r="R27" s="9">
        <v>1</v>
      </c>
      <c r="S27" s="9">
        <v>1</v>
      </c>
      <c r="T27" s="9">
        <v>2322</v>
      </c>
      <c r="U27" s="9"/>
      <c r="V27" s="9"/>
      <c r="W27" s="9">
        <v>3</v>
      </c>
      <c r="X27" s="9">
        <v>1</v>
      </c>
      <c r="Y27" s="9"/>
      <c r="Z27" s="46">
        <v>2328</v>
      </c>
    </row>
    <row r="28" spans="1:26" s="22" customFormat="1" x14ac:dyDescent="0.25">
      <c r="A28" s="143">
        <f t="shared" si="0"/>
        <v>21</v>
      </c>
      <c r="B28" s="191" t="s">
        <v>141</v>
      </c>
      <c r="C28" s="192"/>
      <c r="D28" s="192"/>
      <c r="E28" s="192"/>
      <c r="F28" s="192">
        <v>765</v>
      </c>
      <c r="G28" s="192"/>
      <c r="H28" s="192"/>
      <c r="I28" s="192"/>
      <c r="J28" s="192"/>
      <c r="K28" s="192"/>
      <c r="L28" s="193">
        <v>765</v>
      </c>
      <c r="M28" s="1"/>
      <c r="N28" s="80">
        <v>21</v>
      </c>
      <c r="O28" s="20" t="s">
        <v>176</v>
      </c>
      <c r="P28" s="20" t="s">
        <v>139</v>
      </c>
      <c r="Q28" s="21">
        <v>6</v>
      </c>
      <c r="R28" s="21"/>
      <c r="S28" s="21"/>
      <c r="T28" s="21">
        <v>4772</v>
      </c>
      <c r="U28" s="21"/>
      <c r="V28" s="21"/>
      <c r="W28" s="21">
        <v>1</v>
      </c>
      <c r="X28" s="21">
        <v>2</v>
      </c>
      <c r="Y28" s="21"/>
      <c r="Z28" s="135">
        <v>4781</v>
      </c>
    </row>
    <row r="29" spans="1:26" x14ac:dyDescent="0.25">
      <c r="A29" s="45">
        <f t="shared" si="0"/>
        <v>22</v>
      </c>
      <c r="B29" s="159" t="s">
        <v>142</v>
      </c>
      <c r="C29" s="160">
        <v>1</v>
      </c>
      <c r="D29" s="160"/>
      <c r="E29" s="160">
        <v>1</v>
      </c>
      <c r="F29" s="160">
        <v>3299</v>
      </c>
      <c r="G29" s="160"/>
      <c r="H29" s="160"/>
      <c r="I29" s="160"/>
      <c r="J29" s="160">
        <v>1</v>
      </c>
      <c r="K29" s="160"/>
      <c r="L29" s="189">
        <v>3302</v>
      </c>
      <c r="M29" s="1"/>
      <c r="N29" s="45">
        <v>22</v>
      </c>
      <c r="O29" s="8" t="s">
        <v>177</v>
      </c>
      <c r="P29" s="8" t="s">
        <v>129</v>
      </c>
      <c r="Q29" s="9">
        <v>87</v>
      </c>
      <c r="R29" s="9">
        <v>13</v>
      </c>
      <c r="S29" s="9">
        <v>4</v>
      </c>
      <c r="T29" s="9">
        <v>32067</v>
      </c>
      <c r="U29" s="9"/>
      <c r="V29" s="9"/>
      <c r="W29" s="9">
        <v>12</v>
      </c>
      <c r="X29" s="9">
        <v>11</v>
      </c>
      <c r="Y29" s="9"/>
      <c r="Z29" s="46">
        <v>32194</v>
      </c>
    </row>
    <row r="30" spans="1:26" s="22" customFormat="1" x14ac:dyDescent="0.25">
      <c r="A30" s="143">
        <f t="shared" si="0"/>
        <v>23</v>
      </c>
      <c r="B30" s="191" t="s">
        <v>143</v>
      </c>
      <c r="C30" s="192">
        <v>1</v>
      </c>
      <c r="D30" s="192">
        <v>1</v>
      </c>
      <c r="E30" s="192">
        <v>1</v>
      </c>
      <c r="F30" s="192">
        <v>3370</v>
      </c>
      <c r="G30" s="192"/>
      <c r="H30" s="192"/>
      <c r="I30" s="192">
        <v>1</v>
      </c>
      <c r="J30" s="192">
        <v>1</v>
      </c>
      <c r="K30" s="192"/>
      <c r="L30" s="193">
        <v>3375</v>
      </c>
      <c r="M30" s="1"/>
      <c r="N30" s="80">
        <v>23</v>
      </c>
      <c r="O30" s="20" t="s">
        <v>178</v>
      </c>
      <c r="P30" s="20" t="s">
        <v>129</v>
      </c>
      <c r="Q30" s="21">
        <v>1</v>
      </c>
      <c r="R30" s="21"/>
      <c r="S30" s="21"/>
      <c r="T30" s="21">
        <v>456</v>
      </c>
      <c r="U30" s="21"/>
      <c r="V30" s="21"/>
      <c r="W30" s="21"/>
      <c r="X30" s="21"/>
      <c r="Y30" s="21"/>
      <c r="Z30" s="135">
        <v>457</v>
      </c>
    </row>
    <row r="31" spans="1:26" x14ac:dyDescent="0.25">
      <c r="A31" s="45">
        <f t="shared" si="0"/>
        <v>24</v>
      </c>
      <c r="B31" s="159" t="s">
        <v>144</v>
      </c>
      <c r="C31" s="160">
        <v>4</v>
      </c>
      <c r="D31" s="160"/>
      <c r="E31" s="160">
        <v>1</v>
      </c>
      <c r="F31" s="160">
        <v>5073</v>
      </c>
      <c r="G31" s="160"/>
      <c r="H31" s="160"/>
      <c r="I31" s="160"/>
      <c r="J31" s="160">
        <v>2</v>
      </c>
      <c r="K31" s="160"/>
      <c r="L31" s="189">
        <v>5080</v>
      </c>
      <c r="M31" s="1"/>
      <c r="N31" s="45">
        <v>24</v>
      </c>
      <c r="O31" s="8" t="s">
        <v>179</v>
      </c>
      <c r="P31" s="8" t="s">
        <v>149</v>
      </c>
      <c r="Q31" s="9"/>
      <c r="R31" s="9"/>
      <c r="S31" s="9"/>
      <c r="T31" s="9">
        <v>174</v>
      </c>
      <c r="U31" s="9"/>
      <c r="V31" s="9"/>
      <c r="W31" s="9"/>
      <c r="X31" s="9"/>
      <c r="Y31" s="9"/>
      <c r="Z31" s="46">
        <v>174</v>
      </c>
    </row>
    <row r="32" spans="1:26" s="22" customFormat="1" x14ac:dyDescent="0.25">
      <c r="A32" s="143">
        <f t="shared" si="0"/>
        <v>25</v>
      </c>
      <c r="B32" s="191" t="s">
        <v>145</v>
      </c>
      <c r="C32" s="192"/>
      <c r="D32" s="192"/>
      <c r="E32" s="192"/>
      <c r="F32" s="192">
        <v>1231</v>
      </c>
      <c r="G32" s="192"/>
      <c r="H32" s="192"/>
      <c r="I32" s="192"/>
      <c r="J32" s="192"/>
      <c r="K32" s="192"/>
      <c r="L32" s="193">
        <v>1231</v>
      </c>
      <c r="M32" s="1"/>
      <c r="N32" s="80">
        <v>25</v>
      </c>
      <c r="O32" s="20" t="s">
        <v>180</v>
      </c>
      <c r="P32" s="20" t="s">
        <v>149</v>
      </c>
      <c r="Q32" s="21"/>
      <c r="R32" s="21"/>
      <c r="S32" s="21"/>
      <c r="T32" s="21">
        <v>48</v>
      </c>
      <c r="U32" s="21"/>
      <c r="V32" s="21"/>
      <c r="W32" s="21"/>
      <c r="X32" s="21"/>
      <c r="Y32" s="21"/>
      <c r="Z32" s="135">
        <v>48</v>
      </c>
    </row>
    <row r="33" spans="1:26" x14ac:dyDescent="0.25">
      <c r="A33" s="45">
        <f t="shared" si="0"/>
        <v>26</v>
      </c>
      <c r="B33" s="159" t="s">
        <v>146</v>
      </c>
      <c r="C33" s="160">
        <v>12</v>
      </c>
      <c r="D33" s="160"/>
      <c r="E33" s="160">
        <v>1</v>
      </c>
      <c r="F33" s="160">
        <v>12744</v>
      </c>
      <c r="G33" s="160"/>
      <c r="H33" s="160"/>
      <c r="I33" s="160">
        <v>3</v>
      </c>
      <c r="J33" s="160">
        <v>1</v>
      </c>
      <c r="K33" s="160"/>
      <c r="L33" s="189">
        <v>12761</v>
      </c>
      <c r="M33" s="1"/>
      <c r="N33" s="45">
        <v>26</v>
      </c>
      <c r="O33" s="8" t="s">
        <v>181</v>
      </c>
      <c r="P33" s="8" t="s">
        <v>137</v>
      </c>
      <c r="Q33" s="9">
        <v>1</v>
      </c>
      <c r="R33" s="9"/>
      <c r="S33" s="9"/>
      <c r="T33" s="9">
        <v>634</v>
      </c>
      <c r="U33" s="9"/>
      <c r="V33" s="9"/>
      <c r="W33" s="9"/>
      <c r="X33" s="9"/>
      <c r="Y33" s="9"/>
      <c r="Z33" s="46">
        <v>635</v>
      </c>
    </row>
    <row r="34" spans="1:26" s="22" customFormat="1" x14ac:dyDescent="0.25">
      <c r="A34" s="143">
        <f t="shared" si="0"/>
        <v>27</v>
      </c>
      <c r="B34" s="191" t="s">
        <v>147</v>
      </c>
      <c r="C34" s="192"/>
      <c r="D34" s="192"/>
      <c r="E34" s="192"/>
      <c r="F34" s="192">
        <v>352</v>
      </c>
      <c r="G34" s="192"/>
      <c r="H34" s="192"/>
      <c r="I34" s="192"/>
      <c r="J34" s="192"/>
      <c r="K34" s="192"/>
      <c r="L34" s="193">
        <v>352</v>
      </c>
      <c r="M34" s="1"/>
      <c r="N34" s="80">
        <v>27</v>
      </c>
      <c r="O34" s="20" t="s">
        <v>182</v>
      </c>
      <c r="P34" s="20" t="s">
        <v>137</v>
      </c>
      <c r="Q34" s="21"/>
      <c r="R34" s="21"/>
      <c r="S34" s="21"/>
      <c r="T34" s="21">
        <v>207</v>
      </c>
      <c r="U34" s="21"/>
      <c r="V34" s="21"/>
      <c r="W34" s="21"/>
      <c r="X34" s="21"/>
      <c r="Y34" s="21"/>
      <c r="Z34" s="135">
        <v>207</v>
      </c>
    </row>
    <row r="35" spans="1:26" x14ac:dyDescent="0.25">
      <c r="A35" s="45">
        <f t="shared" si="0"/>
        <v>28</v>
      </c>
      <c r="B35" s="159" t="s">
        <v>148</v>
      </c>
      <c r="C35" s="160">
        <v>15</v>
      </c>
      <c r="D35" s="160">
        <v>1</v>
      </c>
      <c r="E35" s="160">
        <v>1</v>
      </c>
      <c r="F35" s="160">
        <v>12264</v>
      </c>
      <c r="G35" s="160"/>
      <c r="H35" s="160"/>
      <c r="I35" s="160">
        <v>1</v>
      </c>
      <c r="J35" s="160">
        <v>2</v>
      </c>
      <c r="K35" s="160"/>
      <c r="L35" s="189">
        <v>12284</v>
      </c>
      <c r="M35" s="1"/>
      <c r="N35" s="45">
        <v>28</v>
      </c>
      <c r="O35" s="8" t="s">
        <v>183</v>
      </c>
      <c r="P35" s="8" t="s">
        <v>137</v>
      </c>
      <c r="Q35" s="9"/>
      <c r="R35" s="9"/>
      <c r="S35" s="9"/>
      <c r="T35" s="9">
        <v>148</v>
      </c>
      <c r="U35" s="9"/>
      <c r="V35" s="9"/>
      <c r="W35" s="9"/>
      <c r="X35" s="9"/>
      <c r="Y35" s="9"/>
      <c r="Z35" s="46">
        <v>148</v>
      </c>
    </row>
    <row r="36" spans="1:26" s="22" customFormat="1" x14ac:dyDescent="0.25">
      <c r="A36" s="143">
        <f t="shared" si="0"/>
        <v>29</v>
      </c>
      <c r="B36" s="191" t="s">
        <v>149</v>
      </c>
      <c r="C36" s="192"/>
      <c r="D36" s="192"/>
      <c r="E36" s="192">
        <v>1</v>
      </c>
      <c r="F36" s="192">
        <v>1421</v>
      </c>
      <c r="G36" s="192"/>
      <c r="H36" s="192"/>
      <c r="I36" s="192"/>
      <c r="J36" s="192">
        <v>1</v>
      </c>
      <c r="K36" s="192"/>
      <c r="L36" s="193">
        <v>1423</v>
      </c>
      <c r="M36" s="1"/>
      <c r="N36" s="80">
        <v>29</v>
      </c>
      <c r="O36" s="20" t="s">
        <v>184</v>
      </c>
      <c r="P36" s="20" t="s">
        <v>137</v>
      </c>
      <c r="Q36" s="21">
        <v>1</v>
      </c>
      <c r="R36" s="21"/>
      <c r="S36" s="21"/>
      <c r="T36" s="21">
        <v>297</v>
      </c>
      <c r="U36" s="21"/>
      <c r="V36" s="21"/>
      <c r="W36" s="21"/>
      <c r="X36" s="21"/>
      <c r="Y36" s="21"/>
      <c r="Z36" s="135">
        <v>298</v>
      </c>
    </row>
    <row r="37" spans="1:26" x14ac:dyDescent="0.25">
      <c r="A37" s="45">
        <f t="shared" si="0"/>
        <v>30</v>
      </c>
      <c r="B37" s="159" t="s">
        <v>150</v>
      </c>
      <c r="C37" s="160">
        <v>1</v>
      </c>
      <c r="D37" s="160"/>
      <c r="E37" s="160">
        <v>1</v>
      </c>
      <c r="F37" s="160">
        <v>2461</v>
      </c>
      <c r="G37" s="160"/>
      <c r="H37" s="160"/>
      <c r="I37" s="160"/>
      <c r="J37" s="160">
        <v>1</v>
      </c>
      <c r="K37" s="160"/>
      <c r="L37" s="189">
        <v>2464</v>
      </c>
      <c r="M37" s="1"/>
      <c r="N37" s="45">
        <v>30</v>
      </c>
      <c r="O37" s="8" t="s">
        <v>185</v>
      </c>
      <c r="P37" s="8" t="s">
        <v>131</v>
      </c>
      <c r="Q37" s="9"/>
      <c r="R37" s="9"/>
      <c r="S37" s="9"/>
      <c r="T37" s="9">
        <v>455</v>
      </c>
      <c r="U37" s="9"/>
      <c r="V37" s="9"/>
      <c r="W37" s="9">
        <v>1</v>
      </c>
      <c r="X37" s="9"/>
      <c r="Y37" s="9"/>
      <c r="Z37" s="46">
        <v>456</v>
      </c>
    </row>
    <row r="38" spans="1:26" s="22" customFormat="1" x14ac:dyDescent="0.25">
      <c r="A38" s="143">
        <f t="shared" si="0"/>
        <v>31</v>
      </c>
      <c r="B38" s="191" t="s">
        <v>151</v>
      </c>
      <c r="C38" s="192">
        <v>6</v>
      </c>
      <c r="D38" s="192">
        <v>1</v>
      </c>
      <c r="E38" s="192">
        <v>1</v>
      </c>
      <c r="F38" s="192">
        <v>7865</v>
      </c>
      <c r="G38" s="192"/>
      <c r="H38" s="192"/>
      <c r="I38" s="192"/>
      <c r="J38" s="192">
        <v>2</v>
      </c>
      <c r="K38" s="192"/>
      <c r="L38" s="193">
        <v>7875</v>
      </c>
      <c r="M38" s="1"/>
      <c r="N38" s="80">
        <v>31</v>
      </c>
      <c r="O38" s="20" t="s">
        <v>186</v>
      </c>
      <c r="P38" s="20" t="s">
        <v>123</v>
      </c>
      <c r="Q38" s="21"/>
      <c r="R38" s="21"/>
      <c r="S38" s="21"/>
      <c r="T38" s="21">
        <v>212</v>
      </c>
      <c r="U38" s="21"/>
      <c r="V38" s="21"/>
      <c r="W38" s="21"/>
      <c r="X38" s="21"/>
      <c r="Y38" s="21"/>
      <c r="Z38" s="135">
        <v>212</v>
      </c>
    </row>
    <row r="39" spans="1:26" x14ac:dyDescent="0.25">
      <c r="A39" s="45">
        <f t="shared" si="0"/>
        <v>32</v>
      </c>
      <c r="B39" s="159" t="s">
        <v>152</v>
      </c>
      <c r="C39" s="160">
        <v>6</v>
      </c>
      <c r="D39" s="160"/>
      <c r="E39" s="160">
        <v>1</v>
      </c>
      <c r="F39" s="160">
        <v>10928</v>
      </c>
      <c r="G39" s="160"/>
      <c r="H39" s="160"/>
      <c r="I39" s="160">
        <v>1</v>
      </c>
      <c r="J39" s="160">
        <v>5</v>
      </c>
      <c r="K39" s="160"/>
      <c r="L39" s="189">
        <v>10941</v>
      </c>
      <c r="M39" s="1"/>
      <c r="N39" s="45">
        <v>32</v>
      </c>
      <c r="O39" s="8" t="s">
        <v>187</v>
      </c>
      <c r="P39" s="8" t="s">
        <v>133</v>
      </c>
      <c r="Q39" s="9">
        <v>3</v>
      </c>
      <c r="R39" s="9"/>
      <c r="S39" s="9"/>
      <c r="T39" s="9">
        <v>672</v>
      </c>
      <c r="U39" s="9"/>
      <c r="V39" s="9"/>
      <c r="W39" s="9">
        <v>1</v>
      </c>
      <c r="X39" s="9"/>
      <c r="Y39" s="9"/>
      <c r="Z39" s="46">
        <v>676</v>
      </c>
    </row>
    <row r="40" spans="1:26" s="22" customFormat="1" x14ac:dyDescent="0.25">
      <c r="A40" s="143">
        <f t="shared" si="0"/>
        <v>33</v>
      </c>
      <c r="B40" s="191" t="s">
        <v>153</v>
      </c>
      <c r="C40" s="192">
        <v>13</v>
      </c>
      <c r="D40" s="192">
        <v>2</v>
      </c>
      <c r="E40" s="192">
        <v>1</v>
      </c>
      <c r="F40" s="192">
        <v>12923</v>
      </c>
      <c r="G40" s="192"/>
      <c r="H40" s="192"/>
      <c r="I40" s="192">
        <v>2</v>
      </c>
      <c r="J40" s="192">
        <v>6</v>
      </c>
      <c r="K40" s="192"/>
      <c r="L40" s="193">
        <v>12947</v>
      </c>
      <c r="M40" s="1"/>
      <c r="N40" s="80">
        <v>33</v>
      </c>
      <c r="O40" s="20" t="s">
        <v>188</v>
      </c>
      <c r="P40" s="20" t="s">
        <v>133</v>
      </c>
      <c r="Q40" s="21">
        <v>2</v>
      </c>
      <c r="R40" s="21"/>
      <c r="S40" s="21"/>
      <c r="T40" s="21">
        <v>992</v>
      </c>
      <c r="U40" s="21"/>
      <c r="V40" s="21"/>
      <c r="W40" s="21"/>
      <c r="X40" s="21"/>
      <c r="Y40" s="21"/>
      <c r="Z40" s="135">
        <v>994</v>
      </c>
    </row>
    <row r="41" spans="1:26" x14ac:dyDescent="0.25">
      <c r="A41" s="45">
        <f t="shared" si="0"/>
        <v>34</v>
      </c>
      <c r="B41" s="159" t="s">
        <v>154</v>
      </c>
      <c r="C41" s="160">
        <v>28</v>
      </c>
      <c r="D41" s="160">
        <v>1</v>
      </c>
      <c r="E41" s="160">
        <v>3</v>
      </c>
      <c r="F41" s="160">
        <v>34909</v>
      </c>
      <c r="G41" s="160"/>
      <c r="H41" s="160"/>
      <c r="I41" s="160"/>
      <c r="J41" s="160">
        <v>4</v>
      </c>
      <c r="K41" s="160"/>
      <c r="L41" s="189">
        <v>34945</v>
      </c>
      <c r="M41" s="1"/>
      <c r="N41" s="45">
        <v>34</v>
      </c>
      <c r="O41" s="8" t="s">
        <v>189</v>
      </c>
      <c r="P41" s="8" t="s">
        <v>133</v>
      </c>
      <c r="Q41" s="9">
        <v>6</v>
      </c>
      <c r="R41" s="9">
        <v>1</v>
      </c>
      <c r="S41" s="9">
        <v>1</v>
      </c>
      <c r="T41" s="9">
        <v>3587</v>
      </c>
      <c r="U41" s="9">
        <v>1</v>
      </c>
      <c r="V41" s="9"/>
      <c r="W41" s="9">
        <v>1</v>
      </c>
      <c r="X41" s="9"/>
      <c r="Y41" s="9"/>
      <c r="Z41" s="46">
        <v>3597</v>
      </c>
    </row>
    <row r="42" spans="1:26" x14ac:dyDescent="0.25">
      <c r="A42" s="49"/>
      <c r="B42" s="50" t="s">
        <v>9</v>
      </c>
      <c r="C42" s="51">
        <f>SUM(C8:C41)</f>
        <v>3905</v>
      </c>
      <c r="D42" s="51">
        <f t="shared" ref="D42:K42" si="1">SUM(D8:D41)</f>
        <v>198</v>
      </c>
      <c r="E42" s="51">
        <f t="shared" si="1"/>
        <v>117</v>
      </c>
      <c r="F42" s="51">
        <f t="shared" si="1"/>
        <v>749881</v>
      </c>
      <c r="G42" s="51">
        <f t="shared" si="1"/>
        <v>198</v>
      </c>
      <c r="H42" s="51">
        <f t="shared" si="1"/>
        <v>1885</v>
      </c>
      <c r="I42" s="51">
        <f t="shared" si="1"/>
        <v>245</v>
      </c>
      <c r="J42" s="51">
        <f t="shared" si="1"/>
        <v>319</v>
      </c>
      <c r="K42" s="51">
        <f t="shared" si="1"/>
        <v>139</v>
      </c>
      <c r="L42" s="52">
        <f>SUM(L8:L41)</f>
        <v>756887</v>
      </c>
      <c r="M42" s="1"/>
      <c r="N42" s="43">
        <v>35</v>
      </c>
      <c r="O42" s="4" t="s">
        <v>190</v>
      </c>
      <c r="P42" s="4" t="s">
        <v>130</v>
      </c>
      <c r="Q42" s="5"/>
      <c r="R42" s="5"/>
      <c r="S42" s="5"/>
      <c r="T42" s="5">
        <v>1189</v>
      </c>
      <c r="U42" s="5"/>
      <c r="V42" s="5"/>
      <c r="W42" s="5"/>
      <c r="X42" s="5"/>
      <c r="Y42" s="5"/>
      <c r="Z42" s="48">
        <v>1189</v>
      </c>
    </row>
    <row r="43" spans="1:26" x14ac:dyDescent="0.25">
      <c r="N43" s="45">
        <v>36</v>
      </c>
      <c r="O43" s="8" t="s">
        <v>191</v>
      </c>
      <c r="P43" s="8" t="s">
        <v>148</v>
      </c>
      <c r="Q43" s="9"/>
      <c r="R43" s="9"/>
      <c r="S43" s="9"/>
      <c r="T43" s="9">
        <v>83</v>
      </c>
      <c r="U43" s="9"/>
      <c r="V43" s="9"/>
      <c r="W43" s="9"/>
      <c r="X43" s="9"/>
      <c r="Y43" s="9"/>
      <c r="Z43" s="46">
        <v>83</v>
      </c>
    </row>
    <row r="44" spans="1:26" x14ac:dyDescent="0.25">
      <c r="N44" s="43">
        <v>37</v>
      </c>
      <c r="O44" s="4" t="s">
        <v>192</v>
      </c>
      <c r="P44" s="4" t="s">
        <v>126</v>
      </c>
      <c r="Q44" s="5">
        <v>1</v>
      </c>
      <c r="R44" s="5"/>
      <c r="S44" s="5"/>
      <c r="T44" s="5">
        <v>2624</v>
      </c>
      <c r="U44" s="5"/>
      <c r="V44" s="5"/>
      <c r="W44" s="5"/>
      <c r="X44" s="5"/>
      <c r="Y44" s="5"/>
      <c r="Z44" s="48">
        <v>2625</v>
      </c>
    </row>
    <row r="45" spans="1:26" x14ac:dyDescent="0.25">
      <c r="N45" s="45">
        <v>38</v>
      </c>
      <c r="O45" s="8" t="s">
        <v>193</v>
      </c>
      <c r="P45" s="8" t="s">
        <v>153</v>
      </c>
      <c r="Q45" s="9"/>
      <c r="R45" s="9"/>
      <c r="S45" s="9"/>
      <c r="T45" s="9">
        <v>296</v>
      </c>
      <c r="U45" s="9"/>
      <c r="V45" s="9"/>
      <c r="W45" s="9"/>
      <c r="X45" s="9"/>
      <c r="Y45" s="9"/>
      <c r="Z45" s="46">
        <v>296</v>
      </c>
    </row>
    <row r="46" spans="1:26" x14ac:dyDescent="0.25">
      <c r="N46" s="43">
        <v>39</v>
      </c>
      <c r="O46" s="4" t="s">
        <v>194</v>
      </c>
      <c r="P46" s="4" t="s">
        <v>130</v>
      </c>
      <c r="Q46" s="5">
        <v>2</v>
      </c>
      <c r="R46" s="5"/>
      <c r="S46" s="5"/>
      <c r="T46" s="5">
        <v>4477</v>
      </c>
      <c r="U46" s="5"/>
      <c r="V46" s="5"/>
      <c r="W46" s="5"/>
      <c r="X46" s="5"/>
      <c r="Y46" s="5"/>
      <c r="Z46" s="48">
        <v>4479</v>
      </c>
    </row>
    <row r="47" spans="1:26" x14ac:dyDescent="0.25">
      <c r="N47" s="45">
        <v>40</v>
      </c>
      <c r="O47" s="8" t="s">
        <v>195</v>
      </c>
      <c r="P47" s="8" t="s">
        <v>131</v>
      </c>
      <c r="Q47" s="9"/>
      <c r="R47" s="9"/>
      <c r="S47" s="9">
        <v>1</v>
      </c>
      <c r="T47" s="9">
        <v>1759</v>
      </c>
      <c r="U47" s="9"/>
      <c r="V47" s="9"/>
      <c r="W47" s="9">
        <v>1</v>
      </c>
      <c r="X47" s="9"/>
      <c r="Y47" s="9"/>
      <c r="Z47" s="46">
        <v>1761</v>
      </c>
    </row>
    <row r="48" spans="1:26" x14ac:dyDescent="0.25">
      <c r="N48" s="43">
        <v>41</v>
      </c>
      <c r="O48" s="4" t="s">
        <v>196</v>
      </c>
      <c r="P48" s="4" t="s">
        <v>133</v>
      </c>
      <c r="Q48" s="5">
        <v>1</v>
      </c>
      <c r="R48" s="5"/>
      <c r="S48" s="5"/>
      <c r="T48" s="5">
        <v>209</v>
      </c>
      <c r="U48" s="5"/>
      <c r="V48" s="5"/>
      <c r="W48" s="5"/>
      <c r="X48" s="5"/>
      <c r="Y48" s="5"/>
      <c r="Z48" s="48">
        <v>210</v>
      </c>
    </row>
    <row r="49" spans="14:26" x14ac:dyDescent="0.25">
      <c r="N49" s="45">
        <v>42</v>
      </c>
      <c r="O49" s="8" t="s">
        <v>197</v>
      </c>
      <c r="P49" s="8" t="s">
        <v>134</v>
      </c>
      <c r="Q49" s="9"/>
      <c r="R49" s="9"/>
      <c r="S49" s="9"/>
      <c r="T49" s="9">
        <v>56</v>
      </c>
      <c r="U49" s="9"/>
      <c r="V49" s="9"/>
      <c r="W49" s="9"/>
      <c r="X49" s="9"/>
      <c r="Y49" s="9"/>
      <c r="Z49" s="46">
        <v>56</v>
      </c>
    </row>
    <row r="50" spans="14:26" x14ac:dyDescent="0.25">
      <c r="N50" s="43">
        <v>43</v>
      </c>
      <c r="O50" s="4" t="s">
        <v>198</v>
      </c>
      <c r="P50" s="4" t="s">
        <v>134</v>
      </c>
      <c r="Q50" s="5"/>
      <c r="R50" s="5"/>
      <c r="S50" s="5"/>
      <c r="T50" s="5">
        <v>73</v>
      </c>
      <c r="U50" s="5"/>
      <c r="V50" s="5"/>
      <c r="W50" s="5"/>
      <c r="X50" s="5"/>
      <c r="Y50" s="5"/>
      <c r="Z50" s="48">
        <v>73</v>
      </c>
    </row>
    <row r="51" spans="14:26" x14ac:dyDescent="0.25">
      <c r="N51" s="45">
        <v>44</v>
      </c>
      <c r="O51" s="8" t="s">
        <v>199</v>
      </c>
      <c r="P51" s="8" t="s">
        <v>134</v>
      </c>
      <c r="Q51" s="9"/>
      <c r="R51" s="9"/>
      <c r="S51" s="9"/>
      <c r="T51" s="9">
        <v>104</v>
      </c>
      <c r="U51" s="9"/>
      <c r="V51" s="9"/>
      <c r="W51" s="9"/>
      <c r="X51" s="9"/>
      <c r="Y51" s="9"/>
      <c r="Z51" s="46">
        <v>104</v>
      </c>
    </row>
    <row r="52" spans="14:26" x14ac:dyDescent="0.25">
      <c r="N52" s="43">
        <v>45</v>
      </c>
      <c r="O52" s="4" t="s">
        <v>200</v>
      </c>
      <c r="P52" s="4" t="s">
        <v>148</v>
      </c>
      <c r="Q52" s="5"/>
      <c r="R52" s="5"/>
      <c r="S52" s="5"/>
      <c r="T52" s="5">
        <v>84</v>
      </c>
      <c r="U52" s="5"/>
      <c r="V52" s="5"/>
      <c r="W52" s="5"/>
      <c r="X52" s="5"/>
      <c r="Y52" s="5"/>
      <c r="Z52" s="48">
        <v>84</v>
      </c>
    </row>
    <row r="53" spans="14:26" x14ac:dyDescent="0.25">
      <c r="N53" s="45">
        <v>46</v>
      </c>
      <c r="O53" s="8" t="s">
        <v>201</v>
      </c>
      <c r="P53" s="8" t="s">
        <v>138</v>
      </c>
      <c r="Q53" s="9">
        <v>12</v>
      </c>
      <c r="R53" s="9"/>
      <c r="S53" s="9"/>
      <c r="T53" s="9">
        <v>5915</v>
      </c>
      <c r="U53" s="9"/>
      <c r="V53" s="9"/>
      <c r="W53" s="9">
        <v>1</v>
      </c>
      <c r="X53" s="9"/>
      <c r="Y53" s="9"/>
      <c r="Z53" s="46">
        <v>5928</v>
      </c>
    </row>
    <row r="54" spans="14:26" x14ac:dyDescent="0.25">
      <c r="N54" s="43">
        <v>47</v>
      </c>
      <c r="O54" s="4" t="s">
        <v>202</v>
      </c>
      <c r="P54" s="4" t="s">
        <v>130</v>
      </c>
      <c r="Q54" s="5"/>
      <c r="R54" s="5"/>
      <c r="S54" s="5"/>
      <c r="T54" s="5">
        <v>570</v>
      </c>
      <c r="U54" s="5"/>
      <c r="V54" s="5"/>
      <c r="W54" s="5"/>
      <c r="X54" s="5"/>
      <c r="Y54" s="5"/>
      <c r="Z54" s="48">
        <v>570</v>
      </c>
    </row>
    <row r="55" spans="14:26" x14ac:dyDescent="0.25">
      <c r="N55" s="45">
        <v>48</v>
      </c>
      <c r="O55" s="8" t="s">
        <v>203</v>
      </c>
      <c r="P55" s="8" t="s">
        <v>128</v>
      </c>
      <c r="Q55" s="9"/>
      <c r="R55" s="9"/>
      <c r="S55" s="9"/>
      <c r="T55" s="9">
        <v>253</v>
      </c>
      <c r="U55" s="9"/>
      <c r="V55" s="9"/>
      <c r="W55" s="9"/>
      <c r="X55" s="9"/>
      <c r="Y55" s="9"/>
      <c r="Z55" s="46">
        <v>253</v>
      </c>
    </row>
    <row r="56" spans="14:26" x14ac:dyDescent="0.25">
      <c r="N56" s="43">
        <v>49</v>
      </c>
      <c r="O56" s="4" t="s">
        <v>204</v>
      </c>
      <c r="P56" s="4" t="s">
        <v>131</v>
      </c>
      <c r="Q56" s="5"/>
      <c r="R56" s="5"/>
      <c r="S56" s="5"/>
      <c r="T56" s="5">
        <v>411</v>
      </c>
      <c r="U56" s="5"/>
      <c r="V56" s="5"/>
      <c r="W56" s="5"/>
      <c r="X56" s="5"/>
      <c r="Y56" s="5"/>
      <c r="Z56" s="48">
        <v>411</v>
      </c>
    </row>
    <row r="57" spans="14:26" x14ac:dyDescent="0.25">
      <c r="N57" s="45">
        <v>50</v>
      </c>
      <c r="O57" s="8" t="s">
        <v>205</v>
      </c>
      <c r="P57" s="8" t="s">
        <v>154</v>
      </c>
      <c r="Q57" s="9"/>
      <c r="R57" s="9"/>
      <c r="S57" s="9"/>
      <c r="T57" s="9">
        <v>316</v>
      </c>
      <c r="U57" s="9"/>
      <c r="V57" s="9"/>
      <c r="W57" s="9"/>
      <c r="X57" s="9"/>
      <c r="Y57" s="9"/>
      <c r="Z57" s="46">
        <v>316</v>
      </c>
    </row>
    <row r="58" spans="14:26" x14ac:dyDescent="0.25">
      <c r="N58" s="43">
        <v>51</v>
      </c>
      <c r="O58" s="4" t="s">
        <v>206</v>
      </c>
      <c r="P58" s="4" t="s">
        <v>150</v>
      </c>
      <c r="Q58" s="5"/>
      <c r="R58" s="5"/>
      <c r="S58" s="5"/>
      <c r="T58" s="5">
        <v>214</v>
      </c>
      <c r="U58" s="5"/>
      <c r="V58" s="5"/>
      <c r="W58" s="5"/>
      <c r="X58" s="5"/>
      <c r="Y58" s="5"/>
      <c r="Z58" s="48">
        <v>214</v>
      </c>
    </row>
    <row r="59" spans="14:26" x14ac:dyDescent="0.25">
      <c r="N59" s="45">
        <v>52</v>
      </c>
      <c r="O59" s="8" t="s">
        <v>207</v>
      </c>
      <c r="P59" s="8" t="s">
        <v>129</v>
      </c>
      <c r="Q59" s="9">
        <v>63</v>
      </c>
      <c r="R59" s="9"/>
      <c r="S59" s="9">
        <v>1</v>
      </c>
      <c r="T59" s="9">
        <v>31490</v>
      </c>
      <c r="U59" s="9"/>
      <c r="V59" s="9"/>
      <c r="W59" s="9">
        <v>4</v>
      </c>
      <c r="X59" s="9">
        <v>5</v>
      </c>
      <c r="Y59" s="9">
        <v>1</v>
      </c>
      <c r="Z59" s="46">
        <v>31564</v>
      </c>
    </row>
    <row r="60" spans="14:26" x14ac:dyDescent="0.25">
      <c r="N60" s="43">
        <v>53</v>
      </c>
      <c r="O60" s="4" t="s">
        <v>208</v>
      </c>
      <c r="P60" s="4" t="s">
        <v>137</v>
      </c>
      <c r="Q60" s="5">
        <v>1</v>
      </c>
      <c r="R60" s="5"/>
      <c r="S60" s="5"/>
      <c r="T60" s="5">
        <v>262</v>
      </c>
      <c r="U60" s="5"/>
      <c r="V60" s="5"/>
      <c r="W60" s="5"/>
      <c r="X60" s="5"/>
      <c r="Y60" s="5"/>
      <c r="Z60" s="48">
        <v>263</v>
      </c>
    </row>
    <row r="61" spans="14:26" x14ac:dyDescent="0.25">
      <c r="N61" s="45">
        <v>54</v>
      </c>
      <c r="O61" s="8" t="s">
        <v>209</v>
      </c>
      <c r="P61" s="8" t="s">
        <v>137</v>
      </c>
      <c r="Q61" s="9"/>
      <c r="R61" s="9"/>
      <c r="S61" s="9"/>
      <c r="T61" s="9">
        <v>142</v>
      </c>
      <c r="U61" s="9"/>
      <c r="V61" s="9"/>
      <c r="W61" s="9"/>
      <c r="X61" s="9"/>
      <c r="Y61" s="9"/>
      <c r="Z61" s="46">
        <v>142</v>
      </c>
    </row>
    <row r="62" spans="14:26" x14ac:dyDescent="0.25">
      <c r="N62" s="43">
        <v>55</v>
      </c>
      <c r="O62" s="4" t="s">
        <v>210</v>
      </c>
      <c r="P62" s="4" t="s">
        <v>143</v>
      </c>
      <c r="Q62" s="5"/>
      <c r="R62" s="5"/>
      <c r="S62" s="5"/>
      <c r="T62" s="5">
        <v>193</v>
      </c>
      <c r="U62" s="5"/>
      <c r="V62" s="5"/>
      <c r="W62" s="5"/>
      <c r="X62" s="5"/>
      <c r="Y62" s="5"/>
      <c r="Z62" s="48">
        <v>193</v>
      </c>
    </row>
    <row r="63" spans="14:26" x14ac:dyDescent="0.25">
      <c r="N63" s="45">
        <v>56</v>
      </c>
      <c r="O63" s="8" t="s">
        <v>211</v>
      </c>
      <c r="P63" s="8" t="s">
        <v>122</v>
      </c>
      <c r="Q63" s="9"/>
      <c r="R63" s="9"/>
      <c r="S63" s="9"/>
      <c r="T63" s="9">
        <v>58</v>
      </c>
      <c r="U63" s="9"/>
      <c r="V63" s="9"/>
      <c r="W63" s="9"/>
      <c r="X63" s="9"/>
      <c r="Y63" s="9"/>
      <c r="Z63" s="46">
        <v>58</v>
      </c>
    </row>
    <row r="64" spans="14:26" x14ac:dyDescent="0.25">
      <c r="N64" s="43">
        <v>57</v>
      </c>
      <c r="O64" s="4" t="s">
        <v>212</v>
      </c>
      <c r="P64" s="4" t="s">
        <v>146</v>
      </c>
      <c r="Q64" s="5"/>
      <c r="R64" s="5"/>
      <c r="S64" s="5"/>
      <c r="T64" s="5">
        <v>1203</v>
      </c>
      <c r="U64" s="5"/>
      <c r="V64" s="5"/>
      <c r="W64" s="5"/>
      <c r="X64" s="5"/>
      <c r="Y64" s="5"/>
      <c r="Z64" s="48">
        <v>1203</v>
      </c>
    </row>
    <row r="65" spans="14:26" x14ac:dyDescent="0.25">
      <c r="N65" s="45">
        <v>58</v>
      </c>
      <c r="O65" s="8" t="s">
        <v>213</v>
      </c>
      <c r="P65" s="8" t="s">
        <v>132</v>
      </c>
      <c r="Q65" s="9"/>
      <c r="R65" s="9"/>
      <c r="S65" s="9"/>
      <c r="T65" s="9">
        <v>126</v>
      </c>
      <c r="U65" s="9"/>
      <c r="V65" s="9"/>
      <c r="W65" s="9"/>
      <c r="X65" s="9"/>
      <c r="Y65" s="9"/>
      <c r="Z65" s="46">
        <v>126</v>
      </c>
    </row>
    <row r="66" spans="14:26" x14ac:dyDescent="0.25">
      <c r="N66" s="43">
        <v>59</v>
      </c>
      <c r="O66" s="4" t="s">
        <v>125</v>
      </c>
      <c r="P66" s="4" t="s">
        <v>125</v>
      </c>
      <c r="Q66" s="5">
        <v>2</v>
      </c>
      <c r="R66" s="5"/>
      <c r="S66" s="5"/>
      <c r="T66" s="5">
        <v>1894</v>
      </c>
      <c r="U66" s="5"/>
      <c r="V66" s="5"/>
      <c r="W66" s="5">
        <v>2</v>
      </c>
      <c r="X66" s="5">
        <v>1</v>
      </c>
      <c r="Y66" s="5"/>
      <c r="Z66" s="48">
        <v>1899</v>
      </c>
    </row>
    <row r="67" spans="14:26" x14ac:dyDescent="0.25">
      <c r="N67" s="45">
        <v>60</v>
      </c>
      <c r="O67" s="8" t="s">
        <v>214</v>
      </c>
      <c r="P67" s="8" t="s">
        <v>125</v>
      </c>
      <c r="Q67" s="9"/>
      <c r="R67" s="9"/>
      <c r="S67" s="9"/>
      <c r="T67" s="9">
        <v>203</v>
      </c>
      <c r="U67" s="9"/>
      <c r="V67" s="9"/>
      <c r="W67" s="9"/>
      <c r="X67" s="9"/>
      <c r="Y67" s="9"/>
      <c r="Z67" s="46">
        <v>203</v>
      </c>
    </row>
    <row r="68" spans="14:26" x14ac:dyDescent="0.25">
      <c r="N68" s="43">
        <v>61</v>
      </c>
      <c r="O68" s="4" t="s">
        <v>215</v>
      </c>
      <c r="P68" s="4" t="s">
        <v>125</v>
      </c>
      <c r="Q68" s="5"/>
      <c r="R68" s="5"/>
      <c r="S68" s="5"/>
      <c r="T68" s="5">
        <v>53</v>
      </c>
      <c r="U68" s="5"/>
      <c r="V68" s="5"/>
      <c r="W68" s="5"/>
      <c r="X68" s="5"/>
      <c r="Y68" s="5"/>
      <c r="Z68" s="48">
        <v>53</v>
      </c>
    </row>
    <row r="69" spans="14:26" x14ac:dyDescent="0.25">
      <c r="N69" s="45">
        <v>62</v>
      </c>
      <c r="O69" s="8" t="s">
        <v>216</v>
      </c>
      <c r="P69" s="8" t="s">
        <v>125</v>
      </c>
      <c r="Q69" s="9"/>
      <c r="R69" s="9"/>
      <c r="S69" s="9"/>
      <c r="T69" s="9">
        <v>201</v>
      </c>
      <c r="U69" s="9"/>
      <c r="V69" s="9"/>
      <c r="W69" s="9"/>
      <c r="X69" s="9"/>
      <c r="Y69" s="9"/>
      <c r="Z69" s="46">
        <v>201</v>
      </c>
    </row>
    <row r="70" spans="14:26" x14ac:dyDescent="0.25">
      <c r="N70" s="43">
        <v>63</v>
      </c>
      <c r="O70" s="4" t="s">
        <v>217</v>
      </c>
      <c r="P70" s="4" t="s">
        <v>135</v>
      </c>
      <c r="Q70" s="5">
        <v>1</v>
      </c>
      <c r="R70" s="5"/>
      <c r="S70" s="5"/>
      <c r="T70" s="5">
        <v>164</v>
      </c>
      <c r="U70" s="5"/>
      <c r="V70" s="5"/>
      <c r="W70" s="5"/>
      <c r="X70" s="5"/>
      <c r="Y70" s="5"/>
      <c r="Z70" s="48">
        <v>165</v>
      </c>
    </row>
    <row r="71" spans="14:26" x14ac:dyDescent="0.25">
      <c r="N71" s="45">
        <v>64</v>
      </c>
      <c r="O71" s="8" t="s">
        <v>218</v>
      </c>
      <c r="P71" s="8" t="s">
        <v>144</v>
      </c>
      <c r="Q71" s="9"/>
      <c r="R71" s="9"/>
      <c r="S71" s="9"/>
      <c r="T71" s="9">
        <v>162</v>
      </c>
      <c r="U71" s="9"/>
      <c r="V71" s="9"/>
      <c r="W71" s="9"/>
      <c r="X71" s="9"/>
      <c r="Y71" s="9"/>
      <c r="Z71" s="46">
        <v>162</v>
      </c>
    </row>
    <row r="72" spans="14:26" x14ac:dyDescent="0.25">
      <c r="N72" s="43">
        <v>65</v>
      </c>
      <c r="O72" s="4" t="s">
        <v>219</v>
      </c>
      <c r="P72" s="4" t="s">
        <v>142</v>
      </c>
      <c r="Q72" s="5"/>
      <c r="R72" s="5"/>
      <c r="S72" s="5"/>
      <c r="T72" s="5">
        <v>235</v>
      </c>
      <c r="U72" s="5"/>
      <c r="V72" s="5"/>
      <c r="W72" s="5"/>
      <c r="X72" s="5"/>
      <c r="Y72" s="5"/>
      <c r="Z72" s="48">
        <v>235</v>
      </c>
    </row>
    <row r="73" spans="14:26" x14ac:dyDescent="0.25">
      <c r="N73" s="45">
        <v>66</v>
      </c>
      <c r="O73" s="8" t="s">
        <v>220</v>
      </c>
      <c r="P73" s="8" t="s">
        <v>154</v>
      </c>
      <c r="Q73" s="9"/>
      <c r="R73" s="9"/>
      <c r="S73" s="9"/>
      <c r="T73" s="9">
        <v>846</v>
      </c>
      <c r="U73" s="9"/>
      <c r="V73" s="9"/>
      <c r="W73" s="9"/>
      <c r="X73" s="9"/>
      <c r="Y73" s="9"/>
      <c r="Z73" s="46">
        <v>846</v>
      </c>
    </row>
    <row r="74" spans="14:26" x14ac:dyDescent="0.25">
      <c r="N74" s="43">
        <v>67</v>
      </c>
      <c r="O74" s="4" t="s">
        <v>221</v>
      </c>
      <c r="P74" s="4" t="s">
        <v>138</v>
      </c>
      <c r="Q74" s="5"/>
      <c r="R74" s="5"/>
      <c r="S74" s="5"/>
      <c r="T74" s="5">
        <v>223</v>
      </c>
      <c r="U74" s="5"/>
      <c r="V74" s="5"/>
      <c r="W74" s="5"/>
      <c r="X74" s="5"/>
      <c r="Y74" s="5"/>
      <c r="Z74" s="48">
        <v>223</v>
      </c>
    </row>
    <row r="75" spans="14:26" x14ac:dyDescent="0.25">
      <c r="N75" s="45">
        <v>68</v>
      </c>
      <c r="O75" s="8" t="s">
        <v>222</v>
      </c>
      <c r="P75" s="8" t="s">
        <v>122</v>
      </c>
      <c r="Q75" s="9"/>
      <c r="R75" s="9"/>
      <c r="S75" s="9"/>
      <c r="T75" s="9">
        <v>626</v>
      </c>
      <c r="U75" s="9"/>
      <c r="V75" s="9"/>
      <c r="W75" s="9"/>
      <c r="X75" s="9"/>
      <c r="Y75" s="9"/>
      <c r="Z75" s="46">
        <v>626</v>
      </c>
    </row>
    <row r="76" spans="14:26" x14ac:dyDescent="0.25">
      <c r="N76" s="43">
        <v>69</v>
      </c>
      <c r="O76" s="4" t="s">
        <v>223</v>
      </c>
      <c r="P76" s="4" t="s">
        <v>151</v>
      </c>
      <c r="Q76" s="5"/>
      <c r="R76" s="5"/>
      <c r="S76" s="5"/>
      <c r="T76" s="5">
        <v>766</v>
      </c>
      <c r="U76" s="5"/>
      <c r="V76" s="5"/>
      <c r="W76" s="5"/>
      <c r="X76" s="5"/>
      <c r="Y76" s="5"/>
      <c r="Z76" s="48">
        <v>766</v>
      </c>
    </row>
    <row r="77" spans="14:26" x14ac:dyDescent="0.25">
      <c r="N77" s="45">
        <v>70</v>
      </c>
      <c r="O77" s="8" t="s">
        <v>224</v>
      </c>
      <c r="P77" s="8" t="s">
        <v>131</v>
      </c>
      <c r="Q77" s="9">
        <v>1</v>
      </c>
      <c r="R77" s="9"/>
      <c r="S77" s="9"/>
      <c r="T77" s="9">
        <v>1661</v>
      </c>
      <c r="U77" s="9"/>
      <c r="V77" s="9"/>
      <c r="W77" s="9"/>
      <c r="X77" s="9"/>
      <c r="Y77" s="9"/>
      <c r="Z77" s="46">
        <v>1662</v>
      </c>
    </row>
    <row r="78" spans="14:26" x14ac:dyDescent="0.25">
      <c r="N78" s="43">
        <v>71</v>
      </c>
      <c r="O78" s="4" t="s">
        <v>225</v>
      </c>
      <c r="P78" s="4" t="s">
        <v>130</v>
      </c>
      <c r="Q78" s="5"/>
      <c r="R78" s="5"/>
      <c r="S78" s="5"/>
      <c r="T78" s="5">
        <v>748</v>
      </c>
      <c r="U78" s="5"/>
      <c r="V78" s="5"/>
      <c r="W78" s="5"/>
      <c r="X78" s="5"/>
      <c r="Y78" s="5"/>
      <c r="Z78" s="48">
        <v>748</v>
      </c>
    </row>
    <row r="79" spans="14:26" x14ac:dyDescent="0.25">
      <c r="N79" s="45">
        <v>72</v>
      </c>
      <c r="O79" s="8" t="s">
        <v>226</v>
      </c>
      <c r="P79" s="8" t="s">
        <v>120</v>
      </c>
      <c r="Q79" s="9"/>
      <c r="R79" s="9"/>
      <c r="S79" s="9"/>
      <c r="T79" s="9">
        <v>25</v>
      </c>
      <c r="U79" s="9"/>
      <c r="V79" s="9"/>
      <c r="W79" s="9"/>
      <c r="X79" s="9"/>
      <c r="Y79" s="9"/>
      <c r="Z79" s="46">
        <v>25</v>
      </c>
    </row>
    <row r="80" spans="14:26" x14ac:dyDescent="0.25">
      <c r="N80" s="43">
        <v>73</v>
      </c>
      <c r="O80" s="4" t="s">
        <v>227</v>
      </c>
      <c r="P80" s="4" t="s">
        <v>129</v>
      </c>
      <c r="Q80" s="5">
        <v>28</v>
      </c>
      <c r="R80" s="5">
        <v>2</v>
      </c>
      <c r="S80" s="5"/>
      <c r="T80" s="5">
        <v>20784</v>
      </c>
      <c r="U80" s="5"/>
      <c r="V80" s="5"/>
      <c r="W80" s="5">
        <v>5</v>
      </c>
      <c r="X80" s="5">
        <v>4</v>
      </c>
      <c r="Y80" s="5"/>
      <c r="Z80" s="48">
        <v>20823</v>
      </c>
    </row>
    <row r="81" spans="14:26" x14ac:dyDescent="0.25">
      <c r="N81" s="45">
        <v>74</v>
      </c>
      <c r="O81" s="8" t="s">
        <v>228</v>
      </c>
      <c r="P81" s="8" t="s">
        <v>131</v>
      </c>
      <c r="Q81" s="9"/>
      <c r="R81" s="9"/>
      <c r="S81" s="9"/>
      <c r="T81" s="9">
        <v>897</v>
      </c>
      <c r="U81" s="9"/>
      <c r="V81" s="9"/>
      <c r="W81" s="9"/>
      <c r="X81" s="9"/>
      <c r="Y81" s="9"/>
      <c r="Z81" s="46">
        <v>897</v>
      </c>
    </row>
    <row r="82" spans="14:26" x14ac:dyDescent="0.25">
      <c r="N82" s="43">
        <v>75</v>
      </c>
      <c r="O82" s="4" t="s">
        <v>229</v>
      </c>
      <c r="P82" s="4" t="s">
        <v>151</v>
      </c>
      <c r="Q82" s="5"/>
      <c r="R82" s="5"/>
      <c r="S82" s="5"/>
      <c r="T82" s="5">
        <v>4</v>
      </c>
      <c r="U82" s="5"/>
      <c r="V82" s="5"/>
      <c r="W82" s="5"/>
      <c r="X82" s="5"/>
      <c r="Y82" s="5"/>
      <c r="Z82" s="48">
        <v>4</v>
      </c>
    </row>
    <row r="83" spans="14:26" x14ac:dyDescent="0.25">
      <c r="N83" s="45">
        <v>76</v>
      </c>
      <c r="O83" s="8" t="s">
        <v>230</v>
      </c>
      <c r="P83" s="8" t="s">
        <v>151</v>
      </c>
      <c r="Q83" s="9"/>
      <c r="R83" s="9"/>
      <c r="S83" s="9"/>
      <c r="T83" s="9">
        <v>7</v>
      </c>
      <c r="U83" s="9"/>
      <c r="V83" s="9"/>
      <c r="W83" s="9"/>
      <c r="X83" s="9"/>
      <c r="Y83" s="9"/>
      <c r="Z83" s="46">
        <v>7</v>
      </c>
    </row>
    <row r="84" spans="14:26" x14ac:dyDescent="0.25">
      <c r="N84" s="43">
        <v>77</v>
      </c>
      <c r="O84" s="4" t="s">
        <v>231</v>
      </c>
      <c r="P84" s="4" t="s">
        <v>151</v>
      </c>
      <c r="Q84" s="5"/>
      <c r="R84" s="5"/>
      <c r="S84" s="5"/>
      <c r="T84" s="5">
        <v>25</v>
      </c>
      <c r="U84" s="5"/>
      <c r="V84" s="5"/>
      <c r="W84" s="5"/>
      <c r="X84" s="5"/>
      <c r="Y84" s="5"/>
      <c r="Z84" s="48">
        <v>25</v>
      </c>
    </row>
    <row r="85" spans="14:26" x14ac:dyDescent="0.25">
      <c r="N85" s="45">
        <v>78</v>
      </c>
      <c r="O85" s="8" t="s">
        <v>232</v>
      </c>
      <c r="P85" s="8" t="s">
        <v>151</v>
      </c>
      <c r="Q85" s="9"/>
      <c r="R85" s="9"/>
      <c r="S85" s="9"/>
      <c r="T85" s="9">
        <v>144</v>
      </c>
      <c r="U85" s="9"/>
      <c r="V85" s="9"/>
      <c r="W85" s="9"/>
      <c r="X85" s="9"/>
      <c r="Y85" s="9"/>
      <c r="Z85" s="46">
        <v>144</v>
      </c>
    </row>
    <row r="86" spans="14:26" x14ac:dyDescent="0.25">
      <c r="N86" s="43">
        <v>79</v>
      </c>
      <c r="O86" s="4" t="s">
        <v>233</v>
      </c>
      <c r="P86" s="4" t="s">
        <v>150</v>
      </c>
      <c r="Q86" s="5"/>
      <c r="R86" s="5"/>
      <c r="S86" s="5"/>
      <c r="T86" s="5">
        <v>29</v>
      </c>
      <c r="U86" s="5"/>
      <c r="V86" s="5"/>
      <c r="W86" s="5"/>
      <c r="X86" s="5"/>
      <c r="Y86" s="5"/>
      <c r="Z86" s="48">
        <v>29</v>
      </c>
    </row>
    <row r="87" spans="14:26" x14ac:dyDescent="0.25">
      <c r="N87" s="45">
        <v>80</v>
      </c>
      <c r="O87" s="8" t="s">
        <v>234</v>
      </c>
      <c r="P87" s="8" t="s">
        <v>131</v>
      </c>
      <c r="Q87" s="9"/>
      <c r="R87" s="9"/>
      <c r="S87" s="9"/>
      <c r="T87" s="9">
        <v>455</v>
      </c>
      <c r="U87" s="9"/>
      <c r="V87" s="9"/>
      <c r="W87" s="9">
        <v>1</v>
      </c>
      <c r="X87" s="9"/>
      <c r="Y87" s="9"/>
      <c r="Z87" s="46">
        <v>456</v>
      </c>
    </row>
    <row r="88" spans="14:26" x14ac:dyDescent="0.25">
      <c r="N88" s="43">
        <v>81</v>
      </c>
      <c r="O88" s="4" t="s">
        <v>235</v>
      </c>
      <c r="P88" s="4" t="s">
        <v>148</v>
      </c>
      <c r="Q88" s="5"/>
      <c r="R88" s="5"/>
      <c r="S88" s="5"/>
      <c r="T88" s="5">
        <v>260</v>
      </c>
      <c r="U88" s="5"/>
      <c r="V88" s="5"/>
      <c r="W88" s="5"/>
      <c r="X88" s="5"/>
      <c r="Y88" s="5"/>
      <c r="Z88" s="48">
        <v>260</v>
      </c>
    </row>
    <row r="89" spans="14:26" x14ac:dyDescent="0.25">
      <c r="N89" s="45">
        <v>82</v>
      </c>
      <c r="O89" s="8" t="s">
        <v>236</v>
      </c>
      <c r="P89" s="8" t="s">
        <v>120</v>
      </c>
      <c r="Q89" s="9"/>
      <c r="R89" s="9"/>
      <c r="S89" s="9"/>
      <c r="T89" s="9">
        <v>81</v>
      </c>
      <c r="U89" s="9"/>
      <c r="V89" s="9"/>
      <c r="W89" s="9"/>
      <c r="X89" s="9"/>
      <c r="Y89" s="9"/>
      <c r="Z89" s="46">
        <v>81</v>
      </c>
    </row>
    <row r="90" spans="14:26" x14ac:dyDescent="0.25">
      <c r="N90" s="43">
        <v>83</v>
      </c>
      <c r="O90" s="4" t="s">
        <v>237</v>
      </c>
      <c r="P90" s="4" t="s">
        <v>135</v>
      </c>
      <c r="Q90" s="5"/>
      <c r="R90" s="5"/>
      <c r="S90" s="5"/>
      <c r="T90" s="5">
        <v>828</v>
      </c>
      <c r="U90" s="5"/>
      <c r="V90" s="5"/>
      <c r="W90" s="5"/>
      <c r="X90" s="5"/>
      <c r="Y90" s="5"/>
      <c r="Z90" s="48">
        <v>828</v>
      </c>
    </row>
    <row r="91" spans="14:26" x14ac:dyDescent="0.25">
      <c r="N91" s="45">
        <v>84</v>
      </c>
      <c r="O91" s="8" t="s">
        <v>238</v>
      </c>
      <c r="P91" s="8" t="s">
        <v>144</v>
      </c>
      <c r="Q91" s="9"/>
      <c r="R91" s="9"/>
      <c r="S91" s="9"/>
      <c r="T91" s="9">
        <v>19</v>
      </c>
      <c r="U91" s="9"/>
      <c r="V91" s="9"/>
      <c r="W91" s="9"/>
      <c r="X91" s="9"/>
      <c r="Y91" s="9"/>
      <c r="Z91" s="46">
        <v>19</v>
      </c>
    </row>
    <row r="92" spans="14:26" x14ac:dyDescent="0.25">
      <c r="N92" s="43">
        <v>85</v>
      </c>
      <c r="O92" s="4" t="s">
        <v>239</v>
      </c>
      <c r="P92" s="4" t="s">
        <v>130</v>
      </c>
      <c r="Q92" s="5"/>
      <c r="R92" s="5"/>
      <c r="S92" s="5"/>
      <c r="T92" s="5">
        <v>1317</v>
      </c>
      <c r="U92" s="5"/>
      <c r="V92" s="5"/>
      <c r="W92" s="5"/>
      <c r="X92" s="5"/>
      <c r="Y92" s="5"/>
      <c r="Z92" s="48">
        <v>1317</v>
      </c>
    </row>
    <row r="93" spans="14:26" x14ac:dyDescent="0.25">
      <c r="N93" s="45">
        <v>86</v>
      </c>
      <c r="O93" s="8" t="s">
        <v>240</v>
      </c>
      <c r="P93" s="8" t="s">
        <v>130</v>
      </c>
      <c r="Q93" s="9"/>
      <c r="R93" s="9"/>
      <c r="S93" s="9"/>
      <c r="T93" s="9">
        <v>1041</v>
      </c>
      <c r="U93" s="9"/>
      <c r="V93" s="9"/>
      <c r="W93" s="9"/>
      <c r="X93" s="9"/>
      <c r="Y93" s="9"/>
      <c r="Z93" s="46">
        <v>1041</v>
      </c>
    </row>
    <row r="94" spans="14:26" x14ac:dyDescent="0.25">
      <c r="N94" s="43">
        <v>87</v>
      </c>
      <c r="O94" s="4" t="s">
        <v>241</v>
      </c>
      <c r="P94" s="4" t="s">
        <v>152</v>
      </c>
      <c r="Q94" s="5"/>
      <c r="R94" s="5"/>
      <c r="S94" s="5"/>
      <c r="T94" s="5">
        <v>592</v>
      </c>
      <c r="U94" s="5"/>
      <c r="V94" s="5"/>
      <c r="W94" s="5">
        <v>1</v>
      </c>
      <c r="X94" s="5"/>
      <c r="Y94" s="5"/>
      <c r="Z94" s="48">
        <v>593</v>
      </c>
    </row>
    <row r="95" spans="14:26" x14ac:dyDescent="0.25">
      <c r="N95" s="45">
        <v>88</v>
      </c>
      <c r="O95" s="8" t="s">
        <v>242</v>
      </c>
      <c r="P95" s="8" t="s">
        <v>123</v>
      </c>
      <c r="Q95" s="9">
        <v>1</v>
      </c>
      <c r="R95" s="9"/>
      <c r="S95" s="9"/>
      <c r="T95" s="9">
        <v>811</v>
      </c>
      <c r="U95" s="9"/>
      <c r="V95" s="9"/>
      <c r="W95" s="9"/>
      <c r="X95" s="9"/>
      <c r="Y95" s="9"/>
      <c r="Z95" s="46">
        <v>812</v>
      </c>
    </row>
    <row r="96" spans="14:26" x14ac:dyDescent="0.25">
      <c r="N96" s="43">
        <v>89</v>
      </c>
      <c r="O96" s="4" t="s">
        <v>243</v>
      </c>
      <c r="P96" s="4" t="s">
        <v>148</v>
      </c>
      <c r="Q96" s="5"/>
      <c r="R96" s="5"/>
      <c r="S96" s="5"/>
      <c r="T96" s="5">
        <v>106</v>
      </c>
      <c r="U96" s="5"/>
      <c r="V96" s="5"/>
      <c r="W96" s="5"/>
      <c r="X96" s="5"/>
      <c r="Y96" s="5"/>
      <c r="Z96" s="48">
        <v>106</v>
      </c>
    </row>
    <row r="97" spans="14:26" x14ac:dyDescent="0.25">
      <c r="N97" s="45">
        <v>90</v>
      </c>
      <c r="O97" s="8" t="s">
        <v>244</v>
      </c>
      <c r="P97" s="8" t="s">
        <v>136</v>
      </c>
      <c r="Q97" s="9"/>
      <c r="R97" s="9"/>
      <c r="S97" s="9"/>
      <c r="T97" s="9">
        <v>69</v>
      </c>
      <c r="U97" s="9"/>
      <c r="V97" s="9"/>
      <c r="W97" s="9"/>
      <c r="X97" s="9"/>
      <c r="Y97" s="9"/>
      <c r="Z97" s="46">
        <v>69</v>
      </c>
    </row>
    <row r="98" spans="14:26" x14ac:dyDescent="0.25">
      <c r="N98" s="43">
        <v>91</v>
      </c>
      <c r="O98" s="4" t="s">
        <v>245</v>
      </c>
      <c r="P98" s="4" t="s">
        <v>128</v>
      </c>
      <c r="Q98" s="5"/>
      <c r="R98" s="5"/>
      <c r="S98" s="5"/>
      <c r="T98" s="5">
        <v>361</v>
      </c>
      <c r="U98" s="5"/>
      <c r="V98" s="5"/>
      <c r="W98" s="5"/>
      <c r="X98" s="5"/>
      <c r="Y98" s="5"/>
      <c r="Z98" s="48">
        <v>361</v>
      </c>
    </row>
    <row r="99" spans="14:26" x14ac:dyDescent="0.25">
      <c r="N99" s="45">
        <v>92</v>
      </c>
      <c r="O99" s="8" t="s">
        <v>246</v>
      </c>
      <c r="P99" s="8" t="s">
        <v>149</v>
      </c>
      <c r="Q99" s="9"/>
      <c r="R99" s="9"/>
      <c r="S99" s="9"/>
      <c r="T99" s="9">
        <v>25</v>
      </c>
      <c r="U99" s="9"/>
      <c r="V99" s="9"/>
      <c r="W99" s="9"/>
      <c r="X99" s="9"/>
      <c r="Y99" s="9"/>
      <c r="Z99" s="46">
        <v>25</v>
      </c>
    </row>
    <row r="100" spans="14:26" x14ac:dyDescent="0.25">
      <c r="N100" s="43">
        <v>93</v>
      </c>
      <c r="O100" s="4" t="s">
        <v>247</v>
      </c>
      <c r="P100" s="4" t="s">
        <v>140</v>
      </c>
      <c r="Q100" s="5"/>
      <c r="R100" s="5"/>
      <c r="S100" s="5"/>
      <c r="T100" s="5">
        <v>40</v>
      </c>
      <c r="U100" s="5"/>
      <c r="V100" s="5"/>
      <c r="W100" s="5"/>
      <c r="X100" s="5"/>
      <c r="Y100" s="5"/>
      <c r="Z100" s="48">
        <v>40</v>
      </c>
    </row>
    <row r="101" spans="14:26" x14ac:dyDescent="0.25">
      <c r="N101" s="45">
        <v>94</v>
      </c>
      <c r="O101" s="8" t="s">
        <v>248</v>
      </c>
      <c r="P101" s="8" t="s">
        <v>150</v>
      </c>
      <c r="Q101" s="9"/>
      <c r="R101" s="9"/>
      <c r="S101" s="9"/>
      <c r="T101" s="9">
        <v>61</v>
      </c>
      <c r="U101" s="9"/>
      <c r="V101" s="9"/>
      <c r="W101" s="9"/>
      <c r="X101" s="9"/>
      <c r="Y101" s="9"/>
      <c r="Z101" s="46">
        <v>61</v>
      </c>
    </row>
    <row r="102" spans="14:26" x14ac:dyDescent="0.25">
      <c r="N102" s="43">
        <v>95</v>
      </c>
      <c r="O102" s="4" t="s">
        <v>249</v>
      </c>
      <c r="P102" s="4" t="s">
        <v>150</v>
      </c>
      <c r="Q102" s="5"/>
      <c r="R102" s="5"/>
      <c r="S102" s="5"/>
      <c r="T102" s="5">
        <v>17</v>
      </c>
      <c r="U102" s="5"/>
      <c r="V102" s="5"/>
      <c r="W102" s="5"/>
      <c r="X102" s="5"/>
      <c r="Y102" s="5"/>
      <c r="Z102" s="48">
        <v>17</v>
      </c>
    </row>
    <row r="103" spans="14:26" x14ac:dyDescent="0.25">
      <c r="N103" s="45">
        <v>96</v>
      </c>
      <c r="O103" s="8" t="s">
        <v>250</v>
      </c>
      <c r="P103" s="8" t="s">
        <v>129</v>
      </c>
      <c r="Q103" s="9"/>
      <c r="R103" s="9"/>
      <c r="S103" s="9"/>
      <c r="T103" s="9">
        <v>911</v>
      </c>
      <c r="U103" s="9"/>
      <c r="V103" s="9"/>
      <c r="W103" s="9">
        <v>1</v>
      </c>
      <c r="X103" s="9"/>
      <c r="Y103" s="9"/>
      <c r="Z103" s="46">
        <v>912</v>
      </c>
    </row>
    <row r="104" spans="14:26" x14ac:dyDescent="0.25">
      <c r="N104" s="43">
        <v>97</v>
      </c>
      <c r="O104" s="4" t="s">
        <v>251</v>
      </c>
      <c r="P104" s="4" t="s">
        <v>129</v>
      </c>
      <c r="Q104" s="5"/>
      <c r="R104" s="5"/>
      <c r="S104" s="5"/>
      <c r="T104" s="5">
        <v>1226</v>
      </c>
      <c r="U104" s="5"/>
      <c r="V104" s="5"/>
      <c r="W104" s="5">
        <v>2</v>
      </c>
      <c r="X104" s="5"/>
      <c r="Y104" s="5"/>
      <c r="Z104" s="48">
        <v>1228</v>
      </c>
    </row>
    <row r="105" spans="14:26" x14ac:dyDescent="0.25">
      <c r="N105" s="45">
        <v>98</v>
      </c>
      <c r="O105" s="8" t="s">
        <v>252</v>
      </c>
      <c r="P105" s="8" t="s">
        <v>130</v>
      </c>
      <c r="Q105" s="9"/>
      <c r="R105" s="9"/>
      <c r="S105" s="9"/>
      <c r="T105" s="9">
        <v>2717</v>
      </c>
      <c r="U105" s="9"/>
      <c r="V105" s="9"/>
      <c r="W105" s="9">
        <v>1</v>
      </c>
      <c r="X105" s="9"/>
      <c r="Y105" s="9"/>
      <c r="Z105" s="46">
        <v>2718</v>
      </c>
    </row>
    <row r="106" spans="14:26" x14ac:dyDescent="0.25">
      <c r="N106" s="43">
        <v>99</v>
      </c>
      <c r="O106" s="4" t="s">
        <v>253</v>
      </c>
      <c r="P106" s="4" t="s">
        <v>124</v>
      </c>
      <c r="Q106" s="5"/>
      <c r="R106" s="5">
        <v>2</v>
      </c>
      <c r="S106" s="5"/>
      <c r="T106" s="5">
        <v>3026</v>
      </c>
      <c r="U106" s="5"/>
      <c r="V106" s="5"/>
      <c r="W106" s="5">
        <v>1</v>
      </c>
      <c r="X106" s="5">
        <v>4</v>
      </c>
      <c r="Y106" s="5"/>
      <c r="Z106" s="48">
        <v>3033</v>
      </c>
    </row>
    <row r="107" spans="14:26" x14ac:dyDescent="0.25">
      <c r="N107" s="45">
        <v>100</v>
      </c>
      <c r="O107" s="8" t="s">
        <v>254</v>
      </c>
      <c r="P107" s="8" t="s">
        <v>129</v>
      </c>
      <c r="Q107" s="9">
        <v>1</v>
      </c>
      <c r="R107" s="9"/>
      <c r="S107" s="9"/>
      <c r="T107" s="9">
        <v>2589</v>
      </c>
      <c r="U107" s="9"/>
      <c r="V107" s="9"/>
      <c r="W107" s="9">
        <v>3</v>
      </c>
      <c r="X107" s="9"/>
      <c r="Y107" s="9"/>
      <c r="Z107" s="46">
        <v>2593</v>
      </c>
    </row>
    <row r="108" spans="14:26" x14ac:dyDescent="0.25">
      <c r="N108" s="43">
        <v>101</v>
      </c>
      <c r="O108" s="4" t="s">
        <v>255</v>
      </c>
      <c r="P108" s="4" t="s">
        <v>129</v>
      </c>
      <c r="Q108" s="5">
        <v>1</v>
      </c>
      <c r="R108" s="5"/>
      <c r="S108" s="5"/>
      <c r="T108" s="5">
        <v>4032</v>
      </c>
      <c r="U108" s="5"/>
      <c r="V108" s="5"/>
      <c r="W108" s="5">
        <v>1</v>
      </c>
      <c r="X108" s="5"/>
      <c r="Y108" s="5"/>
      <c r="Z108" s="48">
        <v>4034</v>
      </c>
    </row>
    <row r="109" spans="14:26" x14ac:dyDescent="0.25">
      <c r="N109" s="45">
        <v>102</v>
      </c>
      <c r="O109" s="8" t="s">
        <v>256</v>
      </c>
      <c r="P109" s="8" t="s">
        <v>154</v>
      </c>
      <c r="Q109" s="9"/>
      <c r="R109" s="9"/>
      <c r="S109" s="9"/>
      <c r="T109" s="9">
        <v>219</v>
      </c>
      <c r="U109" s="9"/>
      <c r="V109" s="9"/>
      <c r="W109" s="9"/>
      <c r="X109" s="9"/>
      <c r="Y109" s="9"/>
      <c r="Z109" s="46">
        <v>219</v>
      </c>
    </row>
    <row r="110" spans="14:26" x14ac:dyDescent="0.25">
      <c r="N110" s="43">
        <v>103</v>
      </c>
      <c r="O110" s="4" t="s">
        <v>257</v>
      </c>
      <c r="P110" s="4" t="s">
        <v>154</v>
      </c>
      <c r="Q110" s="5">
        <v>1</v>
      </c>
      <c r="R110" s="5"/>
      <c r="S110" s="5"/>
      <c r="T110" s="5">
        <v>3003</v>
      </c>
      <c r="U110" s="5"/>
      <c r="V110" s="5"/>
      <c r="W110" s="5"/>
      <c r="X110" s="5"/>
      <c r="Y110" s="5"/>
      <c r="Z110" s="48">
        <v>3004</v>
      </c>
    </row>
    <row r="111" spans="14:26" x14ac:dyDescent="0.25">
      <c r="N111" s="45">
        <v>104</v>
      </c>
      <c r="O111" s="8" t="s">
        <v>258</v>
      </c>
      <c r="P111" s="8" t="s">
        <v>130</v>
      </c>
      <c r="Q111" s="9"/>
      <c r="R111" s="9"/>
      <c r="S111" s="9"/>
      <c r="T111" s="9">
        <v>1263</v>
      </c>
      <c r="U111" s="9"/>
      <c r="V111" s="9"/>
      <c r="W111" s="9">
        <v>1</v>
      </c>
      <c r="X111" s="9"/>
      <c r="Y111" s="9"/>
      <c r="Z111" s="46">
        <v>1264</v>
      </c>
    </row>
    <row r="112" spans="14:26" x14ac:dyDescent="0.25">
      <c r="N112" s="43">
        <v>105</v>
      </c>
      <c r="O112" s="4" t="s">
        <v>259</v>
      </c>
      <c r="P112" s="4" t="s">
        <v>123</v>
      </c>
      <c r="Q112" s="5">
        <v>14</v>
      </c>
      <c r="R112" s="5"/>
      <c r="S112" s="5">
        <v>2</v>
      </c>
      <c r="T112" s="5">
        <v>7177</v>
      </c>
      <c r="U112" s="5"/>
      <c r="V112" s="5"/>
      <c r="W112" s="5">
        <v>2</v>
      </c>
      <c r="X112" s="5">
        <v>1</v>
      </c>
      <c r="Y112" s="5"/>
      <c r="Z112" s="48">
        <v>7196</v>
      </c>
    </row>
    <row r="113" spans="14:26" x14ac:dyDescent="0.25">
      <c r="N113" s="45">
        <v>106</v>
      </c>
      <c r="O113" s="8" t="s">
        <v>260</v>
      </c>
      <c r="P113" s="8" t="s">
        <v>129</v>
      </c>
      <c r="Q113" s="9">
        <v>11</v>
      </c>
      <c r="R113" s="9"/>
      <c r="S113" s="9"/>
      <c r="T113" s="9">
        <v>17298</v>
      </c>
      <c r="U113" s="9"/>
      <c r="V113" s="9"/>
      <c r="W113" s="9">
        <v>1</v>
      </c>
      <c r="X113" s="9">
        <v>1</v>
      </c>
      <c r="Y113" s="9">
        <v>1</v>
      </c>
      <c r="Z113" s="46">
        <v>17312</v>
      </c>
    </row>
    <row r="114" spans="14:26" x14ac:dyDescent="0.25">
      <c r="N114" s="43">
        <v>107</v>
      </c>
      <c r="O114" s="4" t="s">
        <v>261</v>
      </c>
      <c r="P114" s="4" t="s">
        <v>152</v>
      </c>
      <c r="Q114" s="5"/>
      <c r="R114" s="5"/>
      <c r="S114" s="5"/>
      <c r="T114" s="5">
        <v>168</v>
      </c>
      <c r="U114" s="5"/>
      <c r="V114" s="5"/>
      <c r="W114" s="5"/>
      <c r="X114" s="5"/>
      <c r="Y114" s="5"/>
      <c r="Z114" s="48">
        <v>168</v>
      </c>
    </row>
    <row r="115" spans="14:26" x14ac:dyDescent="0.25">
      <c r="N115" s="45">
        <v>108</v>
      </c>
      <c r="O115" s="8" t="s">
        <v>262</v>
      </c>
      <c r="P115" s="8" t="s">
        <v>144</v>
      </c>
      <c r="Q115" s="9"/>
      <c r="R115" s="9"/>
      <c r="S115" s="9"/>
      <c r="T115" s="9">
        <v>5</v>
      </c>
      <c r="U115" s="9"/>
      <c r="V115" s="9"/>
      <c r="W115" s="9"/>
      <c r="X115" s="9"/>
      <c r="Y115" s="9"/>
      <c r="Z115" s="46">
        <v>5</v>
      </c>
    </row>
    <row r="116" spans="14:26" x14ac:dyDescent="0.25">
      <c r="N116" s="43">
        <v>109</v>
      </c>
      <c r="O116" s="4" t="s">
        <v>263</v>
      </c>
      <c r="P116" s="4" t="s">
        <v>142</v>
      </c>
      <c r="Q116" s="5"/>
      <c r="R116" s="5"/>
      <c r="S116" s="5"/>
      <c r="T116" s="5">
        <v>86</v>
      </c>
      <c r="U116" s="5"/>
      <c r="V116" s="5"/>
      <c r="W116" s="5"/>
      <c r="X116" s="5"/>
      <c r="Y116" s="5"/>
      <c r="Z116" s="48">
        <v>86</v>
      </c>
    </row>
    <row r="117" spans="14:26" x14ac:dyDescent="0.25">
      <c r="N117" s="45">
        <v>110</v>
      </c>
      <c r="O117" s="8" t="s">
        <v>264</v>
      </c>
      <c r="P117" s="8" t="s">
        <v>149</v>
      </c>
      <c r="Q117" s="9"/>
      <c r="R117" s="9"/>
      <c r="S117" s="9"/>
      <c r="T117" s="9">
        <v>29</v>
      </c>
      <c r="U117" s="9"/>
      <c r="V117" s="9"/>
      <c r="W117" s="9"/>
      <c r="X117" s="9"/>
      <c r="Y117" s="9"/>
      <c r="Z117" s="46">
        <v>29</v>
      </c>
    </row>
    <row r="118" spans="14:26" x14ac:dyDescent="0.25">
      <c r="N118" s="43">
        <v>111</v>
      </c>
      <c r="O118" s="4" t="s">
        <v>265</v>
      </c>
      <c r="P118" s="4" t="s">
        <v>146</v>
      </c>
      <c r="Q118" s="5"/>
      <c r="R118" s="5"/>
      <c r="S118" s="5"/>
      <c r="T118" s="5">
        <v>950</v>
      </c>
      <c r="U118" s="5"/>
      <c r="V118" s="5"/>
      <c r="W118" s="5"/>
      <c r="X118" s="5"/>
      <c r="Y118" s="5"/>
      <c r="Z118" s="48">
        <v>950</v>
      </c>
    </row>
    <row r="119" spans="14:26" x14ac:dyDescent="0.25">
      <c r="N119" s="45">
        <v>112</v>
      </c>
      <c r="O119" s="8" t="s">
        <v>266</v>
      </c>
      <c r="P119" s="8" t="s">
        <v>153</v>
      </c>
      <c r="Q119" s="9"/>
      <c r="R119" s="9"/>
      <c r="S119" s="9"/>
      <c r="T119" s="9">
        <v>50</v>
      </c>
      <c r="U119" s="9"/>
      <c r="V119" s="9"/>
      <c r="W119" s="9"/>
      <c r="X119" s="9"/>
      <c r="Y119" s="9"/>
      <c r="Z119" s="46">
        <v>50</v>
      </c>
    </row>
    <row r="120" spans="14:26" x14ac:dyDescent="0.25">
      <c r="N120" s="43">
        <v>113</v>
      </c>
      <c r="O120" s="4" t="s">
        <v>267</v>
      </c>
      <c r="P120" s="4" t="s">
        <v>143</v>
      </c>
      <c r="Q120" s="5"/>
      <c r="R120" s="5"/>
      <c r="S120" s="5"/>
      <c r="T120" s="5">
        <v>134</v>
      </c>
      <c r="U120" s="5"/>
      <c r="V120" s="5"/>
      <c r="W120" s="5"/>
      <c r="X120" s="5"/>
      <c r="Y120" s="5"/>
      <c r="Z120" s="48">
        <v>134</v>
      </c>
    </row>
    <row r="121" spans="14:26" x14ac:dyDescent="0.25">
      <c r="N121" s="45">
        <v>114</v>
      </c>
      <c r="O121" s="8" t="s">
        <v>268</v>
      </c>
      <c r="P121" s="8" t="s">
        <v>148</v>
      </c>
      <c r="Q121" s="9"/>
      <c r="R121" s="9"/>
      <c r="S121" s="9"/>
      <c r="T121" s="9">
        <v>99</v>
      </c>
      <c r="U121" s="9"/>
      <c r="V121" s="9"/>
      <c r="W121" s="9">
        <v>1</v>
      </c>
      <c r="X121" s="9"/>
      <c r="Y121" s="9"/>
      <c r="Z121" s="46">
        <v>100</v>
      </c>
    </row>
    <row r="122" spans="14:26" x14ac:dyDescent="0.25">
      <c r="N122" s="43">
        <v>115</v>
      </c>
      <c r="O122" s="4" t="s">
        <v>269</v>
      </c>
      <c r="P122" s="4" t="s">
        <v>145</v>
      </c>
      <c r="Q122" s="5"/>
      <c r="R122" s="5"/>
      <c r="S122" s="5"/>
      <c r="T122" s="5">
        <v>54</v>
      </c>
      <c r="U122" s="5"/>
      <c r="V122" s="5"/>
      <c r="W122" s="5"/>
      <c r="X122" s="5"/>
      <c r="Y122" s="5"/>
      <c r="Z122" s="48">
        <v>54</v>
      </c>
    </row>
    <row r="123" spans="14:26" x14ac:dyDescent="0.25">
      <c r="N123" s="45">
        <v>116</v>
      </c>
      <c r="O123" s="8" t="s">
        <v>270</v>
      </c>
      <c r="P123" s="8" t="s">
        <v>143</v>
      </c>
      <c r="Q123" s="9"/>
      <c r="R123" s="9"/>
      <c r="S123" s="9"/>
      <c r="T123" s="9">
        <v>106</v>
      </c>
      <c r="U123" s="9"/>
      <c r="V123" s="9"/>
      <c r="W123" s="9"/>
      <c r="X123" s="9"/>
      <c r="Y123" s="9"/>
      <c r="Z123" s="46">
        <v>106</v>
      </c>
    </row>
    <row r="124" spans="14:26" x14ac:dyDescent="0.25">
      <c r="N124" s="43">
        <v>117</v>
      </c>
      <c r="O124" s="4" t="s">
        <v>271</v>
      </c>
      <c r="P124" s="4" t="s">
        <v>129</v>
      </c>
      <c r="Q124" s="5">
        <v>1</v>
      </c>
      <c r="R124" s="5"/>
      <c r="S124" s="5"/>
      <c r="T124" s="5">
        <v>1075</v>
      </c>
      <c r="U124" s="5"/>
      <c r="V124" s="5"/>
      <c r="W124" s="5">
        <v>1</v>
      </c>
      <c r="X124" s="5"/>
      <c r="Y124" s="5"/>
      <c r="Z124" s="48">
        <v>1077</v>
      </c>
    </row>
    <row r="125" spans="14:26" x14ac:dyDescent="0.25">
      <c r="N125" s="45">
        <v>118</v>
      </c>
      <c r="O125" s="8" t="s">
        <v>272</v>
      </c>
      <c r="P125" s="8" t="s">
        <v>122</v>
      </c>
      <c r="Q125" s="9"/>
      <c r="R125" s="9"/>
      <c r="S125" s="9"/>
      <c r="T125" s="9">
        <v>35</v>
      </c>
      <c r="U125" s="9"/>
      <c r="V125" s="9"/>
      <c r="W125" s="9"/>
      <c r="X125" s="9"/>
      <c r="Y125" s="9"/>
      <c r="Z125" s="46">
        <v>35</v>
      </c>
    </row>
    <row r="126" spans="14:26" x14ac:dyDescent="0.25">
      <c r="N126" s="43">
        <v>119</v>
      </c>
      <c r="O126" s="4" t="s">
        <v>273</v>
      </c>
      <c r="P126" s="4" t="s">
        <v>123</v>
      </c>
      <c r="Q126" s="5"/>
      <c r="R126" s="5"/>
      <c r="S126" s="5"/>
      <c r="T126" s="5">
        <v>940</v>
      </c>
      <c r="U126" s="5"/>
      <c r="V126" s="5"/>
      <c r="W126" s="5"/>
      <c r="X126" s="5"/>
      <c r="Y126" s="5"/>
      <c r="Z126" s="48">
        <v>940</v>
      </c>
    </row>
    <row r="127" spans="14:26" x14ac:dyDescent="0.25">
      <c r="N127" s="45">
        <v>120</v>
      </c>
      <c r="O127" s="8" t="s">
        <v>120</v>
      </c>
      <c r="P127" s="8" t="s">
        <v>120</v>
      </c>
      <c r="Q127" s="9"/>
      <c r="R127" s="9"/>
      <c r="S127" s="9"/>
      <c r="T127" s="9">
        <v>804</v>
      </c>
      <c r="U127" s="9"/>
      <c r="V127" s="9"/>
      <c r="W127" s="9"/>
      <c r="X127" s="9"/>
      <c r="Y127" s="9"/>
      <c r="Z127" s="46">
        <v>804</v>
      </c>
    </row>
    <row r="128" spans="14:26" x14ac:dyDescent="0.25">
      <c r="N128" s="43">
        <v>121</v>
      </c>
      <c r="O128" s="4" t="s">
        <v>274</v>
      </c>
      <c r="P128" s="4" t="s">
        <v>120</v>
      </c>
      <c r="Q128" s="5"/>
      <c r="R128" s="5"/>
      <c r="S128" s="5"/>
      <c r="T128" s="5">
        <v>28</v>
      </c>
      <c r="U128" s="5"/>
      <c r="V128" s="5"/>
      <c r="W128" s="5"/>
      <c r="X128" s="5"/>
      <c r="Y128" s="5"/>
      <c r="Z128" s="48">
        <v>28</v>
      </c>
    </row>
    <row r="129" spans="14:26" x14ac:dyDescent="0.25">
      <c r="N129" s="45">
        <v>122</v>
      </c>
      <c r="O129" s="8" t="s">
        <v>275</v>
      </c>
      <c r="P129" s="8" t="s">
        <v>148</v>
      </c>
      <c r="Q129" s="9"/>
      <c r="R129" s="9"/>
      <c r="S129" s="9"/>
      <c r="T129" s="9">
        <v>770</v>
      </c>
      <c r="U129" s="9"/>
      <c r="V129" s="9"/>
      <c r="W129" s="9"/>
      <c r="X129" s="9"/>
      <c r="Y129" s="9"/>
      <c r="Z129" s="46">
        <v>770</v>
      </c>
    </row>
    <row r="130" spans="14:26" x14ac:dyDescent="0.25">
      <c r="N130" s="43">
        <v>123</v>
      </c>
      <c r="O130" s="4" t="s">
        <v>276</v>
      </c>
      <c r="P130" s="4" t="s">
        <v>131</v>
      </c>
      <c r="Q130" s="5">
        <v>7</v>
      </c>
      <c r="R130" s="5">
        <v>1</v>
      </c>
      <c r="S130" s="5"/>
      <c r="T130" s="5">
        <v>3096</v>
      </c>
      <c r="U130" s="5"/>
      <c r="V130" s="5"/>
      <c r="W130" s="5">
        <v>1</v>
      </c>
      <c r="X130" s="5">
        <v>2</v>
      </c>
      <c r="Y130" s="5"/>
      <c r="Z130" s="48">
        <v>3107</v>
      </c>
    </row>
    <row r="131" spans="14:26" x14ac:dyDescent="0.25">
      <c r="N131" s="45">
        <v>124</v>
      </c>
      <c r="O131" s="8" t="s">
        <v>277</v>
      </c>
      <c r="P131" s="8" t="s">
        <v>130</v>
      </c>
      <c r="Q131" s="9"/>
      <c r="R131" s="9"/>
      <c r="S131" s="9"/>
      <c r="T131" s="9">
        <v>1017</v>
      </c>
      <c r="U131" s="9"/>
      <c r="V131" s="9"/>
      <c r="W131" s="9"/>
      <c r="X131" s="9"/>
      <c r="Y131" s="9"/>
      <c r="Z131" s="46">
        <v>1017</v>
      </c>
    </row>
    <row r="132" spans="14:26" x14ac:dyDescent="0.25">
      <c r="N132" s="43">
        <v>125</v>
      </c>
      <c r="O132" s="4" t="s">
        <v>278</v>
      </c>
      <c r="P132" s="4" t="s">
        <v>126</v>
      </c>
      <c r="Q132" s="5"/>
      <c r="R132" s="5"/>
      <c r="S132" s="5"/>
      <c r="T132" s="5">
        <v>778</v>
      </c>
      <c r="U132" s="5"/>
      <c r="V132" s="5"/>
      <c r="W132" s="5"/>
      <c r="X132" s="5"/>
      <c r="Y132" s="5"/>
      <c r="Z132" s="48">
        <v>778</v>
      </c>
    </row>
    <row r="133" spans="14:26" x14ac:dyDescent="0.25">
      <c r="N133" s="45">
        <v>126</v>
      </c>
      <c r="O133" s="8" t="s">
        <v>279</v>
      </c>
      <c r="P133" s="8" t="s">
        <v>134</v>
      </c>
      <c r="Q133" s="9"/>
      <c r="R133" s="9"/>
      <c r="S133" s="9"/>
      <c r="T133" s="9">
        <v>20</v>
      </c>
      <c r="U133" s="9"/>
      <c r="V133" s="9"/>
      <c r="W133" s="9"/>
      <c r="X133" s="9"/>
      <c r="Y133" s="9"/>
      <c r="Z133" s="46">
        <v>20</v>
      </c>
    </row>
    <row r="134" spans="14:26" x14ac:dyDescent="0.25">
      <c r="N134" s="43">
        <v>127</v>
      </c>
      <c r="O134" s="4" t="s">
        <v>280</v>
      </c>
      <c r="P134" s="4" t="s">
        <v>154</v>
      </c>
      <c r="Q134" s="5"/>
      <c r="R134" s="5"/>
      <c r="S134" s="5"/>
      <c r="T134" s="5">
        <v>78</v>
      </c>
      <c r="U134" s="5"/>
      <c r="V134" s="5"/>
      <c r="W134" s="5"/>
      <c r="X134" s="5"/>
      <c r="Y134" s="5"/>
      <c r="Z134" s="48">
        <v>78</v>
      </c>
    </row>
    <row r="135" spans="14:26" x14ac:dyDescent="0.25">
      <c r="N135" s="45">
        <v>128</v>
      </c>
      <c r="O135" s="8" t="s">
        <v>281</v>
      </c>
      <c r="P135" s="8" t="s">
        <v>141</v>
      </c>
      <c r="Q135" s="9"/>
      <c r="R135" s="9"/>
      <c r="S135" s="9"/>
      <c r="T135" s="9">
        <v>28</v>
      </c>
      <c r="U135" s="9"/>
      <c r="V135" s="9"/>
      <c r="W135" s="9"/>
      <c r="X135" s="9"/>
      <c r="Y135" s="9"/>
      <c r="Z135" s="46">
        <v>28</v>
      </c>
    </row>
    <row r="136" spans="14:26" x14ac:dyDescent="0.25">
      <c r="N136" s="43">
        <v>129</v>
      </c>
      <c r="O136" s="4" t="s">
        <v>282</v>
      </c>
      <c r="P136" s="4" t="s">
        <v>141</v>
      </c>
      <c r="Q136" s="5"/>
      <c r="R136" s="5"/>
      <c r="S136" s="5"/>
      <c r="T136" s="5">
        <v>34</v>
      </c>
      <c r="U136" s="5"/>
      <c r="V136" s="5"/>
      <c r="W136" s="5"/>
      <c r="X136" s="5"/>
      <c r="Y136" s="5"/>
      <c r="Z136" s="48">
        <v>34</v>
      </c>
    </row>
    <row r="137" spans="14:26" x14ac:dyDescent="0.25">
      <c r="N137" s="45">
        <v>130</v>
      </c>
      <c r="O137" s="8" t="s">
        <v>283</v>
      </c>
      <c r="P137" s="8" t="s">
        <v>141</v>
      </c>
      <c r="Q137" s="9"/>
      <c r="R137" s="9"/>
      <c r="S137" s="9"/>
      <c r="T137" s="9">
        <v>13</v>
      </c>
      <c r="U137" s="9"/>
      <c r="V137" s="9"/>
      <c r="W137" s="9"/>
      <c r="X137" s="9"/>
      <c r="Y137" s="9"/>
      <c r="Z137" s="46">
        <v>13</v>
      </c>
    </row>
    <row r="138" spans="14:26" x14ac:dyDescent="0.25">
      <c r="N138" s="43">
        <v>131</v>
      </c>
      <c r="O138" s="4" t="s">
        <v>284</v>
      </c>
      <c r="P138" s="4" t="s">
        <v>141</v>
      </c>
      <c r="Q138" s="5"/>
      <c r="R138" s="5"/>
      <c r="S138" s="5"/>
      <c r="T138" s="5">
        <v>35</v>
      </c>
      <c r="U138" s="5"/>
      <c r="V138" s="5"/>
      <c r="W138" s="5"/>
      <c r="X138" s="5"/>
      <c r="Y138" s="5"/>
      <c r="Z138" s="48">
        <v>35</v>
      </c>
    </row>
    <row r="139" spans="14:26" x14ac:dyDescent="0.25">
      <c r="N139" s="45">
        <v>132</v>
      </c>
      <c r="O139" s="8" t="s">
        <v>285</v>
      </c>
      <c r="P139" s="8" t="s">
        <v>141</v>
      </c>
      <c r="Q139" s="9"/>
      <c r="R139" s="9"/>
      <c r="S139" s="9"/>
      <c r="T139" s="9">
        <v>72</v>
      </c>
      <c r="U139" s="9"/>
      <c r="V139" s="9"/>
      <c r="W139" s="9"/>
      <c r="X139" s="9"/>
      <c r="Y139" s="9"/>
      <c r="Z139" s="46">
        <v>72</v>
      </c>
    </row>
    <row r="140" spans="14:26" x14ac:dyDescent="0.25">
      <c r="N140" s="43">
        <v>133</v>
      </c>
      <c r="O140" s="4" t="s">
        <v>286</v>
      </c>
      <c r="P140" s="4" t="s">
        <v>133</v>
      </c>
      <c r="Q140" s="5"/>
      <c r="R140" s="5"/>
      <c r="S140" s="5"/>
      <c r="T140" s="5">
        <v>129</v>
      </c>
      <c r="U140" s="5"/>
      <c r="V140" s="5"/>
      <c r="W140" s="5"/>
      <c r="X140" s="5"/>
      <c r="Y140" s="5"/>
      <c r="Z140" s="48">
        <v>129</v>
      </c>
    </row>
    <row r="141" spans="14:26" x14ac:dyDescent="0.25">
      <c r="N141" s="45">
        <v>134</v>
      </c>
      <c r="O141" s="8" t="s">
        <v>287</v>
      </c>
      <c r="P141" s="8" t="s">
        <v>133</v>
      </c>
      <c r="Q141" s="9"/>
      <c r="R141" s="9"/>
      <c r="S141" s="9"/>
      <c r="T141" s="9">
        <v>98</v>
      </c>
      <c r="U141" s="9"/>
      <c r="V141" s="9"/>
      <c r="W141" s="9"/>
      <c r="X141" s="9"/>
      <c r="Y141" s="9"/>
      <c r="Z141" s="46">
        <v>98</v>
      </c>
    </row>
    <row r="142" spans="14:26" x14ac:dyDescent="0.25">
      <c r="N142" s="43">
        <v>135</v>
      </c>
      <c r="O142" s="4" t="s">
        <v>288</v>
      </c>
      <c r="P142" s="4" t="s">
        <v>133</v>
      </c>
      <c r="Q142" s="5"/>
      <c r="R142" s="5"/>
      <c r="S142" s="5"/>
      <c r="T142" s="5">
        <v>106</v>
      </c>
      <c r="U142" s="5"/>
      <c r="V142" s="5"/>
      <c r="W142" s="5"/>
      <c r="X142" s="5"/>
      <c r="Y142" s="5"/>
      <c r="Z142" s="48">
        <v>106</v>
      </c>
    </row>
    <row r="143" spans="14:26" x14ac:dyDescent="0.25">
      <c r="N143" s="45">
        <v>136</v>
      </c>
      <c r="O143" s="8" t="s">
        <v>289</v>
      </c>
      <c r="P143" s="8" t="s">
        <v>154</v>
      </c>
      <c r="Q143" s="9"/>
      <c r="R143" s="9"/>
      <c r="S143" s="9"/>
      <c r="T143" s="9">
        <v>96</v>
      </c>
      <c r="U143" s="9"/>
      <c r="V143" s="9"/>
      <c r="W143" s="9"/>
      <c r="X143" s="9"/>
      <c r="Y143" s="9"/>
      <c r="Z143" s="46">
        <v>96</v>
      </c>
    </row>
    <row r="144" spans="14:26" x14ac:dyDescent="0.25">
      <c r="N144" s="43">
        <v>137</v>
      </c>
      <c r="O144" s="4" t="s">
        <v>290</v>
      </c>
      <c r="P144" s="4" t="s">
        <v>146</v>
      </c>
      <c r="Q144" s="5"/>
      <c r="R144" s="5"/>
      <c r="S144" s="5"/>
      <c r="T144" s="5">
        <v>313</v>
      </c>
      <c r="U144" s="5"/>
      <c r="V144" s="5"/>
      <c r="W144" s="5"/>
      <c r="X144" s="5"/>
      <c r="Y144" s="5"/>
      <c r="Z144" s="48">
        <v>313</v>
      </c>
    </row>
    <row r="145" spans="14:26" x14ac:dyDescent="0.25">
      <c r="N145" s="45">
        <v>138</v>
      </c>
      <c r="O145" s="8" t="s">
        <v>291</v>
      </c>
      <c r="P145" s="8" t="s">
        <v>146</v>
      </c>
      <c r="Q145" s="9">
        <v>1</v>
      </c>
      <c r="R145" s="9"/>
      <c r="S145" s="9"/>
      <c r="T145" s="9">
        <v>416</v>
      </c>
      <c r="U145" s="9"/>
      <c r="V145" s="9"/>
      <c r="W145" s="9"/>
      <c r="X145" s="9"/>
      <c r="Y145" s="9"/>
      <c r="Z145" s="46">
        <v>417</v>
      </c>
    </row>
    <row r="146" spans="14:26" x14ac:dyDescent="0.25">
      <c r="N146" s="43">
        <v>139</v>
      </c>
      <c r="O146" s="4" t="s">
        <v>292</v>
      </c>
      <c r="P146" s="4" t="s">
        <v>129</v>
      </c>
      <c r="Q146" s="5"/>
      <c r="R146" s="5"/>
      <c r="S146" s="5"/>
      <c r="T146" s="5">
        <v>1046</v>
      </c>
      <c r="U146" s="5"/>
      <c r="V146" s="5"/>
      <c r="W146" s="5">
        <v>1</v>
      </c>
      <c r="X146" s="5"/>
      <c r="Y146" s="5"/>
      <c r="Z146" s="48">
        <v>1047</v>
      </c>
    </row>
    <row r="147" spans="14:26" x14ac:dyDescent="0.25">
      <c r="N147" s="45">
        <v>140</v>
      </c>
      <c r="O147" s="8" t="s">
        <v>293</v>
      </c>
      <c r="P147" s="8" t="s">
        <v>127</v>
      </c>
      <c r="Q147" s="9">
        <v>362</v>
      </c>
      <c r="R147" s="9">
        <v>18</v>
      </c>
      <c r="S147" s="9">
        <v>4</v>
      </c>
      <c r="T147" s="9">
        <v>54147</v>
      </c>
      <c r="U147" s="9">
        <v>9</v>
      </c>
      <c r="V147" s="9">
        <v>11</v>
      </c>
      <c r="W147" s="9">
        <v>5</v>
      </c>
      <c r="X147" s="9">
        <v>13</v>
      </c>
      <c r="Y147" s="9">
        <v>4</v>
      </c>
      <c r="Z147" s="46">
        <v>54573</v>
      </c>
    </row>
    <row r="148" spans="14:26" x14ac:dyDescent="0.25">
      <c r="N148" s="43">
        <v>141</v>
      </c>
      <c r="O148" s="4" t="s">
        <v>294</v>
      </c>
      <c r="P148" s="4" t="s">
        <v>127</v>
      </c>
      <c r="Q148" s="5">
        <v>797</v>
      </c>
      <c r="R148" s="5">
        <v>42</v>
      </c>
      <c r="S148" s="5">
        <v>40</v>
      </c>
      <c r="T148" s="5">
        <v>23407</v>
      </c>
      <c r="U148" s="5">
        <v>65</v>
      </c>
      <c r="V148" s="5">
        <v>508</v>
      </c>
      <c r="W148" s="5">
        <v>35</v>
      </c>
      <c r="X148" s="5">
        <v>69</v>
      </c>
      <c r="Y148" s="5">
        <v>42</v>
      </c>
      <c r="Z148" s="48">
        <v>25005</v>
      </c>
    </row>
    <row r="149" spans="14:26" x14ac:dyDescent="0.25">
      <c r="N149" s="45">
        <v>142</v>
      </c>
      <c r="O149" s="8" t="s">
        <v>295</v>
      </c>
      <c r="P149" s="8" t="s">
        <v>127</v>
      </c>
      <c r="Q149" s="9">
        <v>1533</v>
      </c>
      <c r="R149" s="9">
        <v>51</v>
      </c>
      <c r="S149" s="9">
        <v>38</v>
      </c>
      <c r="T149" s="9">
        <v>47647</v>
      </c>
      <c r="U149" s="9">
        <v>109</v>
      </c>
      <c r="V149" s="9">
        <v>1357</v>
      </c>
      <c r="W149" s="9">
        <v>57</v>
      </c>
      <c r="X149" s="9">
        <v>72</v>
      </c>
      <c r="Y149" s="9">
        <v>87</v>
      </c>
      <c r="Z149" s="46">
        <v>50951</v>
      </c>
    </row>
    <row r="150" spans="14:26" x14ac:dyDescent="0.25">
      <c r="N150" s="43">
        <v>143</v>
      </c>
      <c r="O150" s="4" t="s">
        <v>296</v>
      </c>
      <c r="P150" s="4" t="s">
        <v>127</v>
      </c>
      <c r="Q150" s="5">
        <v>139</v>
      </c>
      <c r="R150" s="5">
        <v>7</v>
      </c>
      <c r="S150" s="5">
        <v>2</v>
      </c>
      <c r="T150" s="5">
        <v>38535</v>
      </c>
      <c r="U150" s="5">
        <v>9</v>
      </c>
      <c r="V150" s="5">
        <v>1</v>
      </c>
      <c r="W150" s="5">
        <v>17</v>
      </c>
      <c r="X150" s="5">
        <v>31</v>
      </c>
      <c r="Y150" s="5"/>
      <c r="Z150" s="48">
        <v>38741</v>
      </c>
    </row>
    <row r="151" spans="14:26" x14ac:dyDescent="0.25">
      <c r="N151" s="45">
        <v>144</v>
      </c>
      <c r="O151" s="8" t="s">
        <v>297</v>
      </c>
      <c r="P151" s="8" t="s">
        <v>127</v>
      </c>
      <c r="Q151" s="9">
        <v>203</v>
      </c>
      <c r="R151" s="9">
        <v>1</v>
      </c>
      <c r="S151" s="9">
        <v>1</v>
      </c>
      <c r="T151" s="9">
        <v>33715</v>
      </c>
      <c r="U151" s="9">
        <v>4</v>
      </c>
      <c r="V151" s="9"/>
      <c r="W151" s="9">
        <v>5</v>
      </c>
      <c r="X151" s="9">
        <v>14</v>
      </c>
      <c r="Y151" s="9">
        <v>1</v>
      </c>
      <c r="Z151" s="46">
        <v>33944</v>
      </c>
    </row>
    <row r="152" spans="14:26" x14ac:dyDescent="0.25">
      <c r="N152" s="43">
        <v>145</v>
      </c>
      <c r="O152" s="4" t="s">
        <v>128</v>
      </c>
      <c r="P152" s="4" t="s">
        <v>128</v>
      </c>
      <c r="Q152" s="5">
        <v>6</v>
      </c>
      <c r="R152" s="5"/>
      <c r="S152" s="5">
        <v>1</v>
      </c>
      <c r="T152" s="5">
        <v>3927</v>
      </c>
      <c r="U152" s="5"/>
      <c r="V152" s="5"/>
      <c r="W152" s="5"/>
      <c r="X152" s="5">
        <v>1</v>
      </c>
      <c r="Y152" s="5"/>
      <c r="Z152" s="48">
        <v>3935</v>
      </c>
    </row>
    <row r="153" spans="14:26" x14ac:dyDescent="0.25">
      <c r="N153" s="45">
        <v>146</v>
      </c>
      <c r="O153" s="8" t="s">
        <v>298</v>
      </c>
      <c r="P153" s="8" t="s">
        <v>144</v>
      </c>
      <c r="Q153" s="9">
        <v>3</v>
      </c>
      <c r="R153" s="9"/>
      <c r="S153" s="9">
        <v>1</v>
      </c>
      <c r="T153" s="9">
        <v>3617</v>
      </c>
      <c r="U153" s="9"/>
      <c r="V153" s="9"/>
      <c r="W153" s="9"/>
      <c r="X153" s="9">
        <v>2</v>
      </c>
      <c r="Y153" s="9"/>
      <c r="Z153" s="46">
        <v>3623</v>
      </c>
    </row>
    <row r="154" spans="14:26" x14ac:dyDescent="0.25">
      <c r="N154" s="43">
        <v>147</v>
      </c>
      <c r="O154" s="4" t="s">
        <v>299</v>
      </c>
      <c r="P154" s="4" t="s">
        <v>144</v>
      </c>
      <c r="Q154" s="5"/>
      <c r="R154" s="5"/>
      <c r="S154" s="5"/>
      <c r="T154" s="5">
        <v>96</v>
      </c>
      <c r="U154" s="5"/>
      <c r="V154" s="5"/>
      <c r="W154" s="5"/>
      <c r="X154" s="5"/>
      <c r="Y154" s="5"/>
      <c r="Z154" s="48">
        <v>96</v>
      </c>
    </row>
    <row r="155" spans="14:26" x14ac:dyDescent="0.25">
      <c r="N155" s="45">
        <v>148</v>
      </c>
      <c r="O155" s="8" t="s">
        <v>300</v>
      </c>
      <c r="P155" s="8" t="s">
        <v>131</v>
      </c>
      <c r="Q155" s="9">
        <v>2</v>
      </c>
      <c r="R155" s="9"/>
      <c r="S155" s="9"/>
      <c r="T155" s="9">
        <v>2672</v>
      </c>
      <c r="U155" s="9"/>
      <c r="V155" s="9"/>
      <c r="W155" s="9">
        <v>1</v>
      </c>
      <c r="X155" s="9"/>
      <c r="Y155" s="9"/>
      <c r="Z155" s="46">
        <v>2675</v>
      </c>
    </row>
    <row r="156" spans="14:26" x14ac:dyDescent="0.25">
      <c r="N156" s="43">
        <v>149</v>
      </c>
      <c r="O156" s="4" t="s">
        <v>301</v>
      </c>
      <c r="P156" s="4" t="s">
        <v>123</v>
      </c>
      <c r="Q156" s="5"/>
      <c r="R156" s="5"/>
      <c r="S156" s="5"/>
      <c r="T156" s="5">
        <v>329</v>
      </c>
      <c r="U156" s="5"/>
      <c r="V156" s="5"/>
      <c r="W156" s="5"/>
      <c r="X156" s="5"/>
      <c r="Y156" s="5"/>
      <c r="Z156" s="48">
        <v>329</v>
      </c>
    </row>
    <row r="157" spans="14:26" x14ac:dyDescent="0.25">
      <c r="N157" s="45">
        <v>150</v>
      </c>
      <c r="O157" s="8" t="s">
        <v>302</v>
      </c>
      <c r="P157" s="8" t="s">
        <v>148</v>
      </c>
      <c r="Q157" s="9"/>
      <c r="R157" s="9"/>
      <c r="S157" s="9"/>
      <c r="T157" s="9">
        <v>107</v>
      </c>
      <c r="U157" s="9"/>
      <c r="V157" s="9"/>
      <c r="W157" s="9"/>
      <c r="X157" s="9"/>
      <c r="Y157" s="9"/>
      <c r="Z157" s="46">
        <v>107</v>
      </c>
    </row>
    <row r="158" spans="14:26" x14ac:dyDescent="0.25">
      <c r="N158" s="43">
        <v>151</v>
      </c>
      <c r="O158" s="4" t="s">
        <v>303</v>
      </c>
      <c r="P158" s="4" t="s">
        <v>130</v>
      </c>
      <c r="Q158" s="5"/>
      <c r="R158" s="5"/>
      <c r="S158" s="5"/>
      <c r="T158" s="5">
        <v>1213</v>
      </c>
      <c r="U158" s="5"/>
      <c r="V158" s="5"/>
      <c r="W158" s="5"/>
      <c r="X158" s="5"/>
      <c r="Y158" s="5"/>
      <c r="Z158" s="48">
        <v>1213</v>
      </c>
    </row>
    <row r="159" spans="14:26" x14ac:dyDescent="0.25">
      <c r="N159" s="45">
        <v>152</v>
      </c>
      <c r="O159" s="8" t="s">
        <v>304</v>
      </c>
      <c r="P159" s="8" t="s">
        <v>131</v>
      </c>
      <c r="Q159" s="9">
        <v>3</v>
      </c>
      <c r="R159" s="9"/>
      <c r="S159" s="9"/>
      <c r="T159" s="9">
        <v>1860</v>
      </c>
      <c r="U159" s="9"/>
      <c r="V159" s="9"/>
      <c r="W159" s="9"/>
      <c r="X159" s="9"/>
      <c r="Y159" s="9"/>
      <c r="Z159" s="46">
        <v>1863</v>
      </c>
    </row>
    <row r="160" spans="14:26" x14ac:dyDescent="0.25">
      <c r="N160" s="43">
        <v>153</v>
      </c>
      <c r="O160" s="4" t="s">
        <v>305</v>
      </c>
      <c r="P160" s="4" t="s">
        <v>150</v>
      </c>
      <c r="Q160" s="5"/>
      <c r="R160" s="5"/>
      <c r="S160" s="5"/>
      <c r="T160" s="5">
        <v>83</v>
      </c>
      <c r="U160" s="5"/>
      <c r="V160" s="5"/>
      <c r="W160" s="5"/>
      <c r="X160" s="5"/>
      <c r="Y160" s="5"/>
      <c r="Z160" s="48">
        <v>83</v>
      </c>
    </row>
    <row r="161" spans="14:26" x14ac:dyDescent="0.25">
      <c r="N161" s="45">
        <v>154</v>
      </c>
      <c r="O161" s="8" t="s">
        <v>306</v>
      </c>
      <c r="P161" s="8" t="s">
        <v>145</v>
      </c>
      <c r="Q161" s="9"/>
      <c r="R161" s="9"/>
      <c r="S161" s="9"/>
      <c r="T161" s="9">
        <v>23</v>
      </c>
      <c r="U161" s="9"/>
      <c r="V161" s="9"/>
      <c r="W161" s="9"/>
      <c r="X161" s="9"/>
      <c r="Y161" s="9"/>
      <c r="Z161" s="46">
        <v>23</v>
      </c>
    </row>
    <row r="162" spans="14:26" x14ac:dyDescent="0.25">
      <c r="N162" s="43">
        <v>155</v>
      </c>
      <c r="O162" s="4" t="s">
        <v>307</v>
      </c>
      <c r="P162" s="4" t="s">
        <v>146</v>
      </c>
      <c r="Q162" s="5"/>
      <c r="R162" s="5"/>
      <c r="S162" s="5"/>
      <c r="T162" s="5">
        <v>611</v>
      </c>
      <c r="U162" s="5"/>
      <c r="V162" s="5"/>
      <c r="W162" s="5">
        <v>2</v>
      </c>
      <c r="X162" s="5"/>
      <c r="Y162" s="5"/>
      <c r="Z162" s="48">
        <v>613</v>
      </c>
    </row>
    <row r="163" spans="14:26" x14ac:dyDescent="0.25">
      <c r="N163" s="45">
        <v>156</v>
      </c>
      <c r="O163" s="8" t="s">
        <v>308</v>
      </c>
      <c r="P163" s="8" t="s">
        <v>134</v>
      </c>
      <c r="Q163" s="9"/>
      <c r="R163" s="9"/>
      <c r="S163" s="9"/>
      <c r="T163" s="9">
        <v>150</v>
      </c>
      <c r="U163" s="9"/>
      <c r="V163" s="9"/>
      <c r="W163" s="9"/>
      <c r="X163" s="9"/>
      <c r="Y163" s="9"/>
      <c r="Z163" s="46">
        <v>150</v>
      </c>
    </row>
    <row r="164" spans="14:26" x14ac:dyDescent="0.25">
      <c r="N164" s="43">
        <v>157</v>
      </c>
      <c r="O164" s="4" t="s">
        <v>309</v>
      </c>
      <c r="P164" s="4" t="s">
        <v>132</v>
      </c>
      <c r="Q164" s="5"/>
      <c r="R164" s="5"/>
      <c r="S164" s="5"/>
      <c r="T164" s="5">
        <v>188</v>
      </c>
      <c r="U164" s="5"/>
      <c r="V164" s="5"/>
      <c r="W164" s="5"/>
      <c r="X164" s="5"/>
      <c r="Y164" s="5"/>
      <c r="Z164" s="48">
        <v>188</v>
      </c>
    </row>
    <row r="165" spans="14:26" x14ac:dyDescent="0.25">
      <c r="N165" s="45">
        <v>158</v>
      </c>
      <c r="O165" s="8" t="s">
        <v>310</v>
      </c>
      <c r="P165" s="8" t="s">
        <v>123</v>
      </c>
      <c r="Q165" s="9"/>
      <c r="R165" s="9"/>
      <c r="S165" s="9"/>
      <c r="T165" s="9">
        <v>363</v>
      </c>
      <c r="U165" s="9"/>
      <c r="V165" s="9"/>
      <c r="W165" s="9"/>
      <c r="X165" s="9"/>
      <c r="Y165" s="9"/>
      <c r="Z165" s="46">
        <v>363</v>
      </c>
    </row>
    <row r="166" spans="14:26" x14ac:dyDescent="0.25">
      <c r="N166" s="43">
        <v>159</v>
      </c>
      <c r="O166" s="4" t="s">
        <v>311</v>
      </c>
      <c r="P166" s="4" t="s">
        <v>130</v>
      </c>
      <c r="Q166" s="5">
        <v>1</v>
      </c>
      <c r="R166" s="5"/>
      <c r="S166" s="5"/>
      <c r="T166" s="5">
        <v>2339</v>
      </c>
      <c r="U166" s="5"/>
      <c r="V166" s="5"/>
      <c r="W166" s="5">
        <v>1</v>
      </c>
      <c r="X166" s="5"/>
      <c r="Y166" s="5"/>
      <c r="Z166" s="48">
        <v>2341</v>
      </c>
    </row>
    <row r="167" spans="14:26" x14ac:dyDescent="0.25">
      <c r="N167" s="45">
        <v>160</v>
      </c>
      <c r="O167" s="8" t="s">
        <v>312</v>
      </c>
      <c r="P167" s="8" t="s">
        <v>129</v>
      </c>
      <c r="Q167" s="9">
        <v>6</v>
      </c>
      <c r="R167" s="9"/>
      <c r="S167" s="9"/>
      <c r="T167" s="9">
        <v>2157</v>
      </c>
      <c r="U167" s="9"/>
      <c r="V167" s="9"/>
      <c r="W167" s="9">
        <v>1</v>
      </c>
      <c r="X167" s="9">
        <v>1</v>
      </c>
      <c r="Y167" s="9"/>
      <c r="Z167" s="46">
        <v>2165</v>
      </c>
    </row>
    <row r="168" spans="14:26" x14ac:dyDescent="0.25">
      <c r="N168" s="43">
        <v>161</v>
      </c>
      <c r="O168" s="4" t="s">
        <v>313</v>
      </c>
      <c r="P168" s="4" t="s">
        <v>138</v>
      </c>
      <c r="Q168" s="5"/>
      <c r="R168" s="5"/>
      <c r="S168" s="5"/>
      <c r="T168" s="5">
        <v>495</v>
      </c>
      <c r="U168" s="5"/>
      <c r="V168" s="5"/>
      <c r="W168" s="5"/>
      <c r="X168" s="5"/>
      <c r="Y168" s="5"/>
      <c r="Z168" s="48">
        <v>495</v>
      </c>
    </row>
    <row r="169" spans="14:26" x14ac:dyDescent="0.25">
      <c r="N169" s="45">
        <v>162</v>
      </c>
      <c r="O169" s="8" t="s">
        <v>314</v>
      </c>
      <c r="P169" s="8" t="s">
        <v>154</v>
      </c>
      <c r="Q169" s="9"/>
      <c r="R169" s="9"/>
      <c r="S169" s="9"/>
      <c r="T169" s="9">
        <v>362</v>
      </c>
      <c r="U169" s="9"/>
      <c r="V169" s="9"/>
      <c r="W169" s="9"/>
      <c r="X169" s="9"/>
      <c r="Y169" s="9"/>
      <c r="Z169" s="46">
        <v>362</v>
      </c>
    </row>
    <row r="170" spans="14:26" x14ac:dyDescent="0.25">
      <c r="N170" s="43">
        <v>163</v>
      </c>
      <c r="O170" s="4" t="s">
        <v>315</v>
      </c>
      <c r="P170" s="4" t="s">
        <v>134</v>
      </c>
      <c r="Q170" s="5"/>
      <c r="R170" s="5"/>
      <c r="S170" s="5"/>
      <c r="T170" s="5">
        <v>27</v>
      </c>
      <c r="U170" s="5"/>
      <c r="V170" s="5"/>
      <c r="W170" s="5"/>
      <c r="X170" s="5"/>
      <c r="Y170" s="5"/>
      <c r="Z170" s="48">
        <v>27</v>
      </c>
    </row>
    <row r="171" spans="14:26" x14ac:dyDescent="0.25">
      <c r="N171" s="45">
        <v>164</v>
      </c>
      <c r="O171" s="8" t="s">
        <v>316</v>
      </c>
      <c r="P171" s="8" t="s">
        <v>125</v>
      </c>
      <c r="Q171" s="9"/>
      <c r="R171" s="9"/>
      <c r="S171" s="9"/>
      <c r="T171" s="9">
        <v>73</v>
      </c>
      <c r="U171" s="9"/>
      <c r="V171" s="9"/>
      <c r="W171" s="9"/>
      <c r="X171" s="9"/>
      <c r="Y171" s="9"/>
      <c r="Z171" s="46">
        <v>73</v>
      </c>
    </row>
    <row r="172" spans="14:26" x14ac:dyDescent="0.25">
      <c r="N172" s="43">
        <v>165</v>
      </c>
      <c r="O172" s="4" t="s">
        <v>317</v>
      </c>
      <c r="P172" s="4" t="s">
        <v>132</v>
      </c>
      <c r="Q172" s="5"/>
      <c r="R172" s="5"/>
      <c r="S172" s="5"/>
      <c r="T172" s="5">
        <v>43</v>
      </c>
      <c r="U172" s="5"/>
      <c r="V172" s="5"/>
      <c r="W172" s="5"/>
      <c r="X172" s="5"/>
      <c r="Y172" s="5"/>
      <c r="Z172" s="48">
        <v>43</v>
      </c>
    </row>
    <row r="173" spans="14:26" x14ac:dyDescent="0.25">
      <c r="N173" s="45">
        <v>166</v>
      </c>
      <c r="O173" s="8" t="s">
        <v>318</v>
      </c>
      <c r="P173" s="8" t="s">
        <v>130</v>
      </c>
      <c r="Q173" s="9"/>
      <c r="R173" s="9"/>
      <c r="S173" s="9"/>
      <c r="T173" s="9">
        <v>1411</v>
      </c>
      <c r="U173" s="9"/>
      <c r="V173" s="9"/>
      <c r="W173" s="9"/>
      <c r="X173" s="9"/>
      <c r="Y173" s="9"/>
      <c r="Z173" s="46">
        <v>1411</v>
      </c>
    </row>
    <row r="174" spans="14:26" x14ac:dyDescent="0.25">
      <c r="N174" s="43">
        <v>167</v>
      </c>
      <c r="O174" s="4" t="s">
        <v>319</v>
      </c>
      <c r="P174" s="4" t="s">
        <v>131</v>
      </c>
      <c r="Q174" s="5">
        <v>1</v>
      </c>
      <c r="R174" s="5"/>
      <c r="S174" s="5"/>
      <c r="T174" s="5">
        <v>4718</v>
      </c>
      <c r="U174" s="5"/>
      <c r="V174" s="5"/>
      <c r="W174" s="5">
        <v>6</v>
      </c>
      <c r="X174" s="5"/>
      <c r="Y174" s="5"/>
      <c r="Z174" s="48">
        <v>4725</v>
      </c>
    </row>
    <row r="175" spans="14:26" x14ac:dyDescent="0.25">
      <c r="N175" s="45">
        <v>168</v>
      </c>
      <c r="O175" s="8" t="s">
        <v>320</v>
      </c>
      <c r="P175" s="8" t="s">
        <v>144</v>
      </c>
      <c r="Q175" s="9"/>
      <c r="R175" s="9"/>
      <c r="S175" s="9"/>
      <c r="T175" s="9">
        <v>55</v>
      </c>
      <c r="U175" s="9"/>
      <c r="V175" s="9"/>
      <c r="W175" s="9"/>
      <c r="X175" s="9"/>
      <c r="Y175" s="9"/>
      <c r="Z175" s="46">
        <v>55</v>
      </c>
    </row>
    <row r="176" spans="14:26" x14ac:dyDescent="0.25">
      <c r="N176" s="43">
        <v>169</v>
      </c>
      <c r="O176" s="4" t="s">
        <v>321</v>
      </c>
      <c r="P176" s="4" t="s">
        <v>130</v>
      </c>
      <c r="Q176" s="5"/>
      <c r="R176" s="5"/>
      <c r="S176" s="5"/>
      <c r="T176" s="5">
        <v>1069</v>
      </c>
      <c r="U176" s="5"/>
      <c r="V176" s="5"/>
      <c r="W176" s="5"/>
      <c r="X176" s="5"/>
      <c r="Y176" s="5"/>
      <c r="Z176" s="48">
        <v>1069</v>
      </c>
    </row>
    <row r="177" spans="14:26" x14ac:dyDescent="0.25">
      <c r="N177" s="45">
        <v>170</v>
      </c>
      <c r="O177" s="8" t="s">
        <v>322</v>
      </c>
      <c r="P177" s="8" t="s">
        <v>150</v>
      </c>
      <c r="Q177" s="9"/>
      <c r="R177" s="9"/>
      <c r="S177" s="9">
        <v>1</v>
      </c>
      <c r="T177" s="9">
        <v>912</v>
      </c>
      <c r="U177" s="9"/>
      <c r="V177" s="9"/>
      <c r="W177" s="9"/>
      <c r="X177" s="9">
        <v>1</v>
      </c>
      <c r="Y177" s="9"/>
      <c r="Z177" s="46">
        <v>914</v>
      </c>
    </row>
    <row r="178" spans="14:26" x14ac:dyDescent="0.25">
      <c r="N178" s="43">
        <v>171</v>
      </c>
      <c r="O178" s="4" t="s">
        <v>323</v>
      </c>
      <c r="P178" s="4" t="s">
        <v>151</v>
      </c>
      <c r="Q178" s="5"/>
      <c r="R178" s="5"/>
      <c r="S178" s="5"/>
      <c r="T178" s="5">
        <v>86</v>
      </c>
      <c r="U178" s="5"/>
      <c r="V178" s="5"/>
      <c r="W178" s="5"/>
      <c r="X178" s="5"/>
      <c r="Y178" s="5"/>
      <c r="Z178" s="48">
        <v>86</v>
      </c>
    </row>
    <row r="179" spans="14:26" x14ac:dyDescent="0.25">
      <c r="N179" s="45">
        <v>172</v>
      </c>
      <c r="O179" s="8" t="s">
        <v>324</v>
      </c>
      <c r="P179" s="8" t="s">
        <v>125</v>
      </c>
      <c r="Q179" s="9"/>
      <c r="R179" s="9"/>
      <c r="S179" s="9"/>
      <c r="T179" s="9">
        <v>100</v>
      </c>
      <c r="U179" s="9"/>
      <c r="V179" s="9"/>
      <c r="W179" s="9"/>
      <c r="X179" s="9"/>
      <c r="Y179" s="9"/>
      <c r="Z179" s="46">
        <v>100</v>
      </c>
    </row>
    <row r="180" spans="14:26" x14ac:dyDescent="0.25">
      <c r="N180" s="43">
        <v>173</v>
      </c>
      <c r="O180" s="4" t="s">
        <v>325</v>
      </c>
      <c r="P180" s="4" t="s">
        <v>138</v>
      </c>
      <c r="Q180" s="5"/>
      <c r="R180" s="5"/>
      <c r="S180" s="5"/>
      <c r="T180" s="5">
        <v>4</v>
      </c>
      <c r="U180" s="5"/>
      <c r="V180" s="5"/>
      <c r="W180" s="5"/>
      <c r="X180" s="5"/>
      <c r="Y180" s="5"/>
      <c r="Z180" s="48">
        <v>4</v>
      </c>
    </row>
    <row r="181" spans="14:26" x14ac:dyDescent="0.25">
      <c r="N181" s="45">
        <v>174</v>
      </c>
      <c r="O181" s="8" t="s">
        <v>326</v>
      </c>
      <c r="P181" s="8" t="s">
        <v>140</v>
      </c>
      <c r="Q181" s="9"/>
      <c r="R181" s="9"/>
      <c r="S181" s="9"/>
      <c r="T181" s="9">
        <v>33</v>
      </c>
      <c r="U181" s="9"/>
      <c r="V181" s="9"/>
      <c r="W181" s="9"/>
      <c r="X181" s="9"/>
      <c r="Y181" s="9"/>
      <c r="Z181" s="46">
        <v>33</v>
      </c>
    </row>
    <row r="182" spans="14:26" x14ac:dyDescent="0.25">
      <c r="N182" s="43">
        <v>175</v>
      </c>
      <c r="O182" s="4" t="s">
        <v>327</v>
      </c>
      <c r="P182" s="4" t="s">
        <v>152</v>
      </c>
      <c r="Q182" s="5"/>
      <c r="R182" s="5"/>
      <c r="S182" s="5"/>
      <c r="T182" s="5">
        <v>21</v>
      </c>
      <c r="U182" s="5"/>
      <c r="V182" s="5"/>
      <c r="W182" s="5"/>
      <c r="X182" s="5"/>
      <c r="Y182" s="5"/>
      <c r="Z182" s="48">
        <v>21</v>
      </c>
    </row>
    <row r="183" spans="14:26" x14ac:dyDescent="0.25">
      <c r="N183" s="45">
        <v>176</v>
      </c>
      <c r="O183" s="8" t="s">
        <v>328</v>
      </c>
      <c r="P183" s="8" t="s">
        <v>146</v>
      </c>
      <c r="Q183" s="9"/>
      <c r="R183" s="9"/>
      <c r="S183" s="9"/>
      <c r="T183" s="9">
        <v>96</v>
      </c>
      <c r="U183" s="9"/>
      <c r="V183" s="9"/>
      <c r="W183" s="9"/>
      <c r="X183" s="9"/>
      <c r="Y183" s="9"/>
      <c r="Z183" s="46">
        <v>96</v>
      </c>
    </row>
    <row r="184" spans="14:26" x14ac:dyDescent="0.25">
      <c r="N184" s="43">
        <v>177</v>
      </c>
      <c r="O184" s="4" t="s">
        <v>329</v>
      </c>
      <c r="P184" s="4" t="s">
        <v>151</v>
      </c>
      <c r="Q184" s="5"/>
      <c r="R184" s="5"/>
      <c r="S184" s="5"/>
      <c r="T184" s="5">
        <v>150</v>
      </c>
      <c r="U184" s="5"/>
      <c r="V184" s="5"/>
      <c r="W184" s="5"/>
      <c r="X184" s="5"/>
      <c r="Y184" s="5"/>
      <c r="Z184" s="48">
        <v>150</v>
      </c>
    </row>
    <row r="185" spans="14:26" x14ac:dyDescent="0.25">
      <c r="N185" s="45">
        <v>178</v>
      </c>
      <c r="O185" s="8" t="s">
        <v>330</v>
      </c>
      <c r="P185" s="8" t="s">
        <v>148</v>
      </c>
      <c r="Q185" s="9"/>
      <c r="R185" s="9"/>
      <c r="S185" s="9"/>
      <c r="T185" s="9">
        <v>31</v>
      </c>
      <c r="U185" s="9"/>
      <c r="V185" s="9"/>
      <c r="W185" s="9"/>
      <c r="X185" s="9"/>
      <c r="Y185" s="9"/>
      <c r="Z185" s="46">
        <v>31</v>
      </c>
    </row>
    <row r="186" spans="14:26" x14ac:dyDescent="0.25">
      <c r="N186" s="43">
        <v>179</v>
      </c>
      <c r="O186" s="4" t="s">
        <v>331</v>
      </c>
      <c r="P186" s="4" t="s">
        <v>127</v>
      </c>
      <c r="Q186" s="5"/>
      <c r="R186" s="5"/>
      <c r="S186" s="5"/>
      <c r="T186" s="5">
        <v>28</v>
      </c>
      <c r="U186" s="5"/>
      <c r="V186" s="5"/>
      <c r="W186" s="5"/>
      <c r="X186" s="5"/>
      <c r="Y186" s="5"/>
      <c r="Z186" s="48">
        <v>28</v>
      </c>
    </row>
    <row r="187" spans="14:26" x14ac:dyDescent="0.25">
      <c r="N187" s="45">
        <v>180</v>
      </c>
      <c r="O187" s="8" t="s">
        <v>332</v>
      </c>
      <c r="P187" s="8" t="s">
        <v>141</v>
      </c>
      <c r="Q187" s="9"/>
      <c r="R187" s="9"/>
      <c r="S187" s="9"/>
      <c r="T187" s="9">
        <v>13</v>
      </c>
      <c r="U187" s="9"/>
      <c r="V187" s="9"/>
      <c r="W187" s="9"/>
      <c r="X187" s="9"/>
      <c r="Y187" s="9"/>
      <c r="Z187" s="46">
        <v>13</v>
      </c>
    </row>
    <row r="188" spans="14:26" x14ac:dyDescent="0.25">
      <c r="N188" s="43">
        <v>181</v>
      </c>
      <c r="O188" s="4" t="s">
        <v>333</v>
      </c>
      <c r="P188" s="4" t="s">
        <v>151</v>
      </c>
      <c r="Q188" s="5"/>
      <c r="R188" s="5"/>
      <c r="S188" s="5"/>
      <c r="T188" s="5">
        <v>83</v>
      </c>
      <c r="U188" s="5"/>
      <c r="V188" s="5"/>
      <c r="W188" s="5"/>
      <c r="X188" s="5"/>
      <c r="Y188" s="5"/>
      <c r="Z188" s="48">
        <v>83</v>
      </c>
    </row>
    <row r="189" spans="14:26" x14ac:dyDescent="0.25">
      <c r="N189" s="45">
        <v>182</v>
      </c>
      <c r="O189" s="8" t="s">
        <v>334</v>
      </c>
      <c r="P189" s="8" t="s">
        <v>144</v>
      </c>
      <c r="Q189" s="9"/>
      <c r="R189" s="9"/>
      <c r="S189" s="9"/>
      <c r="T189" s="9">
        <v>46</v>
      </c>
      <c r="U189" s="9"/>
      <c r="V189" s="9"/>
      <c r="W189" s="9"/>
      <c r="X189" s="9"/>
      <c r="Y189" s="9"/>
      <c r="Z189" s="46">
        <v>46</v>
      </c>
    </row>
    <row r="190" spans="14:26" x14ac:dyDescent="0.25">
      <c r="N190" s="43">
        <v>183</v>
      </c>
      <c r="O190" s="4" t="s">
        <v>335</v>
      </c>
      <c r="P190" s="4" t="s">
        <v>128</v>
      </c>
      <c r="Q190" s="5"/>
      <c r="R190" s="5"/>
      <c r="S190" s="5"/>
      <c r="T190" s="5">
        <v>389</v>
      </c>
      <c r="U190" s="5"/>
      <c r="V190" s="5"/>
      <c r="W190" s="5"/>
      <c r="X190" s="5"/>
      <c r="Y190" s="5"/>
      <c r="Z190" s="48">
        <v>389</v>
      </c>
    </row>
    <row r="191" spans="14:26" x14ac:dyDescent="0.25">
      <c r="N191" s="45">
        <v>184</v>
      </c>
      <c r="O191" s="8" t="s">
        <v>336</v>
      </c>
      <c r="P191" s="8" t="s">
        <v>132</v>
      </c>
      <c r="Q191" s="9">
        <v>1</v>
      </c>
      <c r="R191" s="9"/>
      <c r="S191" s="9"/>
      <c r="T191" s="9">
        <v>447</v>
      </c>
      <c r="U191" s="9"/>
      <c r="V191" s="9"/>
      <c r="W191" s="9"/>
      <c r="X191" s="9"/>
      <c r="Y191" s="9"/>
      <c r="Z191" s="46">
        <v>448</v>
      </c>
    </row>
    <row r="192" spans="14:26" x14ac:dyDescent="0.25">
      <c r="N192" s="43">
        <v>185</v>
      </c>
      <c r="O192" s="4" t="s">
        <v>337</v>
      </c>
      <c r="P192" s="4" t="s">
        <v>130</v>
      </c>
      <c r="Q192" s="5"/>
      <c r="R192" s="5"/>
      <c r="S192" s="5"/>
      <c r="T192" s="5">
        <v>3523</v>
      </c>
      <c r="U192" s="5"/>
      <c r="V192" s="5"/>
      <c r="W192" s="5">
        <v>2</v>
      </c>
      <c r="X192" s="5"/>
      <c r="Y192" s="5"/>
      <c r="Z192" s="48">
        <v>3525</v>
      </c>
    </row>
    <row r="193" spans="14:26" x14ac:dyDescent="0.25">
      <c r="N193" s="45">
        <v>186</v>
      </c>
      <c r="O193" s="8" t="s">
        <v>338</v>
      </c>
      <c r="P193" s="8" t="s">
        <v>123</v>
      </c>
      <c r="Q193" s="9"/>
      <c r="R193" s="9"/>
      <c r="S193" s="9"/>
      <c r="T193" s="9">
        <v>336</v>
      </c>
      <c r="U193" s="9"/>
      <c r="V193" s="9"/>
      <c r="W193" s="9"/>
      <c r="X193" s="9"/>
      <c r="Y193" s="9"/>
      <c r="Z193" s="46">
        <v>336</v>
      </c>
    </row>
    <row r="194" spans="14:26" x14ac:dyDescent="0.25">
      <c r="N194" s="43">
        <v>187</v>
      </c>
      <c r="O194" s="4" t="s">
        <v>339</v>
      </c>
      <c r="P194" s="4" t="s">
        <v>150</v>
      </c>
      <c r="Q194" s="5">
        <v>1</v>
      </c>
      <c r="R194" s="5"/>
      <c r="S194" s="5"/>
      <c r="T194" s="5">
        <v>923</v>
      </c>
      <c r="U194" s="5"/>
      <c r="V194" s="5"/>
      <c r="W194" s="5"/>
      <c r="X194" s="5"/>
      <c r="Y194" s="5"/>
      <c r="Z194" s="48">
        <v>924</v>
      </c>
    </row>
    <row r="195" spans="14:26" x14ac:dyDescent="0.25">
      <c r="N195" s="45">
        <v>188</v>
      </c>
      <c r="O195" s="8" t="s">
        <v>340</v>
      </c>
      <c r="P195" s="8" t="s">
        <v>150</v>
      </c>
      <c r="Q195" s="9"/>
      <c r="R195" s="9"/>
      <c r="S195" s="9"/>
      <c r="T195" s="9">
        <v>17</v>
      </c>
      <c r="U195" s="9"/>
      <c r="V195" s="9"/>
      <c r="W195" s="9"/>
      <c r="X195" s="9"/>
      <c r="Y195" s="9"/>
      <c r="Z195" s="46">
        <v>17</v>
      </c>
    </row>
    <row r="196" spans="14:26" x14ac:dyDescent="0.25">
      <c r="N196" s="43">
        <v>189</v>
      </c>
      <c r="O196" s="4" t="s">
        <v>341</v>
      </c>
      <c r="P196" s="4" t="s">
        <v>150</v>
      </c>
      <c r="Q196" s="5"/>
      <c r="R196" s="5"/>
      <c r="S196" s="5"/>
      <c r="T196" s="5">
        <v>65</v>
      </c>
      <c r="U196" s="5"/>
      <c r="V196" s="5"/>
      <c r="W196" s="5"/>
      <c r="X196" s="5"/>
      <c r="Y196" s="5"/>
      <c r="Z196" s="48">
        <v>65</v>
      </c>
    </row>
    <row r="197" spans="14:26" x14ac:dyDescent="0.25">
      <c r="N197" s="45">
        <v>190</v>
      </c>
      <c r="O197" s="8" t="s">
        <v>342</v>
      </c>
      <c r="P197" s="8" t="s">
        <v>150</v>
      </c>
      <c r="Q197" s="9"/>
      <c r="R197" s="9"/>
      <c r="S197" s="9"/>
      <c r="T197" s="9">
        <v>5</v>
      </c>
      <c r="U197" s="9"/>
      <c r="V197" s="9"/>
      <c r="W197" s="9"/>
      <c r="X197" s="9"/>
      <c r="Y197" s="9"/>
      <c r="Z197" s="46">
        <v>5</v>
      </c>
    </row>
    <row r="198" spans="14:26" x14ac:dyDescent="0.25">
      <c r="N198" s="43">
        <v>191</v>
      </c>
      <c r="O198" s="4" t="s">
        <v>343</v>
      </c>
      <c r="P198" s="4" t="s">
        <v>133</v>
      </c>
      <c r="Q198" s="5"/>
      <c r="R198" s="5"/>
      <c r="S198" s="5"/>
      <c r="T198" s="5">
        <v>233</v>
      </c>
      <c r="U198" s="5"/>
      <c r="V198" s="5"/>
      <c r="W198" s="5"/>
      <c r="X198" s="5"/>
      <c r="Y198" s="5"/>
      <c r="Z198" s="48">
        <v>233</v>
      </c>
    </row>
    <row r="199" spans="14:26" x14ac:dyDescent="0.25">
      <c r="N199" s="45">
        <v>192</v>
      </c>
      <c r="O199" s="8" t="s">
        <v>344</v>
      </c>
      <c r="P199" s="8" t="s">
        <v>151</v>
      </c>
      <c r="Q199" s="9"/>
      <c r="R199" s="9"/>
      <c r="S199" s="9"/>
      <c r="T199" s="9">
        <v>176</v>
      </c>
      <c r="U199" s="9"/>
      <c r="V199" s="9"/>
      <c r="W199" s="9"/>
      <c r="X199" s="9"/>
      <c r="Y199" s="9"/>
      <c r="Z199" s="46">
        <v>176</v>
      </c>
    </row>
    <row r="200" spans="14:26" x14ac:dyDescent="0.25">
      <c r="N200" s="43">
        <v>193</v>
      </c>
      <c r="O200" s="4" t="s">
        <v>345</v>
      </c>
      <c r="P200" s="4" t="s">
        <v>134</v>
      </c>
      <c r="Q200" s="5">
        <v>7</v>
      </c>
      <c r="R200" s="5"/>
      <c r="S200" s="5"/>
      <c r="T200" s="5">
        <v>347</v>
      </c>
      <c r="U200" s="5"/>
      <c r="V200" s="5"/>
      <c r="W200" s="5"/>
      <c r="X200" s="5"/>
      <c r="Y200" s="5"/>
      <c r="Z200" s="48">
        <v>354</v>
      </c>
    </row>
    <row r="201" spans="14:26" x14ac:dyDescent="0.25">
      <c r="N201" s="45">
        <v>194</v>
      </c>
      <c r="O201" s="8" t="s">
        <v>346</v>
      </c>
      <c r="P201" s="8" t="s">
        <v>134</v>
      </c>
      <c r="Q201" s="9"/>
      <c r="R201" s="9"/>
      <c r="S201" s="9"/>
      <c r="T201" s="9">
        <v>878</v>
      </c>
      <c r="U201" s="9"/>
      <c r="V201" s="9"/>
      <c r="W201" s="9"/>
      <c r="X201" s="9"/>
      <c r="Y201" s="9"/>
      <c r="Z201" s="46">
        <v>878</v>
      </c>
    </row>
    <row r="202" spans="14:26" x14ac:dyDescent="0.25">
      <c r="N202" s="43">
        <v>195</v>
      </c>
      <c r="O202" s="4" t="s">
        <v>347</v>
      </c>
      <c r="P202" s="4" t="s">
        <v>146</v>
      </c>
      <c r="Q202" s="5"/>
      <c r="R202" s="5"/>
      <c r="S202" s="5"/>
      <c r="T202" s="5">
        <v>208</v>
      </c>
      <c r="U202" s="5"/>
      <c r="V202" s="5"/>
      <c r="W202" s="5"/>
      <c r="X202" s="5"/>
      <c r="Y202" s="5"/>
      <c r="Z202" s="48">
        <v>208</v>
      </c>
    </row>
    <row r="203" spans="14:26" x14ac:dyDescent="0.25">
      <c r="N203" s="45">
        <v>196</v>
      </c>
      <c r="O203" s="8" t="s">
        <v>348</v>
      </c>
      <c r="P203" s="8" t="s">
        <v>132</v>
      </c>
      <c r="Q203" s="9"/>
      <c r="R203" s="9"/>
      <c r="S203" s="9"/>
      <c r="T203" s="9">
        <v>910</v>
      </c>
      <c r="U203" s="9"/>
      <c r="V203" s="9"/>
      <c r="W203" s="9"/>
      <c r="X203" s="9"/>
      <c r="Y203" s="9"/>
      <c r="Z203" s="46">
        <v>910</v>
      </c>
    </row>
    <row r="204" spans="14:26" x14ac:dyDescent="0.25">
      <c r="N204" s="43">
        <v>197</v>
      </c>
      <c r="O204" s="4" t="s">
        <v>349</v>
      </c>
      <c r="P204" s="4" t="s">
        <v>130</v>
      </c>
      <c r="Q204" s="5">
        <v>7</v>
      </c>
      <c r="R204" s="5"/>
      <c r="S204" s="5"/>
      <c r="T204" s="5">
        <v>2179</v>
      </c>
      <c r="U204" s="5"/>
      <c r="V204" s="5"/>
      <c r="W204" s="5"/>
      <c r="X204" s="5"/>
      <c r="Y204" s="5"/>
      <c r="Z204" s="48">
        <v>2186</v>
      </c>
    </row>
    <row r="205" spans="14:26" x14ac:dyDescent="0.25">
      <c r="N205" s="45">
        <v>198</v>
      </c>
      <c r="O205" s="8" t="s">
        <v>350</v>
      </c>
      <c r="P205" s="8" t="s">
        <v>126</v>
      </c>
      <c r="Q205" s="9"/>
      <c r="R205" s="9"/>
      <c r="S205" s="9"/>
      <c r="T205" s="9">
        <v>732</v>
      </c>
      <c r="U205" s="9"/>
      <c r="V205" s="9"/>
      <c r="W205" s="9"/>
      <c r="X205" s="9"/>
      <c r="Y205" s="9"/>
      <c r="Z205" s="46">
        <v>732</v>
      </c>
    </row>
    <row r="206" spans="14:26" x14ac:dyDescent="0.25">
      <c r="N206" s="43">
        <v>199</v>
      </c>
      <c r="O206" s="4" t="s">
        <v>351</v>
      </c>
      <c r="P206" s="4" t="s">
        <v>129</v>
      </c>
      <c r="Q206" s="5"/>
      <c r="R206" s="5"/>
      <c r="S206" s="5"/>
      <c r="T206" s="5">
        <v>1073</v>
      </c>
      <c r="U206" s="5"/>
      <c r="V206" s="5"/>
      <c r="W206" s="5">
        <v>1</v>
      </c>
      <c r="X206" s="5"/>
      <c r="Y206" s="5"/>
      <c r="Z206" s="48">
        <v>1074</v>
      </c>
    </row>
    <row r="207" spans="14:26" x14ac:dyDescent="0.25">
      <c r="N207" s="45">
        <v>200</v>
      </c>
      <c r="O207" s="8" t="s">
        <v>352</v>
      </c>
      <c r="P207" s="8" t="s">
        <v>143</v>
      </c>
      <c r="Q207" s="9">
        <v>1</v>
      </c>
      <c r="R207" s="9">
        <v>1</v>
      </c>
      <c r="S207" s="9">
        <v>1</v>
      </c>
      <c r="T207" s="9">
        <v>1527</v>
      </c>
      <c r="U207" s="9"/>
      <c r="V207" s="9"/>
      <c r="W207" s="9"/>
      <c r="X207" s="9">
        <v>1</v>
      </c>
      <c r="Y207" s="9"/>
      <c r="Z207" s="46">
        <v>1531</v>
      </c>
    </row>
    <row r="208" spans="14:26" x14ac:dyDescent="0.25">
      <c r="N208" s="43">
        <v>201</v>
      </c>
      <c r="O208" s="4" t="s">
        <v>353</v>
      </c>
      <c r="P208" s="4" t="s">
        <v>135</v>
      </c>
      <c r="Q208" s="5"/>
      <c r="R208" s="5"/>
      <c r="S208" s="5"/>
      <c r="T208" s="5">
        <v>92</v>
      </c>
      <c r="U208" s="5"/>
      <c r="V208" s="5"/>
      <c r="W208" s="5"/>
      <c r="X208" s="5"/>
      <c r="Y208" s="5"/>
      <c r="Z208" s="48">
        <v>92</v>
      </c>
    </row>
    <row r="209" spans="14:26" x14ac:dyDescent="0.25">
      <c r="N209" s="45">
        <v>202</v>
      </c>
      <c r="O209" s="8" t="s">
        <v>354</v>
      </c>
      <c r="P209" s="8" t="s">
        <v>135</v>
      </c>
      <c r="Q209" s="9"/>
      <c r="R209" s="9"/>
      <c r="S209" s="9"/>
      <c r="T209" s="9">
        <v>506</v>
      </c>
      <c r="U209" s="9"/>
      <c r="V209" s="9"/>
      <c r="W209" s="9"/>
      <c r="X209" s="9"/>
      <c r="Y209" s="9"/>
      <c r="Z209" s="46">
        <v>506</v>
      </c>
    </row>
    <row r="210" spans="14:26" x14ac:dyDescent="0.25">
      <c r="N210" s="43">
        <v>203</v>
      </c>
      <c r="O210" s="4" t="s">
        <v>355</v>
      </c>
      <c r="P210" s="4" t="s">
        <v>135</v>
      </c>
      <c r="Q210" s="5"/>
      <c r="R210" s="5"/>
      <c r="S210" s="5"/>
      <c r="T210" s="5">
        <v>749</v>
      </c>
      <c r="U210" s="5"/>
      <c r="V210" s="5"/>
      <c r="W210" s="5"/>
      <c r="X210" s="5">
        <v>1</v>
      </c>
      <c r="Y210" s="5"/>
      <c r="Z210" s="48">
        <v>750</v>
      </c>
    </row>
    <row r="211" spans="14:26" x14ac:dyDescent="0.25">
      <c r="N211" s="45">
        <v>204</v>
      </c>
      <c r="O211" s="8" t="s">
        <v>356</v>
      </c>
      <c r="P211" s="8" t="s">
        <v>154</v>
      </c>
      <c r="Q211" s="9">
        <v>1</v>
      </c>
      <c r="R211" s="9"/>
      <c r="S211" s="9"/>
      <c r="T211" s="9">
        <v>558</v>
      </c>
      <c r="U211" s="9"/>
      <c r="V211" s="9"/>
      <c r="W211" s="9"/>
      <c r="X211" s="9"/>
      <c r="Y211" s="9"/>
      <c r="Z211" s="46">
        <v>559</v>
      </c>
    </row>
    <row r="212" spans="14:26" x14ac:dyDescent="0.25">
      <c r="N212" s="43">
        <v>205</v>
      </c>
      <c r="O212" s="4" t="s">
        <v>357</v>
      </c>
      <c r="P212" s="4" t="s">
        <v>154</v>
      </c>
      <c r="Q212" s="5"/>
      <c r="R212" s="5"/>
      <c r="S212" s="5"/>
      <c r="T212" s="5">
        <v>58</v>
      </c>
      <c r="U212" s="5"/>
      <c r="V212" s="5"/>
      <c r="W212" s="5"/>
      <c r="X212" s="5"/>
      <c r="Y212" s="5"/>
      <c r="Z212" s="48">
        <v>58</v>
      </c>
    </row>
    <row r="213" spans="14:26" x14ac:dyDescent="0.25">
      <c r="N213" s="45">
        <v>206</v>
      </c>
      <c r="O213" s="8" t="s">
        <v>358</v>
      </c>
      <c r="P213" s="8" t="s">
        <v>154</v>
      </c>
      <c r="Q213" s="9"/>
      <c r="R213" s="9"/>
      <c r="S213" s="9"/>
      <c r="T213" s="9">
        <v>55</v>
      </c>
      <c r="U213" s="9"/>
      <c r="V213" s="9"/>
      <c r="W213" s="9"/>
      <c r="X213" s="9"/>
      <c r="Y213" s="9"/>
      <c r="Z213" s="46">
        <v>55</v>
      </c>
    </row>
    <row r="214" spans="14:26" x14ac:dyDescent="0.25">
      <c r="N214" s="43">
        <v>207</v>
      </c>
      <c r="O214" s="4" t="s">
        <v>359</v>
      </c>
      <c r="P214" s="4" t="s">
        <v>153</v>
      </c>
      <c r="Q214" s="5"/>
      <c r="R214" s="5"/>
      <c r="S214" s="5"/>
      <c r="T214" s="5">
        <v>194</v>
      </c>
      <c r="U214" s="5"/>
      <c r="V214" s="5"/>
      <c r="W214" s="5"/>
      <c r="X214" s="5"/>
      <c r="Y214" s="5"/>
      <c r="Z214" s="48">
        <v>194</v>
      </c>
    </row>
    <row r="215" spans="14:26" x14ac:dyDescent="0.25">
      <c r="N215" s="45">
        <v>208</v>
      </c>
      <c r="O215" s="8" t="s">
        <v>360</v>
      </c>
      <c r="P215" s="8" t="s">
        <v>134</v>
      </c>
      <c r="Q215" s="9"/>
      <c r="R215" s="9"/>
      <c r="S215" s="9"/>
      <c r="T215" s="9">
        <v>50</v>
      </c>
      <c r="U215" s="9"/>
      <c r="V215" s="9"/>
      <c r="W215" s="9"/>
      <c r="X215" s="9"/>
      <c r="Y215" s="9"/>
      <c r="Z215" s="46">
        <v>50</v>
      </c>
    </row>
    <row r="216" spans="14:26" x14ac:dyDescent="0.25">
      <c r="N216" s="43">
        <v>209</v>
      </c>
      <c r="O216" s="4" t="s">
        <v>361</v>
      </c>
      <c r="P216" s="4" t="s">
        <v>131</v>
      </c>
      <c r="Q216" s="5"/>
      <c r="R216" s="5"/>
      <c r="S216" s="5"/>
      <c r="T216" s="5">
        <v>1056</v>
      </c>
      <c r="U216" s="5"/>
      <c r="V216" s="5"/>
      <c r="W216" s="5"/>
      <c r="X216" s="5"/>
      <c r="Y216" s="5"/>
      <c r="Z216" s="48">
        <v>1056</v>
      </c>
    </row>
    <row r="217" spans="14:26" x14ac:dyDescent="0.25">
      <c r="N217" s="45">
        <v>210</v>
      </c>
      <c r="O217" s="8" t="s">
        <v>362</v>
      </c>
      <c r="P217" s="8" t="s">
        <v>139</v>
      </c>
      <c r="Q217" s="9"/>
      <c r="R217" s="9"/>
      <c r="S217" s="9"/>
      <c r="T217" s="9">
        <v>118</v>
      </c>
      <c r="U217" s="9"/>
      <c r="V217" s="9"/>
      <c r="W217" s="9"/>
      <c r="X217" s="9"/>
      <c r="Y217" s="9"/>
      <c r="Z217" s="46">
        <v>118</v>
      </c>
    </row>
    <row r="218" spans="14:26" x14ac:dyDescent="0.25">
      <c r="N218" s="43">
        <v>211</v>
      </c>
      <c r="O218" s="4" t="s">
        <v>363</v>
      </c>
      <c r="P218" s="4" t="s">
        <v>139</v>
      </c>
      <c r="Q218" s="5">
        <v>2</v>
      </c>
      <c r="R218" s="5"/>
      <c r="S218" s="5"/>
      <c r="T218" s="5">
        <v>513</v>
      </c>
      <c r="U218" s="5"/>
      <c r="V218" s="5"/>
      <c r="W218" s="5"/>
      <c r="X218" s="5"/>
      <c r="Y218" s="5"/>
      <c r="Z218" s="48">
        <v>515</v>
      </c>
    </row>
    <row r="219" spans="14:26" x14ac:dyDescent="0.25">
      <c r="N219" s="45">
        <v>212</v>
      </c>
      <c r="O219" s="8" t="s">
        <v>364</v>
      </c>
      <c r="P219" s="8" t="s">
        <v>139</v>
      </c>
      <c r="Q219" s="9"/>
      <c r="R219" s="9"/>
      <c r="S219" s="9"/>
      <c r="T219" s="9">
        <v>482</v>
      </c>
      <c r="U219" s="9"/>
      <c r="V219" s="9"/>
      <c r="W219" s="9"/>
      <c r="X219" s="9"/>
      <c r="Y219" s="9"/>
      <c r="Z219" s="46">
        <v>482</v>
      </c>
    </row>
    <row r="220" spans="14:26" x14ac:dyDescent="0.25">
      <c r="N220" s="43">
        <v>213</v>
      </c>
      <c r="O220" s="4" t="s">
        <v>365</v>
      </c>
      <c r="P220" s="4" t="s">
        <v>139</v>
      </c>
      <c r="Q220" s="5"/>
      <c r="R220" s="5"/>
      <c r="S220" s="5"/>
      <c r="T220" s="5">
        <v>283</v>
      </c>
      <c r="U220" s="5"/>
      <c r="V220" s="5"/>
      <c r="W220" s="5"/>
      <c r="X220" s="5"/>
      <c r="Y220" s="5"/>
      <c r="Z220" s="48">
        <v>283</v>
      </c>
    </row>
    <row r="221" spans="14:26" x14ac:dyDescent="0.25">
      <c r="N221" s="45">
        <v>214</v>
      </c>
      <c r="O221" s="8" t="s">
        <v>366</v>
      </c>
      <c r="P221" s="8" t="s">
        <v>139</v>
      </c>
      <c r="Q221" s="9"/>
      <c r="R221" s="9"/>
      <c r="S221" s="9"/>
      <c r="T221" s="9">
        <v>313</v>
      </c>
      <c r="U221" s="9"/>
      <c r="V221" s="9"/>
      <c r="W221" s="9"/>
      <c r="X221" s="9"/>
      <c r="Y221" s="9"/>
      <c r="Z221" s="46">
        <v>313</v>
      </c>
    </row>
    <row r="222" spans="14:26" x14ac:dyDescent="0.25">
      <c r="N222" s="43">
        <v>215</v>
      </c>
      <c r="O222" s="4" t="s">
        <v>367</v>
      </c>
      <c r="P222" s="4" t="s">
        <v>132</v>
      </c>
      <c r="Q222" s="5"/>
      <c r="R222" s="5"/>
      <c r="S222" s="5"/>
      <c r="T222" s="5">
        <v>208</v>
      </c>
      <c r="U222" s="5"/>
      <c r="V222" s="5"/>
      <c r="W222" s="5"/>
      <c r="X222" s="5"/>
      <c r="Y222" s="5"/>
      <c r="Z222" s="48">
        <v>208</v>
      </c>
    </row>
    <row r="223" spans="14:26" x14ac:dyDescent="0.25">
      <c r="N223" s="45">
        <v>216</v>
      </c>
      <c r="O223" s="8" t="s">
        <v>368</v>
      </c>
      <c r="P223" s="8" t="s">
        <v>154</v>
      </c>
      <c r="Q223" s="9"/>
      <c r="R223" s="9"/>
      <c r="S223" s="9"/>
      <c r="T223" s="9">
        <v>499</v>
      </c>
      <c r="U223" s="9"/>
      <c r="V223" s="9"/>
      <c r="W223" s="9"/>
      <c r="X223" s="9"/>
      <c r="Y223" s="9"/>
      <c r="Z223" s="46">
        <v>499</v>
      </c>
    </row>
    <row r="224" spans="14:26" x14ac:dyDescent="0.25">
      <c r="N224" s="43">
        <v>217</v>
      </c>
      <c r="O224" s="4" t="s">
        <v>369</v>
      </c>
      <c r="P224" s="4" t="s">
        <v>122</v>
      </c>
      <c r="Q224" s="5"/>
      <c r="R224" s="5"/>
      <c r="S224" s="5"/>
      <c r="T224" s="5">
        <v>449</v>
      </c>
      <c r="U224" s="5"/>
      <c r="V224" s="5"/>
      <c r="W224" s="5"/>
      <c r="X224" s="5"/>
      <c r="Y224" s="5"/>
      <c r="Z224" s="48">
        <v>449</v>
      </c>
    </row>
    <row r="225" spans="14:26" x14ac:dyDescent="0.25">
      <c r="N225" s="45">
        <v>218</v>
      </c>
      <c r="O225" s="8" t="s">
        <v>370</v>
      </c>
      <c r="P225" s="8" t="s">
        <v>144</v>
      </c>
      <c r="Q225" s="9"/>
      <c r="R225" s="9"/>
      <c r="S225" s="9"/>
      <c r="T225" s="9">
        <v>4</v>
      </c>
      <c r="U225" s="9"/>
      <c r="V225" s="9"/>
      <c r="W225" s="9"/>
      <c r="X225" s="9"/>
      <c r="Y225" s="9"/>
      <c r="Z225" s="46">
        <v>4</v>
      </c>
    </row>
    <row r="226" spans="14:26" x14ac:dyDescent="0.25">
      <c r="N226" s="43">
        <v>219</v>
      </c>
      <c r="O226" s="4" t="s">
        <v>371</v>
      </c>
      <c r="P226" s="4" t="s">
        <v>124</v>
      </c>
      <c r="Q226" s="5">
        <v>1</v>
      </c>
      <c r="R226" s="5"/>
      <c r="S226" s="5"/>
      <c r="T226" s="5">
        <v>461</v>
      </c>
      <c r="U226" s="5"/>
      <c r="V226" s="5"/>
      <c r="W226" s="5"/>
      <c r="X226" s="5"/>
      <c r="Y226" s="5"/>
      <c r="Z226" s="48">
        <v>462</v>
      </c>
    </row>
    <row r="227" spans="14:26" x14ac:dyDescent="0.25">
      <c r="N227" s="45">
        <v>220</v>
      </c>
      <c r="O227" s="8" t="s">
        <v>372</v>
      </c>
      <c r="P227" s="8" t="s">
        <v>125</v>
      </c>
      <c r="Q227" s="9"/>
      <c r="R227" s="9"/>
      <c r="S227" s="9"/>
      <c r="T227" s="9">
        <v>40</v>
      </c>
      <c r="U227" s="9"/>
      <c r="V227" s="9"/>
      <c r="W227" s="9"/>
      <c r="X227" s="9"/>
      <c r="Y227" s="9"/>
      <c r="Z227" s="46">
        <v>40</v>
      </c>
    </row>
    <row r="228" spans="14:26" x14ac:dyDescent="0.25">
      <c r="N228" s="43">
        <v>221</v>
      </c>
      <c r="O228" s="4" t="s">
        <v>373</v>
      </c>
      <c r="P228" s="4" t="s">
        <v>143</v>
      </c>
      <c r="Q228" s="5"/>
      <c r="R228" s="5"/>
      <c r="S228" s="5"/>
      <c r="T228" s="5">
        <v>38</v>
      </c>
      <c r="U228" s="5"/>
      <c r="V228" s="5"/>
      <c r="W228" s="5"/>
      <c r="X228" s="5"/>
      <c r="Y228" s="5"/>
      <c r="Z228" s="48">
        <v>38</v>
      </c>
    </row>
    <row r="229" spans="14:26" x14ac:dyDescent="0.25">
      <c r="N229" s="45">
        <v>222</v>
      </c>
      <c r="O229" s="8" t="s">
        <v>374</v>
      </c>
      <c r="P229" s="8" t="s">
        <v>122</v>
      </c>
      <c r="Q229" s="9"/>
      <c r="R229" s="9"/>
      <c r="S229" s="9"/>
      <c r="T229" s="9">
        <v>565</v>
      </c>
      <c r="U229" s="9"/>
      <c r="V229" s="9"/>
      <c r="W229" s="9"/>
      <c r="X229" s="9"/>
      <c r="Y229" s="9"/>
      <c r="Z229" s="46">
        <v>565</v>
      </c>
    </row>
    <row r="230" spans="14:26" x14ac:dyDescent="0.25">
      <c r="N230" s="43">
        <v>223</v>
      </c>
      <c r="O230" s="4" t="s">
        <v>375</v>
      </c>
      <c r="P230" s="4" t="s">
        <v>152</v>
      </c>
      <c r="Q230" s="5"/>
      <c r="R230" s="5"/>
      <c r="S230" s="5"/>
      <c r="T230" s="5">
        <v>280</v>
      </c>
      <c r="U230" s="5"/>
      <c r="V230" s="5"/>
      <c r="W230" s="5"/>
      <c r="X230" s="5"/>
      <c r="Y230" s="5"/>
      <c r="Z230" s="48">
        <v>280</v>
      </c>
    </row>
    <row r="231" spans="14:26" x14ac:dyDescent="0.25">
      <c r="N231" s="45">
        <v>224</v>
      </c>
      <c r="O231" s="8" t="s">
        <v>376</v>
      </c>
      <c r="P231" s="8" t="s">
        <v>138</v>
      </c>
      <c r="Q231" s="9"/>
      <c r="R231" s="9"/>
      <c r="S231" s="9"/>
      <c r="T231" s="9">
        <v>59</v>
      </c>
      <c r="U231" s="9"/>
      <c r="V231" s="9"/>
      <c r="W231" s="9"/>
      <c r="X231" s="9"/>
      <c r="Y231" s="9"/>
      <c r="Z231" s="46">
        <v>59</v>
      </c>
    </row>
    <row r="232" spans="14:26" x14ac:dyDescent="0.25">
      <c r="N232" s="43">
        <v>225</v>
      </c>
      <c r="O232" s="4" t="s">
        <v>377</v>
      </c>
      <c r="P232" s="4" t="s">
        <v>142</v>
      </c>
      <c r="Q232" s="5">
        <v>1</v>
      </c>
      <c r="R232" s="5"/>
      <c r="S232" s="5"/>
      <c r="T232" s="5">
        <v>337</v>
      </c>
      <c r="U232" s="5"/>
      <c r="V232" s="5"/>
      <c r="W232" s="5"/>
      <c r="X232" s="5"/>
      <c r="Y232" s="5"/>
      <c r="Z232" s="48">
        <v>338</v>
      </c>
    </row>
    <row r="233" spans="14:26" x14ac:dyDescent="0.25">
      <c r="N233" s="45">
        <v>226</v>
      </c>
      <c r="O233" s="8" t="s">
        <v>378</v>
      </c>
      <c r="P233" s="8" t="s">
        <v>142</v>
      </c>
      <c r="Q233" s="9"/>
      <c r="R233" s="9"/>
      <c r="S233" s="9"/>
      <c r="T233" s="9">
        <v>383</v>
      </c>
      <c r="U233" s="9"/>
      <c r="V233" s="9"/>
      <c r="W233" s="9"/>
      <c r="X233" s="9"/>
      <c r="Y233" s="9"/>
      <c r="Z233" s="46">
        <v>383</v>
      </c>
    </row>
    <row r="234" spans="14:26" x14ac:dyDescent="0.25">
      <c r="N234" s="43">
        <v>227</v>
      </c>
      <c r="O234" s="4" t="s">
        <v>379</v>
      </c>
      <c r="P234" s="4" t="s">
        <v>142</v>
      </c>
      <c r="Q234" s="5"/>
      <c r="R234" s="5"/>
      <c r="S234" s="5"/>
      <c r="T234" s="5">
        <v>352</v>
      </c>
      <c r="U234" s="5"/>
      <c r="V234" s="5"/>
      <c r="W234" s="5"/>
      <c r="X234" s="5"/>
      <c r="Y234" s="5"/>
      <c r="Z234" s="48">
        <v>352</v>
      </c>
    </row>
    <row r="235" spans="14:26" x14ac:dyDescent="0.25">
      <c r="N235" s="45">
        <v>228</v>
      </c>
      <c r="O235" s="8" t="s">
        <v>380</v>
      </c>
      <c r="P235" s="8" t="s">
        <v>142</v>
      </c>
      <c r="Q235" s="9"/>
      <c r="R235" s="9"/>
      <c r="S235" s="9"/>
      <c r="T235" s="9">
        <v>20</v>
      </c>
      <c r="U235" s="9"/>
      <c r="V235" s="9"/>
      <c r="W235" s="9"/>
      <c r="X235" s="9"/>
      <c r="Y235" s="9"/>
      <c r="Z235" s="46">
        <v>20</v>
      </c>
    </row>
    <row r="236" spans="14:26" x14ac:dyDescent="0.25">
      <c r="N236" s="43">
        <v>229</v>
      </c>
      <c r="O236" s="4" t="s">
        <v>381</v>
      </c>
      <c r="P236" s="4" t="s">
        <v>153</v>
      </c>
      <c r="Q236" s="5"/>
      <c r="R236" s="5"/>
      <c r="S236" s="5"/>
      <c r="T236" s="5">
        <v>366</v>
      </c>
      <c r="U236" s="5"/>
      <c r="V236" s="5"/>
      <c r="W236" s="5"/>
      <c r="X236" s="5"/>
      <c r="Y236" s="5"/>
      <c r="Z236" s="48">
        <v>366</v>
      </c>
    </row>
    <row r="237" spans="14:26" x14ac:dyDescent="0.25">
      <c r="N237" s="45">
        <v>230</v>
      </c>
      <c r="O237" s="8" t="s">
        <v>382</v>
      </c>
      <c r="P237" s="8" t="s">
        <v>131</v>
      </c>
      <c r="Q237" s="9"/>
      <c r="R237" s="9"/>
      <c r="S237" s="9"/>
      <c r="T237" s="9">
        <v>1141</v>
      </c>
      <c r="U237" s="9"/>
      <c r="V237" s="9"/>
      <c r="W237" s="9">
        <v>1</v>
      </c>
      <c r="X237" s="9"/>
      <c r="Y237" s="9"/>
      <c r="Z237" s="46">
        <v>1142</v>
      </c>
    </row>
    <row r="238" spans="14:26" x14ac:dyDescent="0.25">
      <c r="N238" s="43">
        <v>231</v>
      </c>
      <c r="O238" s="4" t="s">
        <v>383</v>
      </c>
      <c r="P238" s="4" t="s">
        <v>148</v>
      </c>
      <c r="Q238" s="5"/>
      <c r="R238" s="5"/>
      <c r="S238" s="5"/>
      <c r="T238" s="5">
        <v>143</v>
      </c>
      <c r="U238" s="5"/>
      <c r="V238" s="5"/>
      <c r="W238" s="5"/>
      <c r="X238" s="5"/>
      <c r="Y238" s="5"/>
      <c r="Z238" s="48">
        <v>143</v>
      </c>
    </row>
    <row r="239" spans="14:26" x14ac:dyDescent="0.25">
      <c r="N239" s="45">
        <v>232</v>
      </c>
      <c r="O239" s="8" t="s">
        <v>384</v>
      </c>
      <c r="P239" s="8" t="s">
        <v>148</v>
      </c>
      <c r="Q239" s="9"/>
      <c r="R239" s="9"/>
      <c r="S239" s="9"/>
      <c r="T239" s="9">
        <v>261</v>
      </c>
      <c r="U239" s="9"/>
      <c r="V239" s="9"/>
      <c r="W239" s="9"/>
      <c r="X239" s="9"/>
      <c r="Y239" s="9"/>
      <c r="Z239" s="46">
        <v>261</v>
      </c>
    </row>
    <row r="240" spans="14:26" x14ac:dyDescent="0.25">
      <c r="N240" s="43">
        <v>233</v>
      </c>
      <c r="O240" s="4" t="s">
        <v>385</v>
      </c>
      <c r="P240" s="4" t="s">
        <v>148</v>
      </c>
      <c r="Q240" s="5"/>
      <c r="R240" s="5"/>
      <c r="S240" s="5"/>
      <c r="T240" s="5">
        <v>114</v>
      </c>
      <c r="U240" s="5"/>
      <c r="V240" s="5"/>
      <c r="W240" s="5"/>
      <c r="X240" s="5"/>
      <c r="Y240" s="5"/>
      <c r="Z240" s="48">
        <v>114</v>
      </c>
    </row>
    <row r="241" spans="14:26" x14ac:dyDescent="0.25">
      <c r="N241" s="45">
        <v>234</v>
      </c>
      <c r="O241" s="8" t="s">
        <v>386</v>
      </c>
      <c r="P241" s="8" t="s">
        <v>131</v>
      </c>
      <c r="Q241" s="9">
        <v>1</v>
      </c>
      <c r="R241" s="9">
        <v>2</v>
      </c>
      <c r="S241" s="9"/>
      <c r="T241" s="9">
        <v>2307</v>
      </c>
      <c r="U241" s="9"/>
      <c r="V241" s="9"/>
      <c r="W241" s="9"/>
      <c r="X241" s="9"/>
      <c r="Y241" s="9"/>
      <c r="Z241" s="46">
        <v>2310</v>
      </c>
    </row>
    <row r="242" spans="14:26" x14ac:dyDescent="0.25">
      <c r="N242" s="43">
        <v>235</v>
      </c>
      <c r="O242" s="4" t="s">
        <v>387</v>
      </c>
      <c r="P242" s="4" t="s">
        <v>130</v>
      </c>
      <c r="Q242" s="5">
        <v>2</v>
      </c>
      <c r="R242" s="5"/>
      <c r="S242" s="5"/>
      <c r="T242" s="5">
        <v>2471</v>
      </c>
      <c r="U242" s="5"/>
      <c r="V242" s="5"/>
      <c r="W242" s="5"/>
      <c r="X242" s="5"/>
      <c r="Y242" s="5"/>
      <c r="Z242" s="48">
        <v>2473</v>
      </c>
    </row>
    <row r="243" spans="14:26" x14ac:dyDescent="0.25">
      <c r="N243" s="45">
        <v>236</v>
      </c>
      <c r="O243" s="8" t="s">
        <v>388</v>
      </c>
      <c r="P243" s="8" t="s">
        <v>131</v>
      </c>
      <c r="Q243" s="9"/>
      <c r="R243" s="9"/>
      <c r="S243" s="9"/>
      <c r="T243" s="9">
        <v>824</v>
      </c>
      <c r="U243" s="9"/>
      <c r="V243" s="9"/>
      <c r="W243" s="9"/>
      <c r="X243" s="9"/>
      <c r="Y243" s="9"/>
      <c r="Z243" s="46">
        <v>824</v>
      </c>
    </row>
    <row r="244" spans="14:26" x14ac:dyDescent="0.25">
      <c r="N244" s="43">
        <v>237</v>
      </c>
      <c r="O244" s="4" t="s">
        <v>389</v>
      </c>
      <c r="P244" s="4" t="s">
        <v>129</v>
      </c>
      <c r="Q244" s="5"/>
      <c r="R244" s="5"/>
      <c r="S244" s="5"/>
      <c r="T244" s="5">
        <v>793</v>
      </c>
      <c r="U244" s="5"/>
      <c r="V244" s="5"/>
      <c r="W244" s="5">
        <v>1</v>
      </c>
      <c r="X244" s="5"/>
      <c r="Y244" s="5"/>
      <c r="Z244" s="48">
        <v>794</v>
      </c>
    </row>
    <row r="245" spans="14:26" x14ac:dyDescent="0.25">
      <c r="N245" s="45">
        <v>238</v>
      </c>
      <c r="O245" s="8" t="s">
        <v>390</v>
      </c>
      <c r="P245" s="8" t="s">
        <v>147</v>
      </c>
      <c r="Q245" s="9"/>
      <c r="R245" s="9"/>
      <c r="S245" s="9"/>
      <c r="T245" s="9">
        <v>21</v>
      </c>
      <c r="U245" s="9"/>
      <c r="V245" s="9"/>
      <c r="W245" s="9"/>
      <c r="X245" s="9"/>
      <c r="Y245" s="9"/>
      <c r="Z245" s="46">
        <v>21</v>
      </c>
    </row>
    <row r="246" spans="14:26" x14ac:dyDescent="0.25">
      <c r="N246" s="43">
        <v>239</v>
      </c>
      <c r="O246" s="4" t="s">
        <v>391</v>
      </c>
      <c r="P246" s="4" t="s">
        <v>148</v>
      </c>
      <c r="Q246" s="5">
        <v>15</v>
      </c>
      <c r="R246" s="5">
        <v>1</v>
      </c>
      <c r="S246" s="5">
        <v>1</v>
      </c>
      <c r="T246" s="5">
        <v>8047</v>
      </c>
      <c r="U246" s="5"/>
      <c r="V246" s="5"/>
      <c r="W246" s="5"/>
      <c r="X246" s="5">
        <v>1</v>
      </c>
      <c r="Y246" s="5"/>
      <c r="Z246" s="48">
        <v>8065</v>
      </c>
    </row>
    <row r="247" spans="14:26" x14ac:dyDescent="0.25">
      <c r="N247" s="45">
        <v>240</v>
      </c>
      <c r="O247" s="8" t="s">
        <v>392</v>
      </c>
      <c r="P247" s="8" t="s">
        <v>131</v>
      </c>
      <c r="Q247" s="9">
        <v>20</v>
      </c>
      <c r="R247" s="9">
        <v>5</v>
      </c>
      <c r="S247" s="9"/>
      <c r="T247" s="9">
        <v>10930</v>
      </c>
      <c r="U247" s="9"/>
      <c r="V247" s="9"/>
      <c r="W247" s="9">
        <v>5</v>
      </c>
      <c r="X247" s="9">
        <v>4</v>
      </c>
      <c r="Y247" s="9"/>
      <c r="Z247" s="46">
        <v>10964</v>
      </c>
    </row>
    <row r="248" spans="14:26" x14ac:dyDescent="0.25">
      <c r="N248" s="43">
        <v>241</v>
      </c>
      <c r="O248" s="4" t="s">
        <v>393</v>
      </c>
      <c r="P248" s="4" t="s">
        <v>136</v>
      </c>
      <c r="Q248" s="5"/>
      <c r="R248" s="5"/>
      <c r="S248" s="5"/>
      <c r="T248" s="5">
        <v>26</v>
      </c>
      <c r="U248" s="5"/>
      <c r="V248" s="5"/>
      <c r="W248" s="5"/>
      <c r="X248" s="5"/>
      <c r="Y248" s="5"/>
      <c r="Z248" s="48">
        <v>26</v>
      </c>
    </row>
    <row r="249" spans="14:26" x14ac:dyDescent="0.25">
      <c r="N249" s="45">
        <v>242</v>
      </c>
      <c r="O249" s="8" t="s">
        <v>394</v>
      </c>
      <c r="P249" s="8" t="s">
        <v>140</v>
      </c>
      <c r="Q249" s="9"/>
      <c r="R249" s="9"/>
      <c r="S249" s="9"/>
      <c r="T249" s="9">
        <v>6</v>
      </c>
      <c r="U249" s="9"/>
      <c r="V249" s="9"/>
      <c r="W249" s="9"/>
      <c r="X249" s="9"/>
      <c r="Y249" s="9"/>
      <c r="Z249" s="46">
        <v>6</v>
      </c>
    </row>
    <row r="250" spans="14:26" x14ac:dyDescent="0.25">
      <c r="N250" s="43">
        <v>243</v>
      </c>
      <c r="O250" s="4" t="s">
        <v>395</v>
      </c>
      <c r="P250" s="4" t="s">
        <v>140</v>
      </c>
      <c r="Q250" s="5"/>
      <c r="R250" s="5"/>
      <c r="S250" s="5"/>
      <c r="T250" s="5">
        <v>120</v>
      </c>
      <c r="U250" s="5"/>
      <c r="V250" s="5"/>
      <c r="W250" s="5">
        <v>1</v>
      </c>
      <c r="X250" s="5"/>
      <c r="Y250" s="5"/>
      <c r="Z250" s="48">
        <v>121</v>
      </c>
    </row>
    <row r="251" spans="14:26" x14ac:dyDescent="0.25">
      <c r="N251" s="45">
        <v>244</v>
      </c>
      <c r="O251" s="8" t="s">
        <v>396</v>
      </c>
      <c r="P251" s="8" t="s">
        <v>140</v>
      </c>
      <c r="Q251" s="9"/>
      <c r="R251" s="9"/>
      <c r="S251" s="9"/>
      <c r="T251" s="9">
        <v>51</v>
      </c>
      <c r="U251" s="9"/>
      <c r="V251" s="9"/>
      <c r="W251" s="9"/>
      <c r="X251" s="9"/>
      <c r="Y251" s="9"/>
      <c r="Z251" s="46">
        <v>51</v>
      </c>
    </row>
    <row r="252" spans="14:26" x14ac:dyDescent="0.25">
      <c r="N252" s="43">
        <v>245</v>
      </c>
      <c r="O252" s="4" t="s">
        <v>397</v>
      </c>
      <c r="P252" s="4" t="s">
        <v>140</v>
      </c>
      <c r="Q252" s="5"/>
      <c r="R252" s="5"/>
      <c r="S252" s="5"/>
      <c r="T252" s="5">
        <v>23</v>
      </c>
      <c r="U252" s="5"/>
      <c r="V252" s="5"/>
      <c r="W252" s="5"/>
      <c r="X252" s="5"/>
      <c r="Y252" s="5"/>
      <c r="Z252" s="48">
        <v>23</v>
      </c>
    </row>
    <row r="253" spans="14:26" x14ac:dyDescent="0.25">
      <c r="N253" s="45">
        <v>246</v>
      </c>
      <c r="O253" s="8" t="s">
        <v>398</v>
      </c>
      <c r="P253" s="8" t="s">
        <v>147</v>
      </c>
      <c r="Q253" s="9"/>
      <c r="R253" s="9"/>
      <c r="S253" s="9"/>
      <c r="T253" s="9">
        <v>33</v>
      </c>
      <c r="U253" s="9"/>
      <c r="V253" s="9"/>
      <c r="W253" s="9"/>
      <c r="X253" s="9"/>
      <c r="Y253" s="9"/>
      <c r="Z253" s="46">
        <v>33</v>
      </c>
    </row>
    <row r="254" spans="14:26" x14ac:dyDescent="0.25">
      <c r="N254" s="43">
        <v>247</v>
      </c>
      <c r="O254" s="4" t="s">
        <v>399</v>
      </c>
      <c r="P254" s="4" t="s">
        <v>144</v>
      </c>
      <c r="Q254" s="5"/>
      <c r="R254" s="5"/>
      <c r="S254" s="5"/>
      <c r="T254" s="5">
        <v>7</v>
      </c>
      <c r="U254" s="5"/>
      <c r="V254" s="5"/>
      <c r="W254" s="5"/>
      <c r="X254" s="5"/>
      <c r="Y254" s="5"/>
      <c r="Z254" s="48">
        <v>7</v>
      </c>
    </row>
    <row r="255" spans="14:26" x14ac:dyDescent="0.25">
      <c r="N255" s="45">
        <v>248</v>
      </c>
      <c r="O255" s="8" t="s">
        <v>400</v>
      </c>
      <c r="P255" s="8" t="s">
        <v>147</v>
      </c>
      <c r="Q255" s="9"/>
      <c r="R255" s="9"/>
      <c r="S255" s="9"/>
      <c r="T255" s="9">
        <v>145</v>
      </c>
      <c r="U255" s="9"/>
      <c r="V255" s="9"/>
      <c r="W255" s="9"/>
      <c r="X255" s="9"/>
      <c r="Y255" s="9"/>
      <c r="Z255" s="46">
        <v>145</v>
      </c>
    </row>
    <row r="256" spans="14:26" x14ac:dyDescent="0.25">
      <c r="N256" s="43">
        <v>249</v>
      </c>
      <c r="O256" s="4" t="s">
        <v>401</v>
      </c>
      <c r="P256" s="4" t="s">
        <v>147</v>
      </c>
      <c r="Q256" s="5"/>
      <c r="R256" s="5"/>
      <c r="S256" s="5"/>
      <c r="T256" s="5">
        <v>23</v>
      </c>
      <c r="U256" s="5"/>
      <c r="V256" s="5"/>
      <c r="W256" s="5"/>
      <c r="X256" s="5"/>
      <c r="Y256" s="5"/>
      <c r="Z256" s="48">
        <v>23</v>
      </c>
    </row>
    <row r="257" spans="14:26" x14ac:dyDescent="0.25">
      <c r="N257" s="45">
        <v>250</v>
      </c>
      <c r="O257" s="8" t="s">
        <v>402</v>
      </c>
      <c r="P257" s="8" t="s">
        <v>151</v>
      </c>
      <c r="Q257" s="9">
        <v>6</v>
      </c>
      <c r="R257" s="9">
        <v>1</v>
      </c>
      <c r="S257" s="9">
        <v>1</v>
      </c>
      <c r="T257" s="9">
        <v>3587</v>
      </c>
      <c r="U257" s="9"/>
      <c r="V257" s="9"/>
      <c r="W257" s="9"/>
      <c r="X257" s="9">
        <v>2</v>
      </c>
      <c r="Y257" s="9"/>
      <c r="Z257" s="46">
        <v>3597</v>
      </c>
    </row>
    <row r="258" spans="14:26" x14ac:dyDescent="0.25">
      <c r="N258" s="43">
        <v>251</v>
      </c>
      <c r="O258" s="4" t="s">
        <v>403</v>
      </c>
      <c r="P258" s="4" t="s">
        <v>154</v>
      </c>
      <c r="Q258" s="5"/>
      <c r="R258" s="5"/>
      <c r="S258" s="5"/>
      <c r="T258" s="5">
        <v>98</v>
      </c>
      <c r="U258" s="5"/>
      <c r="V258" s="5"/>
      <c r="W258" s="5"/>
      <c r="X258" s="5"/>
      <c r="Y258" s="5"/>
      <c r="Z258" s="48">
        <v>98</v>
      </c>
    </row>
    <row r="259" spans="14:26" x14ac:dyDescent="0.25">
      <c r="N259" s="45">
        <v>252</v>
      </c>
      <c r="O259" s="8" t="s">
        <v>404</v>
      </c>
      <c r="P259" s="8" t="s">
        <v>143</v>
      </c>
      <c r="Q259" s="9"/>
      <c r="R259" s="9"/>
      <c r="S259" s="9"/>
      <c r="T259" s="9">
        <v>162</v>
      </c>
      <c r="U259" s="9"/>
      <c r="V259" s="9"/>
      <c r="W259" s="9">
        <v>1</v>
      </c>
      <c r="X259" s="9"/>
      <c r="Y259" s="9"/>
      <c r="Z259" s="46">
        <v>163</v>
      </c>
    </row>
    <row r="260" spans="14:26" x14ac:dyDescent="0.25">
      <c r="N260" s="43">
        <v>253</v>
      </c>
      <c r="O260" s="4" t="s">
        <v>405</v>
      </c>
      <c r="P260" s="4" t="s">
        <v>143</v>
      </c>
      <c r="Q260" s="5"/>
      <c r="R260" s="5"/>
      <c r="S260" s="5"/>
      <c r="T260" s="5">
        <v>111</v>
      </c>
      <c r="U260" s="5"/>
      <c r="V260" s="5"/>
      <c r="W260" s="5"/>
      <c r="X260" s="5"/>
      <c r="Y260" s="5"/>
      <c r="Z260" s="48">
        <v>111</v>
      </c>
    </row>
    <row r="261" spans="14:26" x14ac:dyDescent="0.25">
      <c r="N261" s="45">
        <v>254</v>
      </c>
      <c r="O261" s="8" t="s">
        <v>406</v>
      </c>
      <c r="P261" s="8" t="s">
        <v>143</v>
      </c>
      <c r="Q261" s="9"/>
      <c r="R261" s="9"/>
      <c r="S261" s="9"/>
      <c r="T261" s="9">
        <v>79</v>
      </c>
      <c r="U261" s="9"/>
      <c r="V261" s="9"/>
      <c r="W261" s="9"/>
      <c r="X261" s="9"/>
      <c r="Y261" s="9"/>
      <c r="Z261" s="46">
        <v>79</v>
      </c>
    </row>
    <row r="262" spans="14:26" x14ac:dyDescent="0.25">
      <c r="N262" s="43">
        <v>255</v>
      </c>
      <c r="O262" s="4" t="s">
        <v>407</v>
      </c>
      <c r="P262" s="4" t="s">
        <v>145</v>
      </c>
      <c r="Q262" s="5"/>
      <c r="R262" s="5"/>
      <c r="S262" s="5"/>
      <c r="T262" s="5">
        <v>551</v>
      </c>
      <c r="U262" s="5"/>
      <c r="V262" s="5"/>
      <c r="W262" s="5"/>
      <c r="X262" s="5"/>
      <c r="Y262" s="5"/>
      <c r="Z262" s="48">
        <v>551</v>
      </c>
    </row>
    <row r="263" spans="14:26" x14ac:dyDescent="0.25">
      <c r="N263" s="45">
        <v>256</v>
      </c>
      <c r="O263" s="8" t="s">
        <v>408</v>
      </c>
      <c r="P263" s="8" t="s">
        <v>144</v>
      </c>
      <c r="Q263" s="9"/>
      <c r="R263" s="9"/>
      <c r="S263" s="9"/>
      <c r="T263" s="9">
        <v>5</v>
      </c>
      <c r="U263" s="9"/>
      <c r="V263" s="9"/>
      <c r="W263" s="9"/>
      <c r="X263" s="9"/>
      <c r="Y263" s="9"/>
      <c r="Z263" s="46">
        <v>5</v>
      </c>
    </row>
    <row r="264" spans="14:26" x14ac:dyDescent="0.25">
      <c r="N264" s="43">
        <v>257</v>
      </c>
      <c r="O264" s="4" t="s">
        <v>409</v>
      </c>
      <c r="P264" s="4" t="s">
        <v>148</v>
      </c>
      <c r="Q264" s="5"/>
      <c r="R264" s="5"/>
      <c r="S264" s="5"/>
      <c r="T264" s="5">
        <v>248</v>
      </c>
      <c r="U264" s="5"/>
      <c r="V264" s="5"/>
      <c r="W264" s="5"/>
      <c r="X264" s="5"/>
      <c r="Y264" s="5"/>
      <c r="Z264" s="48">
        <v>248</v>
      </c>
    </row>
    <row r="265" spans="14:26" x14ac:dyDescent="0.25">
      <c r="N265" s="45">
        <v>258</v>
      </c>
      <c r="O265" s="8" t="s">
        <v>410</v>
      </c>
      <c r="P265" s="8" t="s">
        <v>142</v>
      </c>
      <c r="Q265" s="9"/>
      <c r="R265" s="9"/>
      <c r="S265" s="9">
        <v>1</v>
      </c>
      <c r="T265" s="9">
        <v>1522</v>
      </c>
      <c r="U265" s="9"/>
      <c r="V265" s="9"/>
      <c r="W265" s="9"/>
      <c r="X265" s="9">
        <v>1</v>
      </c>
      <c r="Y265" s="9"/>
      <c r="Z265" s="46">
        <v>1524</v>
      </c>
    </row>
    <row r="266" spans="14:26" x14ac:dyDescent="0.25">
      <c r="N266" s="43">
        <v>259</v>
      </c>
      <c r="O266" s="4" t="s">
        <v>411</v>
      </c>
      <c r="P266" s="4" t="s">
        <v>154</v>
      </c>
      <c r="Q266" s="5">
        <v>24</v>
      </c>
      <c r="R266" s="5">
        <v>1</v>
      </c>
      <c r="S266" s="5">
        <v>3</v>
      </c>
      <c r="T266" s="5">
        <v>22814</v>
      </c>
      <c r="U266" s="5"/>
      <c r="V266" s="5"/>
      <c r="W266" s="5"/>
      <c r="X266" s="5">
        <v>4</v>
      </c>
      <c r="Y266" s="5"/>
      <c r="Z266" s="48">
        <v>22846</v>
      </c>
    </row>
    <row r="267" spans="14:26" x14ac:dyDescent="0.25">
      <c r="N267" s="45">
        <v>260</v>
      </c>
      <c r="O267" s="8" t="s">
        <v>412</v>
      </c>
      <c r="P267" s="8" t="s">
        <v>132</v>
      </c>
      <c r="Q267" s="9"/>
      <c r="R267" s="9"/>
      <c r="S267" s="9"/>
      <c r="T267" s="9">
        <v>125</v>
      </c>
      <c r="U267" s="9"/>
      <c r="V267" s="9"/>
      <c r="W267" s="9"/>
      <c r="X267" s="9"/>
      <c r="Y267" s="9"/>
      <c r="Z267" s="46">
        <v>125</v>
      </c>
    </row>
    <row r="268" spans="14:26" x14ac:dyDescent="0.25">
      <c r="N268" s="43">
        <v>261</v>
      </c>
      <c r="O268" s="4" t="s">
        <v>413</v>
      </c>
      <c r="P268" s="4" t="s">
        <v>128</v>
      </c>
      <c r="Q268" s="5"/>
      <c r="R268" s="5"/>
      <c r="S268" s="5"/>
      <c r="T268" s="5">
        <v>173</v>
      </c>
      <c r="U268" s="5"/>
      <c r="V268" s="5"/>
      <c r="W268" s="5"/>
      <c r="X268" s="5"/>
      <c r="Y268" s="5"/>
      <c r="Z268" s="48">
        <v>173</v>
      </c>
    </row>
    <row r="269" spans="14:26" x14ac:dyDescent="0.25">
      <c r="N269" s="45">
        <v>262</v>
      </c>
      <c r="O269" s="8" t="s">
        <v>414</v>
      </c>
      <c r="P269" s="8" t="s">
        <v>144</v>
      </c>
      <c r="Q269" s="9"/>
      <c r="R269" s="9"/>
      <c r="S269" s="9"/>
      <c r="T269" s="9">
        <v>309</v>
      </c>
      <c r="U269" s="9"/>
      <c r="V269" s="9"/>
      <c r="W269" s="9"/>
      <c r="X269" s="9"/>
      <c r="Y269" s="9"/>
      <c r="Z269" s="46">
        <v>309</v>
      </c>
    </row>
    <row r="270" spans="14:26" x14ac:dyDescent="0.25">
      <c r="N270" s="43">
        <v>263</v>
      </c>
      <c r="O270" s="4" t="s">
        <v>415</v>
      </c>
      <c r="P270" s="4" t="s">
        <v>139</v>
      </c>
      <c r="Q270" s="5"/>
      <c r="R270" s="5"/>
      <c r="S270" s="5"/>
      <c r="T270" s="5">
        <v>18</v>
      </c>
      <c r="U270" s="5"/>
      <c r="V270" s="5"/>
      <c r="W270" s="5"/>
      <c r="X270" s="5"/>
      <c r="Y270" s="5"/>
      <c r="Z270" s="48">
        <v>18</v>
      </c>
    </row>
    <row r="271" spans="14:26" x14ac:dyDescent="0.25">
      <c r="N271" s="45">
        <v>264</v>
      </c>
      <c r="O271" s="8" t="s">
        <v>416</v>
      </c>
      <c r="P271" s="8" t="s">
        <v>139</v>
      </c>
      <c r="Q271" s="9"/>
      <c r="R271" s="9"/>
      <c r="S271" s="9"/>
      <c r="T271" s="9">
        <v>463</v>
      </c>
      <c r="U271" s="9"/>
      <c r="V271" s="9"/>
      <c r="W271" s="9"/>
      <c r="X271" s="9"/>
      <c r="Y271" s="9"/>
      <c r="Z271" s="46">
        <v>463</v>
      </c>
    </row>
    <row r="272" spans="14:26" x14ac:dyDescent="0.25">
      <c r="N272" s="43">
        <v>265</v>
      </c>
      <c r="O272" s="4" t="s">
        <v>417</v>
      </c>
      <c r="P272" s="4" t="s">
        <v>144</v>
      </c>
      <c r="Q272" s="5">
        <v>1</v>
      </c>
      <c r="R272" s="5"/>
      <c r="S272" s="5"/>
      <c r="T272" s="5">
        <v>547</v>
      </c>
      <c r="U272" s="5"/>
      <c r="V272" s="5"/>
      <c r="W272" s="5"/>
      <c r="X272" s="5"/>
      <c r="Y272" s="5"/>
      <c r="Z272" s="48">
        <v>548</v>
      </c>
    </row>
    <row r="273" spans="14:26" x14ac:dyDescent="0.25">
      <c r="N273" s="45">
        <v>266</v>
      </c>
      <c r="O273" s="8" t="s">
        <v>418</v>
      </c>
      <c r="P273" s="8" t="s">
        <v>151</v>
      </c>
      <c r="Q273" s="9"/>
      <c r="R273" s="9"/>
      <c r="S273" s="9"/>
      <c r="T273" s="9">
        <v>1208</v>
      </c>
      <c r="U273" s="9"/>
      <c r="V273" s="9"/>
      <c r="W273" s="9"/>
      <c r="X273" s="9"/>
      <c r="Y273" s="9"/>
      <c r="Z273" s="46">
        <v>1208</v>
      </c>
    </row>
    <row r="274" spans="14:26" x14ac:dyDescent="0.25">
      <c r="N274" s="43">
        <v>267</v>
      </c>
      <c r="O274" s="4" t="s">
        <v>419</v>
      </c>
      <c r="P274" s="4" t="s">
        <v>151</v>
      </c>
      <c r="Q274" s="5"/>
      <c r="R274" s="5"/>
      <c r="S274" s="5"/>
      <c r="T274" s="5">
        <v>384</v>
      </c>
      <c r="U274" s="5"/>
      <c r="V274" s="5"/>
      <c r="W274" s="5"/>
      <c r="X274" s="5"/>
      <c r="Y274" s="5"/>
      <c r="Z274" s="48">
        <v>384</v>
      </c>
    </row>
    <row r="275" spans="14:26" x14ac:dyDescent="0.25">
      <c r="N275" s="45">
        <v>268</v>
      </c>
      <c r="O275" s="8" t="s">
        <v>420</v>
      </c>
      <c r="P275" s="8" t="s">
        <v>151</v>
      </c>
      <c r="Q275" s="9"/>
      <c r="R275" s="9"/>
      <c r="S275" s="9"/>
      <c r="T275" s="9">
        <v>151</v>
      </c>
      <c r="U275" s="9"/>
      <c r="V275" s="9"/>
      <c r="W275" s="9"/>
      <c r="X275" s="9"/>
      <c r="Y275" s="9"/>
      <c r="Z275" s="46">
        <v>151</v>
      </c>
    </row>
    <row r="276" spans="14:26" x14ac:dyDescent="0.25">
      <c r="N276" s="43">
        <v>269</v>
      </c>
      <c r="O276" s="4" t="s">
        <v>421</v>
      </c>
      <c r="P276" s="4" t="s">
        <v>151</v>
      </c>
      <c r="Q276" s="5"/>
      <c r="R276" s="5"/>
      <c r="S276" s="5"/>
      <c r="T276" s="5">
        <v>705</v>
      </c>
      <c r="U276" s="5"/>
      <c r="V276" s="5"/>
      <c r="W276" s="5"/>
      <c r="X276" s="5"/>
      <c r="Y276" s="5"/>
      <c r="Z276" s="48">
        <v>705</v>
      </c>
    </row>
    <row r="277" spans="14:26" x14ac:dyDescent="0.25">
      <c r="N277" s="45">
        <v>270</v>
      </c>
      <c r="O277" s="8" t="s">
        <v>422</v>
      </c>
      <c r="P277" s="8" t="s">
        <v>131</v>
      </c>
      <c r="Q277" s="9">
        <v>4</v>
      </c>
      <c r="R277" s="9"/>
      <c r="S277" s="9"/>
      <c r="T277" s="9">
        <v>1846</v>
      </c>
      <c r="U277" s="9"/>
      <c r="V277" s="9"/>
      <c r="W277" s="9">
        <v>1</v>
      </c>
      <c r="X277" s="9"/>
      <c r="Y277" s="9"/>
      <c r="Z277" s="46">
        <v>1851</v>
      </c>
    </row>
    <row r="278" spans="14:26" x14ac:dyDescent="0.25">
      <c r="N278" s="43">
        <v>271</v>
      </c>
      <c r="O278" s="4" t="s">
        <v>423</v>
      </c>
      <c r="P278" s="4" t="s">
        <v>149</v>
      </c>
      <c r="Q278" s="5"/>
      <c r="R278" s="5"/>
      <c r="S278" s="5"/>
      <c r="T278" s="5">
        <v>36</v>
      </c>
      <c r="U278" s="5"/>
      <c r="V278" s="5"/>
      <c r="W278" s="5"/>
      <c r="X278" s="5"/>
      <c r="Y278" s="5"/>
      <c r="Z278" s="48">
        <v>36</v>
      </c>
    </row>
    <row r="279" spans="14:26" x14ac:dyDescent="0.25">
      <c r="N279" s="45">
        <v>272</v>
      </c>
      <c r="O279" s="8" t="s">
        <v>424</v>
      </c>
      <c r="P279" s="8" t="s">
        <v>153</v>
      </c>
      <c r="Q279" s="9">
        <v>1</v>
      </c>
      <c r="R279" s="9"/>
      <c r="S279" s="9"/>
      <c r="T279" s="9">
        <v>753</v>
      </c>
      <c r="U279" s="9"/>
      <c r="V279" s="9"/>
      <c r="W279" s="9">
        <v>2</v>
      </c>
      <c r="X279" s="9">
        <v>1</v>
      </c>
      <c r="Y279" s="9"/>
      <c r="Z279" s="46">
        <v>757</v>
      </c>
    </row>
    <row r="280" spans="14:26" x14ac:dyDescent="0.25">
      <c r="N280" s="43">
        <v>273</v>
      </c>
      <c r="O280" s="4" t="s">
        <v>425</v>
      </c>
      <c r="P280" s="4" t="s">
        <v>128</v>
      </c>
      <c r="Q280" s="5"/>
      <c r="R280" s="5"/>
      <c r="S280" s="5"/>
      <c r="T280" s="5">
        <v>269</v>
      </c>
      <c r="U280" s="5"/>
      <c r="V280" s="5"/>
      <c r="W280" s="5"/>
      <c r="X280" s="5"/>
      <c r="Y280" s="5"/>
      <c r="Z280" s="48">
        <v>269</v>
      </c>
    </row>
    <row r="281" spans="14:26" x14ac:dyDescent="0.25">
      <c r="N281" s="45">
        <v>274</v>
      </c>
      <c r="O281" s="8" t="s">
        <v>426</v>
      </c>
      <c r="P281" s="8" t="s">
        <v>125</v>
      </c>
      <c r="Q281" s="9"/>
      <c r="R281" s="9"/>
      <c r="S281" s="9"/>
      <c r="T281" s="9">
        <v>135</v>
      </c>
      <c r="U281" s="9"/>
      <c r="V281" s="9"/>
      <c r="W281" s="9"/>
      <c r="X281" s="9"/>
      <c r="Y281" s="9"/>
      <c r="Z281" s="46">
        <v>135</v>
      </c>
    </row>
    <row r="282" spans="14:26" x14ac:dyDescent="0.25">
      <c r="N282" s="43">
        <v>275</v>
      </c>
      <c r="O282" s="4" t="s">
        <v>427</v>
      </c>
      <c r="P282" s="4" t="s">
        <v>150</v>
      </c>
      <c r="Q282" s="5"/>
      <c r="R282" s="5"/>
      <c r="S282" s="5"/>
      <c r="T282" s="5">
        <v>119</v>
      </c>
      <c r="U282" s="5"/>
      <c r="V282" s="5"/>
      <c r="W282" s="5"/>
      <c r="X282" s="5"/>
      <c r="Y282" s="5"/>
      <c r="Z282" s="48">
        <v>119</v>
      </c>
    </row>
    <row r="283" spans="14:26" x14ac:dyDescent="0.25">
      <c r="N283" s="45">
        <v>276</v>
      </c>
      <c r="O283" s="8" t="s">
        <v>428</v>
      </c>
      <c r="P283" s="8" t="s">
        <v>134</v>
      </c>
      <c r="Q283" s="9"/>
      <c r="R283" s="9"/>
      <c r="S283" s="9"/>
      <c r="T283" s="9">
        <v>31</v>
      </c>
      <c r="U283" s="9"/>
      <c r="V283" s="9"/>
      <c r="W283" s="9"/>
      <c r="X283" s="9"/>
      <c r="Y283" s="9"/>
      <c r="Z283" s="46">
        <v>31</v>
      </c>
    </row>
    <row r="284" spans="14:26" x14ac:dyDescent="0.25">
      <c r="N284" s="43">
        <v>277</v>
      </c>
      <c r="O284" s="4" t="s">
        <v>429</v>
      </c>
      <c r="P284" s="4" t="s">
        <v>153</v>
      </c>
      <c r="Q284" s="5"/>
      <c r="R284" s="5"/>
      <c r="S284" s="5"/>
      <c r="T284" s="5">
        <v>164</v>
      </c>
      <c r="U284" s="5"/>
      <c r="V284" s="5"/>
      <c r="W284" s="5"/>
      <c r="X284" s="5"/>
      <c r="Y284" s="5"/>
      <c r="Z284" s="48">
        <v>164</v>
      </c>
    </row>
    <row r="285" spans="14:26" x14ac:dyDescent="0.25">
      <c r="N285" s="45">
        <v>278</v>
      </c>
      <c r="O285" s="8" t="s">
        <v>430</v>
      </c>
      <c r="P285" s="8" t="s">
        <v>153</v>
      </c>
      <c r="Q285" s="9"/>
      <c r="R285" s="9"/>
      <c r="S285" s="9"/>
      <c r="T285" s="9">
        <v>220</v>
      </c>
      <c r="U285" s="9"/>
      <c r="V285" s="9"/>
      <c r="W285" s="9"/>
      <c r="X285" s="9"/>
      <c r="Y285" s="9"/>
      <c r="Z285" s="46">
        <v>220</v>
      </c>
    </row>
    <row r="286" spans="14:26" x14ac:dyDescent="0.25">
      <c r="N286" s="43">
        <v>279</v>
      </c>
      <c r="O286" s="4" t="s">
        <v>431</v>
      </c>
      <c r="P286" s="4" t="s">
        <v>144</v>
      </c>
      <c r="Q286" s="5"/>
      <c r="R286" s="5"/>
      <c r="S286" s="5"/>
      <c r="T286" s="5">
        <v>99</v>
      </c>
      <c r="U286" s="5"/>
      <c r="V286" s="5"/>
      <c r="W286" s="5"/>
      <c r="X286" s="5"/>
      <c r="Y286" s="5"/>
      <c r="Z286" s="48">
        <v>99</v>
      </c>
    </row>
    <row r="287" spans="14:26" x14ac:dyDescent="0.25">
      <c r="N287" s="45">
        <v>280</v>
      </c>
      <c r="O287" s="8" t="s">
        <v>432</v>
      </c>
      <c r="P287" s="8" t="s">
        <v>122</v>
      </c>
      <c r="Q287" s="9"/>
      <c r="R287" s="9"/>
      <c r="S287" s="9"/>
      <c r="T287" s="9">
        <v>81</v>
      </c>
      <c r="U287" s="9"/>
      <c r="V287" s="9"/>
      <c r="W287" s="9"/>
      <c r="X287" s="9"/>
      <c r="Y287" s="9"/>
      <c r="Z287" s="46">
        <v>81</v>
      </c>
    </row>
    <row r="288" spans="14:26" x14ac:dyDescent="0.25">
      <c r="N288" s="43">
        <v>281</v>
      </c>
      <c r="O288" s="4" t="s">
        <v>433</v>
      </c>
      <c r="P288" s="4" t="s">
        <v>143</v>
      </c>
      <c r="Q288" s="5"/>
      <c r="R288" s="5"/>
      <c r="S288" s="5"/>
      <c r="T288" s="5">
        <v>46</v>
      </c>
      <c r="U288" s="5"/>
      <c r="V288" s="5"/>
      <c r="W288" s="5"/>
      <c r="X288" s="5"/>
      <c r="Y288" s="5"/>
      <c r="Z288" s="48">
        <v>46</v>
      </c>
    </row>
    <row r="289" spans="14:26" x14ac:dyDescent="0.25">
      <c r="N289" s="45">
        <v>282</v>
      </c>
      <c r="O289" s="8" t="s">
        <v>434</v>
      </c>
      <c r="P289" s="8" t="s">
        <v>138</v>
      </c>
      <c r="Q289" s="9"/>
      <c r="R289" s="9"/>
      <c r="S289" s="9"/>
      <c r="T289" s="9">
        <v>75</v>
      </c>
      <c r="U289" s="9"/>
      <c r="V289" s="9"/>
      <c r="W289" s="9"/>
      <c r="X289" s="9"/>
      <c r="Y289" s="9"/>
      <c r="Z289" s="46">
        <v>75</v>
      </c>
    </row>
    <row r="290" spans="14:26" x14ac:dyDescent="0.25">
      <c r="N290" s="43">
        <v>283</v>
      </c>
      <c r="O290" s="4" t="s">
        <v>435</v>
      </c>
      <c r="P290" s="4" t="s">
        <v>144</v>
      </c>
      <c r="Q290" s="5"/>
      <c r="R290" s="5"/>
      <c r="S290" s="5"/>
      <c r="T290" s="5">
        <v>3</v>
      </c>
      <c r="U290" s="5"/>
      <c r="V290" s="5"/>
      <c r="W290" s="5"/>
      <c r="X290" s="5"/>
      <c r="Y290" s="5"/>
      <c r="Z290" s="48">
        <v>3</v>
      </c>
    </row>
    <row r="291" spans="14:26" x14ac:dyDescent="0.25">
      <c r="N291" s="45">
        <v>284</v>
      </c>
      <c r="O291" s="8" t="s">
        <v>436</v>
      </c>
      <c r="P291" s="8" t="s">
        <v>143</v>
      </c>
      <c r="Q291" s="9"/>
      <c r="R291" s="9"/>
      <c r="S291" s="9"/>
      <c r="T291" s="9">
        <v>71</v>
      </c>
      <c r="U291" s="9"/>
      <c r="V291" s="9"/>
      <c r="W291" s="9"/>
      <c r="X291" s="9"/>
      <c r="Y291" s="9"/>
      <c r="Z291" s="46">
        <v>71</v>
      </c>
    </row>
    <row r="292" spans="14:26" x14ac:dyDescent="0.25">
      <c r="N292" s="43">
        <v>285</v>
      </c>
      <c r="O292" s="4" t="s">
        <v>437</v>
      </c>
      <c r="P292" s="4" t="s">
        <v>131</v>
      </c>
      <c r="Q292" s="5"/>
      <c r="R292" s="5"/>
      <c r="S292" s="5"/>
      <c r="T292" s="5">
        <v>1267</v>
      </c>
      <c r="U292" s="5"/>
      <c r="V292" s="5"/>
      <c r="W292" s="5"/>
      <c r="X292" s="5"/>
      <c r="Y292" s="5"/>
      <c r="Z292" s="48">
        <v>1267</v>
      </c>
    </row>
    <row r="293" spans="14:26" x14ac:dyDescent="0.25">
      <c r="N293" s="45">
        <v>286</v>
      </c>
      <c r="O293" s="8" t="s">
        <v>438</v>
      </c>
      <c r="P293" s="8" t="s">
        <v>131</v>
      </c>
      <c r="Q293" s="9"/>
      <c r="R293" s="9"/>
      <c r="S293" s="9"/>
      <c r="T293" s="9">
        <v>921</v>
      </c>
      <c r="U293" s="9"/>
      <c r="V293" s="9"/>
      <c r="W293" s="9"/>
      <c r="X293" s="9"/>
      <c r="Y293" s="9"/>
      <c r="Z293" s="46">
        <v>921</v>
      </c>
    </row>
    <row r="294" spans="14:26" x14ac:dyDescent="0.25">
      <c r="N294" s="43">
        <v>287</v>
      </c>
      <c r="O294" s="4" t="s">
        <v>439</v>
      </c>
      <c r="P294" s="4" t="s">
        <v>154</v>
      </c>
      <c r="Q294" s="5"/>
      <c r="R294" s="5"/>
      <c r="S294" s="5"/>
      <c r="T294" s="5">
        <v>139</v>
      </c>
      <c r="U294" s="5"/>
      <c r="V294" s="5"/>
      <c r="W294" s="5"/>
      <c r="X294" s="5"/>
      <c r="Y294" s="5"/>
      <c r="Z294" s="48">
        <v>139</v>
      </c>
    </row>
    <row r="295" spans="14:26" x14ac:dyDescent="0.25">
      <c r="N295" s="45">
        <v>288</v>
      </c>
      <c r="O295" s="8" t="s">
        <v>440</v>
      </c>
      <c r="P295" s="8" t="s">
        <v>154</v>
      </c>
      <c r="Q295" s="9"/>
      <c r="R295" s="9"/>
      <c r="S295" s="9"/>
      <c r="T295" s="9">
        <v>4</v>
      </c>
      <c r="U295" s="9"/>
      <c r="V295" s="9"/>
      <c r="W295" s="9"/>
      <c r="X295" s="9"/>
      <c r="Y295" s="9"/>
      <c r="Z295" s="46">
        <v>4</v>
      </c>
    </row>
    <row r="296" spans="14:26" x14ac:dyDescent="0.25">
      <c r="N296" s="43">
        <v>289</v>
      </c>
      <c r="O296" s="4" t="s">
        <v>441</v>
      </c>
      <c r="P296" s="4" t="s">
        <v>154</v>
      </c>
      <c r="Q296" s="5"/>
      <c r="R296" s="5"/>
      <c r="S296" s="5"/>
      <c r="T296" s="5">
        <v>39</v>
      </c>
      <c r="U296" s="5"/>
      <c r="V296" s="5"/>
      <c r="W296" s="5"/>
      <c r="X296" s="5"/>
      <c r="Y296" s="5"/>
      <c r="Z296" s="48">
        <v>39</v>
      </c>
    </row>
    <row r="297" spans="14:26" x14ac:dyDescent="0.25">
      <c r="N297" s="45">
        <v>290</v>
      </c>
      <c r="O297" s="8" t="s">
        <v>442</v>
      </c>
      <c r="P297" s="8" t="s">
        <v>154</v>
      </c>
      <c r="Q297" s="9"/>
      <c r="R297" s="9"/>
      <c r="S297" s="9"/>
      <c r="T297" s="9">
        <v>9</v>
      </c>
      <c r="U297" s="9"/>
      <c r="V297" s="9"/>
      <c r="W297" s="9"/>
      <c r="X297" s="9"/>
      <c r="Y297" s="9"/>
      <c r="Z297" s="46">
        <v>9</v>
      </c>
    </row>
    <row r="298" spans="14:26" x14ac:dyDescent="0.25">
      <c r="N298" s="43">
        <v>291</v>
      </c>
      <c r="O298" s="4" t="s">
        <v>443</v>
      </c>
      <c r="P298" s="4" t="s">
        <v>136</v>
      </c>
      <c r="Q298" s="5"/>
      <c r="R298" s="5"/>
      <c r="S298" s="5"/>
      <c r="T298" s="5">
        <v>87</v>
      </c>
      <c r="U298" s="5"/>
      <c r="V298" s="5"/>
      <c r="W298" s="5"/>
      <c r="X298" s="5"/>
      <c r="Y298" s="5"/>
      <c r="Z298" s="48">
        <v>87</v>
      </c>
    </row>
    <row r="299" spans="14:26" x14ac:dyDescent="0.25">
      <c r="N299" s="45">
        <v>292</v>
      </c>
      <c r="O299" s="8" t="s">
        <v>444</v>
      </c>
      <c r="P299" s="8" t="s">
        <v>153</v>
      </c>
      <c r="Q299" s="9"/>
      <c r="R299" s="9"/>
      <c r="S299" s="9"/>
      <c r="T299" s="9">
        <v>135</v>
      </c>
      <c r="U299" s="9"/>
      <c r="V299" s="9"/>
      <c r="W299" s="9"/>
      <c r="X299" s="9"/>
      <c r="Y299" s="9"/>
      <c r="Z299" s="46">
        <v>135</v>
      </c>
    </row>
    <row r="300" spans="14:26" x14ac:dyDescent="0.25">
      <c r="N300" s="43">
        <v>293</v>
      </c>
      <c r="O300" s="4" t="s">
        <v>445</v>
      </c>
      <c r="P300" s="4" t="s">
        <v>153</v>
      </c>
      <c r="Q300" s="5"/>
      <c r="R300" s="5"/>
      <c r="S300" s="5"/>
      <c r="T300" s="5">
        <v>200</v>
      </c>
      <c r="U300" s="5"/>
      <c r="V300" s="5"/>
      <c r="W300" s="5"/>
      <c r="X300" s="5"/>
      <c r="Y300" s="5"/>
      <c r="Z300" s="48">
        <v>200</v>
      </c>
    </row>
    <row r="301" spans="14:26" x14ac:dyDescent="0.25">
      <c r="N301" s="45">
        <v>294</v>
      </c>
      <c r="O301" s="8" t="s">
        <v>446</v>
      </c>
      <c r="P301" s="8" t="s">
        <v>153</v>
      </c>
      <c r="Q301" s="9"/>
      <c r="R301" s="9"/>
      <c r="S301" s="9"/>
      <c r="T301" s="9">
        <v>522</v>
      </c>
      <c r="U301" s="9"/>
      <c r="V301" s="9"/>
      <c r="W301" s="9"/>
      <c r="X301" s="9"/>
      <c r="Y301" s="9"/>
      <c r="Z301" s="46">
        <v>522</v>
      </c>
    </row>
    <row r="302" spans="14:26" x14ac:dyDescent="0.25">
      <c r="N302" s="43">
        <v>295</v>
      </c>
      <c r="O302" s="4" t="s">
        <v>447</v>
      </c>
      <c r="P302" s="4" t="s">
        <v>153</v>
      </c>
      <c r="Q302" s="5"/>
      <c r="R302" s="5"/>
      <c r="S302" s="5"/>
      <c r="T302" s="5">
        <v>178</v>
      </c>
      <c r="U302" s="5"/>
      <c r="V302" s="5"/>
      <c r="W302" s="5"/>
      <c r="X302" s="5"/>
      <c r="Y302" s="5"/>
      <c r="Z302" s="48">
        <v>178</v>
      </c>
    </row>
    <row r="303" spans="14:26" x14ac:dyDescent="0.25">
      <c r="N303" s="45">
        <v>296</v>
      </c>
      <c r="O303" s="8" t="s">
        <v>448</v>
      </c>
      <c r="P303" s="8" t="s">
        <v>153</v>
      </c>
      <c r="Q303" s="9"/>
      <c r="R303" s="9"/>
      <c r="S303" s="9"/>
      <c r="T303" s="9">
        <v>184</v>
      </c>
      <c r="U303" s="9"/>
      <c r="V303" s="9"/>
      <c r="W303" s="9"/>
      <c r="X303" s="9"/>
      <c r="Y303" s="9"/>
      <c r="Z303" s="46">
        <v>184</v>
      </c>
    </row>
    <row r="304" spans="14:26" x14ac:dyDescent="0.25">
      <c r="N304" s="43">
        <v>297</v>
      </c>
      <c r="O304" s="4" t="s">
        <v>449</v>
      </c>
      <c r="P304" s="4" t="s">
        <v>131</v>
      </c>
      <c r="Q304" s="5"/>
      <c r="R304" s="5"/>
      <c r="S304" s="5"/>
      <c r="T304" s="5">
        <v>446</v>
      </c>
      <c r="U304" s="5"/>
      <c r="V304" s="5"/>
      <c r="W304" s="5"/>
      <c r="X304" s="5"/>
      <c r="Y304" s="5"/>
      <c r="Z304" s="48">
        <v>446</v>
      </c>
    </row>
    <row r="305" spans="14:26" x14ac:dyDescent="0.25">
      <c r="N305" s="45">
        <v>298</v>
      </c>
      <c r="O305" s="8" t="s">
        <v>450</v>
      </c>
      <c r="P305" s="8" t="s">
        <v>152</v>
      </c>
      <c r="Q305" s="9">
        <v>3</v>
      </c>
      <c r="R305" s="9"/>
      <c r="S305" s="9">
        <v>1</v>
      </c>
      <c r="T305" s="9">
        <v>5729</v>
      </c>
      <c r="U305" s="9"/>
      <c r="V305" s="9"/>
      <c r="W305" s="9"/>
      <c r="X305" s="9">
        <v>5</v>
      </c>
      <c r="Y305" s="9"/>
      <c r="Z305" s="46">
        <v>5738</v>
      </c>
    </row>
    <row r="306" spans="14:26" x14ac:dyDescent="0.25">
      <c r="N306" s="43">
        <v>299</v>
      </c>
      <c r="O306" s="4" t="s">
        <v>451</v>
      </c>
      <c r="P306" s="4" t="s">
        <v>154</v>
      </c>
      <c r="Q306" s="5"/>
      <c r="R306" s="5"/>
      <c r="S306" s="5"/>
      <c r="T306" s="5">
        <v>70</v>
      </c>
      <c r="U306" s="5"/>
      <c r="V306" s="5"/>
      <c r="W306" s="5"/>
      <c r="X306" s="5"/>
      <c r="Y306" s="5"/>
      <c r="Z306" s="48">
        <v>70</v>
      </c>
    </row>
    <row r="307" spans="14:26" x14ac:dyDescent="0.25">
      <c r="N307" s="45">
        <v>300</v>
      </c>
      <c r="O307" s="8" t="s">
        <v>452</v>
      </c>
      <c r="P307" s="8" t="s">
        <v>154</v>
      </c>
      <c r="Q307" s="9">
        <v>1</v>
      </c>
      <c r="R307" s="9"/>
      <c r="S307" s="9"/>
      <c r="T307" s="9">
        <v>153</v>
      </c>
      <c r="U307" s="9"/>
      <c r="V307" s="9"/>
      <c r="W307" s="9"/>
      <c r="X307" s="9"/>
      <c r="Y307" s="9"/>
      <c r="Z307" s="46">
        <v>154</v>
      </c>
    </row>
    <row r="308" spans="14:26" x14ac:dyDescent="0.25">
      <c r="N308" s="43">
        <v>301</v>
      </c>
      <c r="O308" s="4" t="s">
        <v>453</v>
      </c>
      <c r="P308" s="4" t="s">
        <v>152</v>
      </c>
      <c r="Q308" s="5">
        <v>1</v>
      </c>
      <c r="R308" s="5"/>
      <c r="S308" s="5"/>
      <c r="T308" s="5">
        <v>212</v>
      </c>
      <c r="U308" s="5"/>
      <c r="V308" s="5"/>
      <c r="W308" s="5"/>
      <c r="X308" s="5"/>
      <c r="Y308" s="5"/>
      <c r="Z308" s="48">
        <v>213</v>
      </c>
    </row>
    <row r="309" spans="14:26" x14ac:dyDescent="0.25">
      <c r="N309" s="45">
        <v>302</v>
      </c>
      <c r="O309" s="8" t="s">
        <v>454</v>
      </c>
      <c r="P309" s="8" t="s">
        <v>152</v>
      </c>
      <c r="Q309" s="9">
        <v>1</v>
      </c>
      <c r="R309" s="9"/>
      <c r="S309" s="9"/>
      <c r="T309" s="9">
        <v>329</v>
      </c>
      <c r="U309" s="9"/>
      <c r="V309" s="9"/>
      <c r="W309" s="9"/>
      <c r="X309" s="9"/>
      <c r="Y309" s="9"/>
      <c r="Z309" s="46">
        <v>330</v>
      </c>
    </row>
    <row r="310" spans="14:26" x14ac:dyDescent="0.25">
      <c r="N310" s="43">
        <v>303</v>
      </c>
      <c r="O310" s="4" t="s">
        <v>455</v>
      </c>
      <c r="P310" s="4" t="s">
        <v>154</v>
      </c>
      <c r="Q310" s="5"/>
      <c r="R310" s="5"/>
      <c r="S310" s="5"/>
      <c r="T310" s="5">
        <v>367</v>
      </c>
      <c r="U310" s="5"/>
      <c r="V310" s="5"/>
      <c r="W310" s="5"/>
      <c r="X310" s="5"/>
      <c r="Y310" s="5"/>
      <c r="Z310" s="48">
        <v>367</v>
      </c>
    </row>
    <row r="311" spans="14:26" x14ac:dyDescent="0.25">
      <c r="N311" s="45">
        <v>304</v>
      </c>
      <c r="O311" s="8" t="s">
        <v>456</v>
      </c>
      <c r="P311" s="8" t="s">
        <v>153</v>
      </c>
      <c r="Q311" s="9"/>
      <c r="R311" s="9"/>
      <c r="S311" s="9"/>
      <c r="T311" s="9">
        <v>71</v>
      </c>
      <c r="U311" s="9"/>
      <c r="V311" s="9"/>
      <c r="W311" s="9"/>
      <c r="X311" s="9"/>
      <c r="Y311" s="9"/>
      <c r="Z311" s="46">
        <v>71</v>
      </c>
    </row>
    <row r="312" spans="14:26" x14ac:dyDescent="0.25">
      <c r="N312" s="43">
        <v>305</v>
      </c>
      <c r="O312" s="4" t="s">
        <v>457</v>
      </c>
      <c r="P312" s="4" t="s">
        <v>120</v>
      </c>
      <c r="Q312" s="5"/>
      <c r="R312" s="5"/>
      <c r="S312" s="5"/>
      <c r="T312" s="5">
        <v>44</v>
      </c>
      <c r="U312" s="5"/>
      <c r="V312" s="5"/>
      <c r="W312" s="5"/>
      <c r="X312" s="5"/>
      <c r="Y312" s="5"/>
      <c r="Z312" s="48">
        <v>44</v>
      </c>
    </row>
    <row r="313" spans="14:26" x14ac:dyDescent="0.25">
      <c r="N313" s="45">
        <v>306</v>
      </c>
      <c r="O313" s="8" t="s">
        <v>458</v>
      </c>
      <c r="P313" s="8" t="s">
        <v>154</v>
      </c>
      <c r="Q313" s="9"/>
      <c r="R313" s="9"/>
      <c r="S313" s="9"/>
      <c r="T313" s="9">
        <v>10</v>
      </c>
      <c r="U313" s="9"/>
      <c r="V313" s="9"/>
      <c r="W313" s="9"/>
      <c r="X313" s="9"/>
      <c r="Y313" s="9"/>
      <c r="Z313" s="46">
        <v>10</v>
      </c>
    </row>
    <row r="314" spans="14:26" x14ac:dyDescent="0.25">
      <c r="N314" s="43">
        <v>307</v>
      </c>
      <c r="O314" s="4" t="s">
        <v>459</v>
      </c>
      <c r="P314" s="4" t="s">
        <v>134</v>
      </c>
      <c r="Q314" s="5">
        <v>1</v>
      </c>
      <c r="R314" s="5"/>
      <c r="S314" s="5"/>
      <c r="T314" s="5">
        <v>1512</v>
      </c>
      <c r="U314" s="5"/>
      <c r="V314" s="5"/>
      <c r="W314" s="5">
        <v>1</v>
      </c>
      <c r="X314" s="5">
        <v>1</v>
      </c>
      <c r="Y314" s="5"/>
      <c r="Z314" s="48">
        <v>1515</v>
      </c>
    </row>
    <row r="315" spans="14:26" x14ac:dyDescent="0.25">
      <c r="N315" s="45">
        <v>308</v>
      </c>
      <c r="O315" s="8" t="s">
        <v>460</v>
      </c>
      <c r="P315" s="8" t="s">
        <v>153</v>
      </c>
      <c r="Q315" s="9">
        <v>12</v>
      </c>
      <c r="R315" s="9">
        <v>2</v>
      </c>
      <c r="S315" s="9">
        <v>1</v>
      </c>
      <c r="T315" s="9">
        <v>9351</v>
      </c>
      <c r="U315" s="9"/>
      <c r="V315" s="9"/>
      <c r="W315" s="9"/>
      <c r="X315" s="9">
        <v>5</v>
      </c>
      <c r="Y315" s="9"/>
      <c r="Z315" s="46">
        <v>9371</v>
      </c>
    </row>
    <row r="316" spans="14:26" x14ac:dyDescent="0.25">
      <c r="N316" s="43">
        <v>309</v>
      </c>
      <c r="O316" s="4" t="s">
        <v>461</v>
      </c>
      <c r="P316" s="4" t="s">
        <v>148</v>
      </c>
      <c r="Q316" s="5"/>
      <c r="R316" s="5"/>
      <c r="S316" s="5"/>
      <c r="T316" s="5">
        <v>354</v>
      </c>
      <c r="U316" s="5"/>
      <c r="V316" s="5"/>
      <c r="W316" s="5"/>
      <c r="X316" s="5"/>
      <c r="Y316" s="5"/>
      <c r="Z316" s="48">
        <v>354</v>
      </c>
    </row>
    <row r="317" spans="14:26" x14ac:dyDescent="0.25">
      <c r="N317" s="45">
        <v>310</v>
      </c>
      <c r="O317" s="8" t="s">
        <v>462</v>
      </c>
      <c r="P317" s="8" t="s">
        <v>149</v>
      </c>
      <c r="Q317" s="9"/>
      <c r="R317" s="9"/>
      <c r="S317" s="9">
        <v>1</v>
      </c>
      <c r="T317" s="9">
        <v>776</v>
      </c>
      <c r="U317" s="9"/>
      <c r="V317" s="9"/>
      <c r="W317" s="9"/>
      <c r="X317" s="9">
        <v>1</v>
      </c>
      <c r="Y317" s="9"/>
      <c r="Z317" s="46">
        <v>778</v>
      </c>
    </row>
    <row r="318" spans="14:26" x14ac:dyDescent="0.25">
      <c r="N318" s="43">
        <v>311</v>
      </c>
      <c r="O318" s="4" t="s">
        <v>463</v>
      </c>
      <c r="P318" s="4" t="s">
        <v>131</v>
      </c>
      <c r="Q318" s="5"/>
      <c r="R318" s="5"/>
      <c r="S318" s="5"/>
      <c r="T318" s="5">
        <v>1623</v>
      </c>
      <c r="U318" s="5"/>
      <c r="V318" s="5"/>
      <c r="W318" s="5"/>
      <c r="X318" s="5"/>
      <c r="Y318" s="5"/>
      <c r="Z318" s="48">
        <v>1623</v>
      </c>
    </row>
    <row r="319" spans="14:26" x14ac:dyDescent="0.25">
      <c r="N319" s="45">
        <v>312</v>
      </c>
      <c r="O319" s="8" t="s">
        <v>464</v>
      </c>
      <c r="P319" s="8" t="s">
        <v>124</v>
      </c>
      <c r="Q319" s="9"/>
      <c r="R319" s="9"/>
      <c r="S319" s="9"/>
      <c r="T319" s="9">
        <v>448</v>
      </c>
      <c r="U319" s="9"/>
      <c r="V319" s="9"/>
      <c r="W319" s="9">
        <v>1</v>
      </c>
      <c r="X319" s="9"/>
      <c r="Y319" s="9"/>
      <c r="Z319" s="46">
        <v>449</v>
      </c>
    </row>
    <row r="320" spans="14:26" x14ac:dyDescent="0.25">
      <c r="N320" s="43">
        <v>313</v>
      </c>
      <c r="O320" s="4" t="s">
        <v>465</v>
      </c>
      <c r="P320" s="4" t="s">
        <v>148</v>
      </c>
      <c r="Q320" s="5"/>
      <c r="R320" s="5"/>
      <c r="S320" s="5"/>
      <c r="T320" s="5">
        <v>196</v>
      </c>
      <c r="U320" s="5"/>
      <c r="V320" s="5"/>
      <c r="W320" s="5"/>
      <c r="X320" s="5">
        <v>1</v>
      </c>
      <c r="Y320" s="5"/>
      <c r="Z320" s="48">
        <v>197</v>
      </c>
    </row>
    <row r="321" spans="14:26" x14ac:dyDescent="0.25">
      <c r="N321" s="45">
        <v>314</v>
      </c>
      <c r="O321" s="8" t="s">
        <v>466</v>
      </c>
      <c r="P321" s="8" t="s">
        <v>137</v>
      </c>
      <c r="Q321" s="9">
        <v>2</v>
      </c>
      <c r="R321" s="9"/>
      <c r="S321" s="9"/>
      <c r="T321" s="9">
        <v>1292</v>
      </c>
      <c r="U321" s="9"/>
      <c r="V321" s="9"/>
      <c r="W321" s="9"/>
      <c r="X321" s="9"/>
      <c r="Y321" s="9"/>
      <c r="Z321" s="46">
        <v>1294</v>
      </c>
    </row>
    <row r="322" spans="14:26" x14ac:dyDescent="0.25">
      <c r="N322" s="43">
        <v>315</v>
      </c>
      <c r="O322" s="4" t="s">
        <v>467</v>
      </c>
      <c r="P322" s="4" t="s">
        <v>144</v>
      </c>
      <c r="Q322" s="5"/>
      <c r="R322" s="5"/>
      <c r="S322" s="5"/>
      <c r="T322" s="5">
        <v>13</v>
      </c>
      <c r="U322" s="5"/>
      <c r="V322" s="5"/>
      <c r="W322" s="5"/>
      <c r="X322" s="5"/>
      <c r="Y322" s="5"/>
      <c r="Z322" s="48">
        <v>13</v>
      </c>
    </row>
    <row r="323" spans="14:26" x14ac:dyDescent="0.25">
      <c r="N323" s="45">
        <v>316</v>
      </c>
      <c r="O323" s="8" t="s">
        <v>468</v>
      </c>
      <c r="P323" s="8" t="s">
        <v>148</v>
      </c>
      <c r="Q323" s="9"/>
      <c r="R323" s="9"/>
      <c r="S323" s="9"/>
      <c r="T323" s="9">
        <v>203</v>
      </c>
      <c r="U323" s="9"/>
      <c r="V323" s="9"/>
      <c r="W323" s="9"/>
      <c r="X323" s="9"/>
      <c r="Y323" s="9"/>
      <c r="Z323" s="46">
        <v>203</v>
      </c>
    </row>
    <row r="324" spans="14:26" x14ac:dyDescent="0.25">
      <c r="N324" s="43">
        <v>317</v>
      </c>
      <c r="O324" s="4" t="s">
        <v>469</v>
      </c>
      <c r="P324" s="4" t="s">
        <v>152</v>
      </c>
      <c r="Q324" s="5"/>
      <c r="R324" s="5"/>
      <c r="S324" s="5"/>
      <c r="T324" s="5">
        <v>139</v>
      </c>
      <c r="U324" s="5"/>
      <c r="V324" s="5"/>
      <c r="W324" s="5"/>
      <c r="X324" s="5"/>
      <c r="Y324" s="5"/>
      <c r="Z324" s="48">
        <v>139</v>
      </c>
    </row>
    <row r="325" spans="14:26" x14ac:dyDescent="0.25">
      <c r="N325" s="45">
        <v>318</v>
      </c>
      <c r="O325" s="8" t="s">
        <v>470</v>
      </c>
      <c r="P325" s="8" t="s">
        <v>149</v>
      </c>
      <c r="Q325" s="9"/>
      <c r="R325" s="9"/>
      <c r="S325" s="9"/>
      <c r="T325" s="9">
        <v>77</v>
      </c>
      <c r="U325" s="9"/>
      <c r="V325" s="9"/>
      <c r="W325" s="9"/>
      <c r="X325" s="9"/>
      <c r="Y325" s="9"/>
      <c r="Z325" s="46">
        <v>77</v>
      </c>
    </row>
    <row r="326" spans="14:26" x14ac:dyDescent="0.25">
      <c r="N326" s="43">
        <v>319</v>
      </c>
      <c r="O326" s="4" t="s">
        <v>471</v>
      </c>
      <c r="P326" s="4" t="s">
        <v>152</v>
      </c>
      <c r="Q326" s="5"/>
      <c r="R326" s="5"/>
      <c r="S326" s="5"/>
      <c r="T326" s="5">
        <v>179</v>
      </c>
      <c r="U326" s="5"/>
      <c r="V326" s="5"/>
      <c r="W326" s="5"/>
      <c r="X326" s="5"/>
      <c r="Y326" s="5"/>
      <c r="Z326" s="48">
        <v>179</v>
      </c>
    </row>
    <row r="327" spans="14:26" x14ac:dyDescent="0.25">
      <c r="N327" s="45">
        <v>320</v>
      </c>
      <c r="O327" s="8" t="s">
        <v>472</v>
      </c>
      <c r="P327" s="8" t="s">
        <v>152</v>
      </c>
      <c r="Q327" s="9"/>
      <c r="R327" s="9"/>
      <c r="S327" s="9"/>
      <c r="T327" s="9">
        <v>237</v>
      </c>
      <c r="U327" s="9"/>
      <c r="V327" s="9"/>
      <c r="W327" s="9"/>
      <c r="X327" s="9"/>
      <c r="Y327" s="9"/>
      <c r="Z327" s="46">
        <v>237</v>
      </c>
    </row>
    <row r="328" spans="14:26" x14ac:dyDescent="0.25">
      <c r="N328" s="43">
        <v>321</v>
      </c>
      <c r="O328" s="4" t="s">
        <v>473</v>
      </c>
      <c r="P328" s="4" t="s">
        <v>135</v>
      </c>
      <c r="Q328" s="5"/>
      <c r="R328" s="5"/>
      <c r="S328" s="5"/>
      <c r="T328" s="5">
        <v>116</v>
      </c>
      <c r="U328" s="5"/>
      <c r="V328" s="5"/>
      <c r="W328" s="5"/>
      <c r="X328" s="5"/>
      <c r="Y328" s="5"/>
      <c r="Z328" s="48">
        <v>116</v>
      </c>
    </row>
    <row r="329" spans="14:26" x14ac:dyDescent="0.25">
      <c r="N329" s="45">
        <v>322</v>
      </c>
      <c r="O329" s="8" t="s">
        <v>474</v>
      </c>
      <c r="P329" s="8" t="s">
        <v>131</v>
      </c>
      <c r="Q329" s="9">
        <v>4</v>
      </c>
      <c r="R329" s="9"/>
      <c r="S329" s="9"/>
      <c r="T329" s="9">
        <v>1686</v>
      </c>
      <c r="U329" s="9"/>
      <c r="V329" s="9"/>
      <c r="W329" s="9">
        <v>2</v>
      </c>
      <c r="X329" s="9"/>
      <c r="Y329" s="9"/>
      <c r="Z329" s="46">
        <v>1692</v>
      </c>
    </row>
    <row r="330" spans="14:26" x14ac:dyDescent="0.25">
      <c r="N330" s="43">
        <v>323</v>
      </c>
      <c r="O330" s="4" t="s">
        <v>475</v>
      </c>
      <c r="P330" s="4" t="s">
        <v>130</v>
      </c>
      <c r="Q330" s="5">
        <v>1</v>
      </c>
      <c r="R330" s="5"/>
      <c r="S330" s="5"/>
      <c r="T330" s="5">
        <v>2396</v>
      </c>
      <c r="U330" s="5"/>
      <c r="V330" s="5"/>
      <c r="W330" s="5"/>
      <c r="X330" s="5"/>
      <c r="Y330" s="5"/>
      <c r="Z330" s="48">
        <v>2397</v>
      </c>
    </row>
    <row r="331" spans="14:26" x14ac:dyDescent="0.25">
      <c r="N331" s="45">
        <v>324</v>
      </c>
      <c r="O331" s="8" t="s">
        <v>476</v>
      </c>
      <c r="P331" s="8" t="s">
        <v>152</v>
      </c>
      <c r="Q331" s="9"/>
      <c r="R331" s="9"/>
      <c r="S331" s="9"/>
      <c r="T331" s="9">
        <v>328</v>
      </c>
      <c r="U331" s="9"/>
      <c r="V331" s="9"/>
      <c r="W331" s="9"/>
      <c r="X331" s="9"/>
      <c r="Y331" s="9"/>
      <c r="Z331" s="46">
        <v>328</v>
      </c>
    </row>
    <row r="332" spans="14:26" x14ac:dyDescent="0.25">
      <c r="N332" s="43">
        <v>325</v>
      </c>
      <c r="O332" s="4" t="s">
        <v>477</v>
      </c>
      <c r="P332" s="4" t="s">
        <v>144</v>
      </c>
      <c r="Q332" s="5"/>
      <c r="R332" s="5"/>
      <c r="S332" s="5"/>
      <c r="T332" s="5">
        <v>20</v>
      </c>
      <c r="U332" s="5"/>
      <c r="V332" s="5"/>
      <c r="W332" s="5"/>
      <c r="X332" s="5"/>
      <c r="Y332" s="5"/>
      <c r="Z332" s="48">
        <v>20</v>
      </c>
    </row>
    <row r="333" spans="14:26" x14ac:dyDescent="0.25">
      <c r="N333" s="45">
        <v>326</v>
      </c>
      <c r="O333" s="8" t="s">
        <v>478</v>
      </c>
      <c r="P333" s="8" t="s">
        <v>130</v>
      </c>
      <c r="Q333" s="9"/>
      <c r="R333" s="9"/>
      <c r="S333" s="9"/>
      <c r="T333" s="9">
        <v>1776</v>
      </c>
      <c r="U333" s="9"/>
      <c r="V333" s="9"/>
      <c r="W333" s="9">
        <v>1</v>
      </c>
      <c r="X333" s="9"/>
      <c r="Y333" s="9"/>
      <c r="Z333" s="46">
        <v>1777</v>
      </c>
    </row>
    <row r="334" spans="14:26" x14ac:dyDescent="0.25">
      <c r="N334" s="43">
        <v>327</v>
      </c>
      <c r="O334" s="4" t="s">
        <v>479</v>
      </c>
      <c r="P334" s="4" t="s">
        <v>146</v>
      </c>
      <c r="Q334" s="5">
        <v>11</v>
      </c>
      <c r="R334" s="5"/>
      <c r="S334" s="5">
        <v>1</v>
      </c>
      <c r="T334" s="5">
        <v>7288</v>
      </c>
      <c r="U334" s="5"/>
      <c r="V334" s="5"/>
      <c r="W334" s="5">
        <v>1</v>
      </c>
      <c r="X334" s="5">
        <v>1</v>
      </c>
      <c r="Y334" s="5"/>
      <c r="Z334" s="48">
        <v>7302</v>
      </c>
    </row>
    <row r="335" spans="14:26" x14ac:dyDescent="0.25">
      <c r="N335" s="45">
        <v>328</v>
      </c>
      <c r="O335" s="8" t="s">
        <v>480</v>
      </c>
      <c r="P335" s="8" t="s">
        <v>146</v>
      </c>
      <c r="Q335" s="9"/>
      <c r="R335" s="9"/>
      <c r="S335" s="9"/>
      <c r="T335" s="9">
        <v>268</v>
      </c>
      <c r="U335" s="9"/>
      <c r="V335" s="9"/>
      <c r="W335" s="9"/>
      <c r="X335" s="9"/>
      <c r="Y335" s="9"/>
      <c r="Z335" s="46">
        <v>268</v>
      </c>
    </row>
    <row r="336" spans="14:26" x14ac:dyDescent="0.25">
      <c r="N336" s="43">
        <v>329</v>
      </c>
      <c r="O336" s="4" t="s">
        <v>481</v>
      </c>
      <c r="P336" s="4" t="s">
        <v>130</v>
      </c>
      <c r="Q336" s="5">
        <v>2</v>
      </c>
      <c r="R336" s="5"/>
      <c r="S336" s="5"/>
      <c r="T336" s="5">
        <v>1035</v>
      </c>
      <c r="U336" s="5"/>
      <c r="V336" s="5"/>
      <c r="W336" s="5"/>
      <c r="X336" s="5">
        <v>1</v>
      </c>
      <c r="Y336" s="5"/>
      <c r="Z336" s="48">
        <v>1038</v>
      </c>
    </row>
    <row r="337" spans="14:26" x14ac:dyDescent="0.25">
      <c r="N337" s="45">
        <v>330</v>
      </c>
      <c r="O337" s="8" t="s">
        <v>482</v>
      </c>
      <c r="P337" s="8" t="s">
        <v>154</v>
      </c>
      <c r="Q337" s="9"/>
      <c r="R337" s="9"/>
      <c r="S337" s="9"/>
      <c r="T337" s="9">
        <v>1245</v>
      </c>
      <c r="U337" s="9"/>
      <c r="V337" s="9"/>
      <c r="W337" s="9"/>
      <c r="X337" s="9"/>
      <c r="Y337" s="9"/>
      <c r="Z337" s="46">
        <v>1245</v>
      </c>
    </row>
    <row r="338" spans="14:26" x14ac:dyDescent="0.25">
      <c r="N338" s="43">
        <v>331</v>
      </c>
      <c r="O338" s="4" t="s">
        <v>483</v>
      </c>
      <c r="P338" s="4" t="s">
        <v>135</v>
      </c>
      <c r="Q338" s="5"/>
      <c r="R338" s="5"/>
      <c r="S338" s="5"/>
      <c r="T338" s="5">
        <v>228</v>
      </c>
      <c r="U338" s="5"/>
      <c r="V338" s="5"/>
      <c r="W338" s="5"/>
      <c r="X338" s="5"/>
      <c r="Y338" s="5"/>
      <c r="Z338" s="48">
        <v>228</v>
      </c>
    </row>
    <row r="339" spans="14:26" x14ac:dyDescent="0.25">
      <c r="N339" s="45">
        <v>332</v>
      </c>
      <c r="O339" s="8" t="s">
        <v>484</v>
      </c>
      <c r="P339" s="8" t="s">
        <v>139</v>
      </c>
      <c r="Q339" s="9"/>
      <c r="R339" s="9"/>
      <c r="S339" s="9"/>
      <c r="T339" s="9">
        <v>151</v>
      </c>
      <c r="U339" s="9"/>
      <c r="V339" s="9"/>
      <c r="W339" s="9"/>
      <c r="X339" s="9"/>
      <c r="Y339" s="9"/>
      <c r="Z339" s="46">
        <v>151</v>
      </c>
    </row>
    <row r="340" spans="14:26" x14ac:dyDescent="0.25">
      <c r="N340" s="43">
        <v>333</v>
      </c>
      <c r="O340" s="4" t="s">
        <v>485</v>
      </c>
      <c r="P340" s="4" t="s">
        <v>152</v>
      </c>
      <c r="Q340" s="5"/>
      <c r="R340" s="5"/>
      <c r="S340" s="5"/>
      <c r="T340" s="5">
        <v>340</v>
      </c>
      <c r="U340" s="5"/>
      <c r="V340" s="5"/>
      <c r="W340" s="5"/>
      <c r="X340" s="5"/>
      <c r="Y340" s="5"/>
      <c r="Z340" s="48">
        <v>340</v>
      </c>
    </row>
    <row r="341" spans="14:26" x14ac:dyDescent="0.25">
      <c r="N341" s="45">
        <v>334</v>
      </c>
      <c r="O341" s="8" t="s">
        <v>486</v>
      </c>
      <c r="P341" s="8" t="s">
        <v>122</v>
      </c>
      <c r="Q341" s="9"/>
      <c r="R341" s="9"/>
      <c r="S341" s="9"/>
      <c r="T341" s="9">
        <v>305</v>
      </c>
      <c r="U341" s="9"/>
      <c r="V341" s="9"/>
      <c r="W341" s="9"/>
      <c r="X341" s="9"/>
      <c r="Y341" s="9"/>
      <c r="Z341" s="46">
        <v>305</v>
      </c>
    </row>
    <row r="342" spans="14:26" x14ac:dyDescent="0.25">
      <c r="N342" s="43">
        <v>335</v>
      </c>
      <c r="O342" s="4" t="s">
        <v>487</v>
      </c>
      <c r="P342" s="4" t="s">
        <v>122</v>
      </c>
      <c r="Q342" s="5"/>
      <c r="R342" s="5"/>
      <c r="S342" s="5"/>
      <c r="T342" s="5">
        <v>68</v>
      </c>
      <c r="U342" s="5"/>
      <c r="V342" s="5"/>
      <c r="W342" s="5"/>
      <c r="X342" s="5"/>
      <c r="Y342" s="5"/>
      <c r="Z342" s="48">
        <v>68</v>
      </c>
    </row>
    <row r="343" spans="14:26" x14ac:dyDescent="0.25">
      <c r="N343" s="45">
        <v>336</v>
      </c>
      <c r="O343" s="8" t="s">
        <v>488</v>
      </c>
      <c r="P343" s="8" t="s">
        <v>148</v>
      </c>
      <c r="Q343" s="9"/>
      <c r="R343" s="9"/>
      <c r="S343" s="9"/>
      <c r="T343" s="9">
        <v>223</v>
      </c>
      <c r="U343" s="9"/>
      <c r="V343" s="9"/>
      <c r="W343" s="9"/>
      <c r="X343" s="9"/>
      <c r="Y343" s="9"/>
      <c r="Z343" s="46">
        <v>223</v>
      </c>
    </row>
    <row r="344" spans="14:26" x14ac:dyDescent="0.25">
      <c r="N344" s="43">
        <v>337</v>
      </c>
      <c r="O344" s="4" t="s">
        <v>489</v>
      </c>
      <c r="P344" s="4" t="s">
        <v>147</v>
      </c>
      <c r="Q344" s="5"/>
      <c r="R344" s="5"/>
      <c r="S344" s="5"/>
      <c r="T344" s="5">
        <v>130</v>
      </c>
      <c r="U344" s="5"/>
      <c r="V344" s="5"/>
      <c r="W344" s="5"/>
      <c r="X344" s="5"/>
      <c r="Y344" s="5"/>
      <c r="Z344" s="48">
        <v>130</v>
      </c>
    </row>
    <row r="345" spans="14:26" x14ac:dyDescent="0.25">
      <c r="N345" s="45">
        <v>338</v>
      </c>
      <c r="O345" s="8" t="s">
        <v>490</v>
      </c>
      <c r="P345" s="8" t="s">
        <v>131</v>
      </c>
      <c r="Q345" s="9"/>
      <c r="R345" s="9"/>
      <c r="S345" s="9"/>
      <c r="T345" s="9">
        <v>1079</v>
      </c>
      <c r="U345" s="9"/>
      <c r="V345" s="9"/>
      <c r="W345" s="9"/>
      <c r="X345" s="9"/>
      <c r="Y345" s="9"/>
      <c r="Z345" s="46">
        <v>1079</v>
      </c>
    </row>
    <row r="346" spans="14:26" x14ac:dyDescent="0.25">
      <c r="N346" s="43">
        <v>339</v>
      </c>
      <c r="O346" s="4" t="s">
        <v>491</v>
      </c>
      <c r="P346" s="4" t="s">
        <v>132</v>
      </c>
      <c r="Q346" s="5">
        <v>5</v>
      </c>
      <c r="R346" s="5">
        <v>1</v>
      </c>
      <c r="S346" s="5">
        <v>1</v>
      </c>
      <c r="T346" s="5">
        <v>6187</v>
      </c>
      <c r="U346" s="5"/>
      <c r="V346" s="5"/>
      <c r="W346" s="5">
        <v>1</v>
      </c>
      <c r="X346" s="5">
        <v>1</v>
      </c>
      <c r="Y346" s="5"/>
      <c r="Z346" s="48">
        <v>6196</v>
      </c>
    </row>
    <row r="347" spans="14:26" x14ac:dyDescent="0.25">
      <c r="N347" s="45">
        <v>340</v>
      </c>
      <c r="O347" s="8" t="s">
        <v>492</v>
      </c>
      <c r="P347" s="8" t="s">
        <v>149</v>
      </c>
      <c r="Q347" s="9"/>
      <c r="R347" s="9"/>
      <c r="S347" s="9"/>
      <c r="T347" s="9">
        <v>73</v>
      </c>
      <c r="U347" s="9"/>
      <c r="V347" s="9"/>
      <c r="W347" s="9"/>
      <c r="X347" s="9"/>
      <c r="Y347" s="9"/>
      <c r="Z347" s="46">
        <v>73</v>
      </c>
    </row>
    <row r="348" spans="14:26" x14ac:dyDescent="0.25">
      <c r="N348" s="43">
        <v>341</v>
      </c>
      <c r="O348" s="4" t="s">
        <v>493</v>
      </c>
      <c r="P348" s="4" t="s">
        <v>153</v>
      </c>
      <c r="Q348" s="5"/>
      <c r="R348" s="5"/>
      <c r="S348" s="5"/>
      <c r="T348" s="5">
        <v>239</v>
      </c>
      <c r="U348" s="5"/>
      <c r="V348" s="5"/>
      <c r="W348" s="5"/>
      <c r="X348" s="5"/>
      <c r="Y348" s="5"/>
      <c r="Z348" s="48">
        <v>239</v>
      </c>
    </row>
    <row r="349" spans="14:26" x14ac:dyDescent="0.25">
      <c r="N349" s="45">
        <v>342</v>
      </c>
      <c r="O349" s="8" t="s">
        <v>494</v>
      </c>
      <c r="P349" s="8" t="s">
        <v>139</v>
      </c>
      <c r="Q349" s="9"/>
      <c r="R349" s="9"/>
      <c r="S349" s="9"/>
      <c r="T349" s="9">
        <v>150</v>
      </c>
      <c r="U349" s="9"/>
      <c r="V349" s="9"/>
      <c r="W349" s="9"/>
      <c r="X349" s="9"/>
      <c r="Y349" s="9"/>
      <c r="Z349" s="46">
        <v>150</v>
      </c>
    </row>
    <row r="350" spans="14:26" x14ac:dyDescent="0.25">
      <c r="N350" s="43">
        <v>343</v>
      </c>
      <c r="O350" s="4" t="s">
        <v>495</v>
      </c>
      <c r="P350" s="4" t="s">
        <v>131</v>
      </c>
      <c r="Q350" s="5">
        <v>4</v>
      </c>
      <c r="R350" s="5"/>
      <c r="S350" s="5"/>
      <c r="T350" s="5">
        <v>1148</v>
      </c>
      <c r="U350" s="5"/>
      <c r="V350" s="5"/>
      <c r="W350" s="5">
        <v>1</v>
      </c>
      <c r="X350" s="5">
        <v>2</v>
      </c>
      <c r="Y350" s="5"/>
      <c r="Z350" s="48">
        <v>1155</v>
      </c>
    </row>
    <row r="351" spans="14:26" x14ac:dyDescent="0.25">
      <c r="N351" s="45">
        <v>344</v>
      </c>
      <c r="O351" s="8" t="s">
        <v>496</v>
      </c>
      <c r="P351" s="8" t="s">
        <v>134</v>
      </c>
      <c r="Q351" s="9"/>
      <c r="R351" s="9"/>
      <c r="S351" s="9"/>
      <c r="T351" s="9">
        <v>30</v>
      </c>
      <c r="U351" s="9"/>
      <c r="V351" s="9"/>
      <c r="W351" s="9"/>
      <c r="X351" s="9"/>
      <c r="Y351" s="9"/>
      <c r="Z351" s="46">
        <v>30</v>
      </c>
    </row>
    <row r="352" spans="14:26" x14ac:dyDescent="0.25">
      <c r="N352" s="43">
        <v>345</v>
      </c>
      <c r="O352" s="4" t="s">
        <v>497</v>
      </c>
      <c r="P352" s="4" t="s">
        <v>141</v>
      </c>
      <c r="Q352" s="5"/>
      <c r="R352" s="5"/>
      <c r="S352" s="5"/>
      <c r="T352" s="5">
        <v>2</v>
      </c>
      <c r="U352" s="5"/>
      <c r="V352" s="5"/>
      <c r="W352" s="5"/>
      <c r="X352" s="5"/>
      <c r="Y352" s="5"/>
      <c r="Z352" s="48">
        <v>2</v>
      </c>
    </row>
    <row r="353" spans="14:26" x14ac:dyDescent="0.25">
      <c r="N353" s="45">
        <v>346</v>
      </c>
      <c r="O353" s="8" t="s">
        <v>498</v>
      </c>
      <c r="P353" s="8" t="s">
        <v>144</v>
      </c>
      <c r="Q353" s="9"/>
      <c r="R353" s="9"/>
      <c r="S353" s="9"/>
      <c r="T353" s="9">
        <v>2</v>
      </c>
      <c r="U353" s="9"/>
      <c r="V353" s="9"/>
      <c r="W353" s="9"/>
      <c r="X353" s="9"/>
      <c r="Y353" s="9"/>
      <c r="Z353" s="46">
        <v>2</v>
      </c>
    </row>
    <row r="354" spans="14:26" x14ac:dyDescent="0.25">
      <c r="N354" s="43">
        <v>347</v>
      </c>
      <c r="O354" s="4" t="s">
        <v>499</v>
      </c>
      <c r="P354" s="4" t="s">
        <v>144</v>
      </c>
      <c r="Q354" s="5"/>
      <c r="R354" s="5"/>
      <c r="S354" s="5"/>
      <c r="T354" s="5">
        <v>3</v>
      </c>
      <c r="U354" s="5"/>
      <c r="V354" s="5"/>
      <c r="W354" s="5"/>
      <c r="X354" s="5"/>
      <c r="Y354" s="5"/>
      <c r="Z354" s="48">
        <v>3</v>
      </c>
    </row>
    <row r="355" spans="14:26" x14ac:dyDescent="0.25">
      <c r="N355" s="45">
        <v>348</v>
      </c>
      <c r="O355" s="8" t="s">
        <v>500</v>
      </c>
      <c r="P355" s="8" t="s">
        <v>130</v>
      </c>
      <c r="Q355" s="9"/>
      <c r="R355" s="9"/>
      <c r="S355" s="9"/>
      <c r="T355" s="9">
        <v>1243</v>
      </c>
      <c r="U355" s="9"/>
      <c r="V355" s="9"/>
      <c r="W355" s="9"/>
      <c r="X355" s="9"/>
      <c r="Y355" s="9"/>
      <c r="Z355" s="46">
        <v>1243</v>
      </c>
    </row>
    <row r="356" spans="14:26" x14ac:dyDescent="0.25">
      <c r="N356" s="43">
        <v>349</v>
      </c>
      <c r="O356" s="4" t="s">
        <v>501</v>
      </c>
      <c r="P356" s="4" t="s">
        <v>129</v>
      </c>
      <c r="Q356" s="5">
        <v>1</v>
      </c>
      <c r="R356" s="5"/>
      <c r="S356" s="5"/>
      <c r="T356" s="5">
        <v>1033</v>
      </c>
      <c r="U356" s="5"/>
      <c r="V356" s="5"/>
      <c r="W356" s="5"/>
      <c r="X356" s="5">
        <v>2</v>
      </c>
      <c r="Y356" s="5"/>
      <c r="Z356" s="48">
        <v>1036</v>
      </c>
    </row>
    <row r="357" spans="14:26" x14ac:dyDescent="0.25">
      <c r="N357" s="45">
        <v>350</v>
      </c>
      <c r="O357" s="8" t="s">
        <v>502</v>
      </c>
      <c r="P357" s="8" t="s">
        <v>130</v>
      </c>
      <c r="Q357" s="9">
        <v>1</v>
      </c>
      <c r="R357" s="9">
        <v>1</v>
      </c>
      <c r="S357" s="9"/>
      <c r="T357" s="9">
        <v>1013</v>
      </c>
      <c r="U357" s="9"/>
      <c r="V357" s="9"/>
      <c r="W357" s="9"/>
      <c r="X357" s="9"/>
      <c r="Y357" s="9"/>
      <c r="Z357" s="46">
        <v>1015</v>
      </c>
    </row>
    <row r="358" spans="14:26" x14ac:dyDescent="0.25">
      <c r="N358" s="43">
        <v>351</v>
      </c>
      <c r="O358" s="4" t="s">
        <v>503</v>
      </c>
      <c r="P358" s="4" t="s">
        <v>145</v>
      </c>
      <c r="Q358" s="5"/>
      <c r="R358" s="5"/>
      <c r="S358" s="5"/>
      <c r="T358" s="5">
        <v>10</v>
      </c>
      <c r="U358" s="5"/>
      <c r="V358" s="5"/>
      <c r="W358" s="5"/>
      <c r="X358" s="5"/>
      <c r="Y358" s="5"/>
      <c r="Z358" s="48">
        <v>10</v>
      </c>
    </row>
    <row r="359" spans="14:26" x14ac:dyDescent="0.25">
      <c r="N359" s="45">
        <v>352</v>
      </c>
      <c r="O359" s="8" t="s">
        <v>504</v>
      </c>
      <c r="P359" s="8" t="s">
        <v>125</v>
      </c>
      <c r="Q359" s="9"/>
      <c r="R359" s="9"/>
      <c r="S359" s="9"/>
      <c r="T359" s="9">
        <v>331</v>
      </c>
      <c r="U359" s="9"/>
      <c r="V359" s="9"/>
      <c r="W359" s="9"/>
      <c r="X359" s="9"/>
      <c r="Y359" s="9"/>
      <c r="Z359" s="46">
        <v>331</v>
      </c>
    </row>
    <row r="360" spans="14:26" x14ac:dyDescent="0.25">
      <c r="N360" s="43">
        <v>353</v>
      </c>
      <c r="O360" s="4" t="s">
        <v>505</v>
      </c>
      <c r="P360" s="4" t="s">
        <v>130</v>
      </c>
      <c r="Q360" s="5">
        <v>1</v>
      </c>
      <c r="R360" s="5"/>
      <c r="S360" s="5"/>
      <c r="T360" s="5">
        <v>468</v>
      </c>
      <c r="U360" s="5"/>
      <c r="V360" s="5"/>
      <c r="W360" s="5"/>
      <c r="X360" s="5"/>
      <c r="Y360" s="5"/>
      <c r="Z360" s="48">
        <v>469</v>
      </c>
    </row>
    <row r="361" spans="14:26" x14ac:dyDescent="0.25">
      <c r="N361" s="45">
        <v>354</v>
      </c>
      <c r="O361" s="8" t="s">
        <v>506</v>
      </c>
      <c r="P361" s="8" t="s">
        <v>146</v>
      </c>
      <c r="Q361" s="9"/>
      <c r="R361" s="9"/>
      <c r="S361" s="9"/>
      <c r="T361" s="9">
        <v>304</v>
      </c>
      <c r="U361" s="9"/>
      <c r="V361" s="9"/>
      <c r="W361" s="9"/>
      <c r="X361" s="9"/>
      <c r="Y361" s="9"/>
      <c r="Z361" s="46">
        <v>304</v>
      </c>
    </row>
    <row r="362" spans="14:26" x14ac:dyDescent="0.25">
      <c r="N362" s="43">
        <v>355</v>
      </c>
      <c r="O362" s="4" t="s">
        <v>507</v>
      </c>
      <c r="P362" s="4" t="s">
        <v>146</v>
      </c>
      <c r="Q362" s="5"/>
      <c r="R362" s="5"/>
      <c r="S362" s="5"/>
      <c r="T362" s="5">
        <v>446</v>
      </c>
      <c r="U362" s="5"/>
      <c r="V362" s="5"/>
      <c r="W362" s="5"/>
      <c r="X362" s="5"/>
      <c r="Y362" s="5"/>
      <c r="Z362" s="48">
        <v>446</v>
      </c>
    </row>
    <row r="363" spans="14:26" x14ac:dyDescent="0.25">
      <c r="N363" s="45">
        <v>356</v>
      </c>
      <c r="O363" s="8" t="s">
        <v>508</v>
      </c>
      <c r="P363" s="8" t="s">
        <v>143</v>
      </c>
      <c r="Q363" s="9"/>
      <c r="R363" s="9"/>
      <c r="S363" s="9"/>
      <c r="T363" s="9">
        <v>45</v>
      </c>
      <c r="U363" s="9"/>
      <c r="V363" s="9"/>
      <c r="W363" s="9"/>
      <c r="X363" s="9"/>
      <c r="Y363" s="9"/>
      <c r="Z363" s="46">
        <v>45</v>
      </c>
    </row>
    <row r="364" spans="14:26" x14ac:dyDescent="0.25">
      <c r="N364" s="43">
        <v>357</v>
      </c>
      <c r="O364" s="4" t="s">
        <v>509</v>
      </c>
      <c r="P364" s="4" t="s">
        <v>122</v>
      </c>
      <c r="Q364" s="5"/>
      <c r="R364" s="5"/>
      <c r="S364" s="5"/>
      <c r="T364" s="5">
        <v>75</v>
      </c>
      <c r="U364" s="5"/>
      <c r="V364" s="5"/>
      <c r="W364" s="5"/>
      <c r="X364" s="5"/>
      <c r="Y364" s="5"/>
      <c r="Z364" s="48">
        <v>75</v>
      </c>
    </row>
    <row r="365" spans="14:26" x14ac:dyDescent="0.25">
      <c r="N365" s="45">
        <v>358</v>
      </c>
      <c r="O365" s="8" t="s">
        <v>510</v>
      </c>
      <c r="P365" s="8" t="s">
        <v>143</v>
      </c>
      <c r="Q365" s="9"/>
      <c r="R365" s="9"/>
      <c r="S365" s="9"/>
      <c r="T365" s="9">
        <v>54</v>
      </c>
      <c r="U365" s="9"/>
      <c r="V365" s="9"/>
      <c r="W365" s="9"/>
      <c r="X365" s="9"/>
      <c r="Y365" s="9"/>
      <c r="Z365" s="46">
        <v>54</v>
      </c>
    </row>
    <row r="366" spans="14:26" x14ac:dyDescent="0.25">
      <c r="N366" s="43">
        <v>359</v>
      </c>
      <c r="O366" s="4" t="s">
        <v>511</v>
      </c>
      <c r="P366" s="4" t="s">
        <v>130</v>
      </c>
      <c r="Q366" s="5">
        <v>1</v>
      </c>
      <c r="R366" s="5">
        <v>2</v>
      </c>
      <c r="S366" s="5"/>
      <c r="T366" s="5">
        <v>979</v>
      </c>
      <c r="U366" s="5"/>
      <c r="V366" s="5"/>
      <c r="W366" s="5"/>
      <c r="X366" s="5">
        <v>3</v>
      </c>
      <c r="Y366" s="5"/>
      <c r="Z366" s="48">
        <v>985</v>
      </c>
    </row>
    <row r="367" spans="14:26" x14ac:dyDescent="0.25">
      <c r="N367" s="45">
        <v>360</v>
      </c>
      <c r="O367" s="8" t="s">
        <v>512</v>
      </c>
      <c r="P367" s="8" t="s">
        <v>135</v>
      </c>
      <c r="Q367" s="9">
        <v>9</v>
      </c>
      <c r="R367" s="9">
        <v>1</v>
      </c>
      <c r="S367" s="9">
        <v>1</v>
      </c>
      <c r="T367" s="9">
        <v>3388</v>
      </c>
      <c r="U367" s="9"/>
      <c r="V367" s="9"/>
      <c r="W367" s="9">
        <v>1</v>
      </c>
      <c r="X367" s="9"/>
      <c r="Y367" s="9"/>
      <c r="Z367" s="46">
        <v>3400</v>
      </c>
    </row>
    <row r="368" spans="14:26" x14ac:dyDescent="0.25">
      <c r="N368" s="43">
        <v>361</v>
      </c>
      <c r="O368" s="4" t="s">
        <v>513</v>
      </c>
      <c r="P368" s="4" t="s">
        <v>132</v>
      </c>
      <c r="Q368" s="5"/>
      <c r="R368" s="5"/>
      <c r="S368" s="5"/>
      <c r="T368" s="5">
        <v>431</v>
      </c>
      <c r="U368" s="5"/>
      <c r="V368" s="5"/>
      <c r="W368" s="5"/>
      <c r="X368" s="5"/>
      <c r="Y368" s="5"/>
      <c r="Z368" s="48">
        <v>431</v>
      </c>
    </row>
    <row r="369" spans="14:26" x14ac:dyDescent="0.25">
      <c r="N369" s="45">
        <v>362</v>
      </c>
      <c r="O369" s="8" t="s">
        <v>514</v>
      </c>
      <c r="P369" s="8" t="s">
        <v>154</v>
      </c>
      <c r="Q369" s="9"/>
      <c r="R369" s="9"/>
      <c r="S369" s="9"/>
      <c r="T369" s="9">
        <v>107</v>
      </c>
      <c r="U369" s="9"/>
      <c r="V369" s="9"/>
      <c r="W369" s="9"/>
      <c r="X369" s="9"/>
      <c r="Y369" s="9"/>
      <c r="Z369" s="46">
        <v>107</v>
      </c>
    </row>
    <row r="370" spans="14:26" x14ac:dyDescent="0.25">
      <c r="N370" s="43">
        <v>363</v>
      </c>
      <c r="O370" s="4" t="s">
        <v>515</v>
      </c>
      <c r="P370" s="4" t="s">
        <v>131</v>
      </c>
      <c r="Q370" s="5"/>
      <c r="R370" s="5"/>
      <c r="S370" s="5"/>
      <c r="T370" s="5">
        <v>291</v>
      </c>
      <c r="U370" s="5"/>
      <c r="V370" s="5"/>
      <c r="W370" s="5"/>
      <c r="X370" s="5"/>
      <c r="Y370" s="5"/>
      <c r="Z370" s="48">
        <v>291</v>
      </c>
    </row>
    <row r="371" spans="14:26" x14ac:dyDescent="0.25">
      <c r="N371" s="45">
        <v>364</v>
      </c>
      <c r="O371" s="8" t="s">
        <v>516</v>
      </c>
      <c r="P371" s="8" t="s">
        <v>132</v>
      </c>
      <c r="Q371" s="9"/>
      <c r="R371" s="9"/>
      <c r="S371" s="9"/>
      <c r="T371" s="9">
        <v>387</v>
      </c>
      <c r="U371" s="9"/>
      <c r="V371" s="9"/>
      <c r="W371" s="9"/>
      <c r="X371" s="9"/>
      <c r="Y371" s="9"/>
      <c r="Z371" s="46">
        <v>387</v>
      </c>
    </row>
    <row r="372" spans="14:26" x14ac:dyDescent="0.25">
      <c r="N372" s="43">
        <v>365</v>
      </c>
      <c r="O372" s="4" t="s">
        <v>517</v>
      </c>
      <c r="P372" s="4" t="s">
        <v>144</v>
      </c>
      <c r="Q372" s="5"/>
      <c r="R372" s="5"/>
      <c r="S372" s="5"/>
      <c r="T372" s="5">
        <v>17</v>
      </c>
      <c r="U372" s="5"/>
      <c r="V372" s="5"/>
      <c r="W372" s="5"/>
      <c r="X372" s="5"/>
      <c r="Y372" s="5"/>
      <c r="Z372" s="48">
        <v>17</v>
      </c>
    </row>
    <row r="373" spans="14:26" x14ac:dyDescent="0.25">
      <c r="N373" s="45">
        <v>366</v>
      </c>
      <c r="O373" s="8" t="s">
        <v>518</v>
      </c>
      <c r="P373" s="8" t="s">
        <v>128</v>
      </c>
      <c r="Q373" s="9"/>
      <c r="R373" s="9"/>
      <c r="S373" s="9"/>
      <c r="T373" s="9">
        <v>97</v>
      </c>
      <c r="U373" s="9"/>
      <c r="V373" s="9"/>
      <c r="W373" s="9"/>
      <c r="X373" s="9"/>
      <c r="Y373" s="9"/>
      <c r="Z373" s="46">
        <v>97</v>
      </c>
    </row>
    <row r="374" spans="14:26" x14ac:dyDescent="0.25">
      <c r="N374" s="43">
        <v>367</v>
      </c>
      <c r="O374" s="4" t="s">
        <v>519</v>
      </c>
      <c r="P374" s="4" t="s">
        <v>152</v>
      </c>
      <c r="Q374" s="5"/>
      <c r="R374" s="5"/>
      <c r="S374" s="5"/>
      <c r="T374" s="5">
        <v>102</v>
      </c>
      <c r="U374" s="5"/>
      <c r="V374" s="5"/>
      <c r="W374" s="5"/>
      <c r="X374" s="5"/>
      <c r="Y374" s="5"/>
      <c r="Z374" s="48">
        <v>102</v>
      </c>
    </row>
    <row r="375" spans="14:26" x14ac:dyDescent="0.25">
      <c r="N375" s="45">
        <v>368</v>
      </c>
      <c r="O375" s="8" t="s">
        <v>520</v>
      </c>
      <c r="P375" s="8" t="s">
        <v>132</v>
      </c>
      <c r="Q375" s="9"/>
      <c r="R375" s="9"/>
      <c r="S375" s="9"/>
      <c r="T375" s="9">
        <v>163</v>
      </c>
      <c r="U375" s="9"/>
      <c r="V375" s="9"/>
      <c r="W375" s="9"/>
      <c r="X375" s="9"/>
      <c r="Y375" s="9"/>
      <c r="Z375" s="46">
        <v>163</v>
      </c>
    </row>
    <row r="376" spans="14:26" x14ac:dyDescent="0.25">
      <c r="N376" s="43">
        <v>369</v>
      </c>
      <c r="O376" s="4" t="s">
        <v>521</v>
      </c>
      <c r="P376" s="4" t="s">
        <v>125</v>
      </c>
      <c r="Q376" s="5"/>
      <c r="R376" s="5"/>
      <c r="S376" s="5"/>
      <c r="T376" s="5">
        <v>128</v>
      </c>
      <c r="U376" s="5"/>
      <c r="V376" s="5"/>
      <c r="W376" s="5"/>
      <c r="X376" s="5"/>
      <c r="Y376" s="5"/>
      <c r="Z376" s="48">
        <v>128</v>
      </c>
    </row>
    <row r="377" spans="14:26" x14ac:dyDescent="0.25">
      <c r="N377" s="45">
        <v>370</v>
      </c>
      <c r="O377" s="8" t="s">
        <v>522</v>
      </c>
      <c r="P377" s="8" t="s">
        <v>130</v>
      </c>
      <c r="Q377" s="9">
        <v>27</v>
      </c>
      <c r="R377" s="9">
        <v>9</v>
      </c>
      <c r="S377" s="9"/>
      <c r="T377" s="9">
        <v>17147</v>
      </c>
      <c r="U377" s="9"/>
      <c r="V377" s="9"/>
      <c r="W377" s="9">
        <v>2</v>
      </c>
      <c r="X377" s="9">
        <v>9</v>
      </c>
      <c r="Y377" s="9"/>
      <c r="Z377" s="46">
        <v>17194</v>
      </c>
    </row>
    <row r="378" spans="14:26" x14ac:dyDescent="0.25">
      <c r="N378" s="43">
        <v>371</v>
      </c>
      <c r="O378" s="4" t="s">
        <v>523</v>
      </c>
      <c r="P378" s="4" t="s">
        <v>140</v>
      </c>
      <c r="Q378" s="5"/>
      <c r="R378" s="5"/>
      <c r="S378" s="5"/>
      <c r="T378" s="5">
        <v>19</v>
      </c>
      <c r="U378" s="5"/>
      <c r="V378" s="5"/>
      <c r="W378" s="5"/>
      <c r="X378" s="5"/>
      <c r="Y378" s="5"/>
      <c r="Z378" s="48">
        <v>19</v>
      </c>
    </row>
    <row r="379" spans="14:26" x14ac:dyDescent="0.25">
      <c r="N379" s="45">
        <v>372</v>
      </c>
      <c r="O379" s="8" t="s">
        <v>524</v>
      </c>
      <c r="P379" s="8" t="s">
        <v>140</v>
      </c>
      <c r="Q379" s="9"/>
      <c r="R379" s="9"/>
      <c r="S379" s="9"/>
      <c r="T379" s="9">
        <v>24</v>
      </c>
      <c r="U379" s="9"/>
      <c r="V379" s="9"/>
      <c r="W379" s="9"/>
      <c r="X379" s="9"/>
      <c r="Y379" s="9"/>
      <c r="Z379" s="46">
        <v>24</v>
      </c>
    </row>
    <row r="380" spans="14:26" x14ac:dyDescent="0.25">
      <c r="N380" s="43">
        <v>373</v>
      </c>
      <c r="O380" s="4" t="s">
        <v>525</v>
      </c>
      <c r="P380" s="4" t="s">
        <v>124</v>
      </c>
      <c r="Q380" s="5">
        <v>2</v>
      </c>
      <c r="R380" s="5"/>
      <c r="S380" s="5"/>
      <c r="T380" s="5">
        <v>3361</v>
      </c>
      <c r="U380" s="5"/>
      <c r="V380" s="5"/>
      <c r="W380" s="5"/>
      <c r="X380" s="5"/>
      <c r="Y380" s="5"/>
      <c r="Z380" s="48">
        <v>3363</v>
      </c>
    </row>
    <row r="381" spans="14:26" x14ac:dyDescent="0.25">
      <c r="N381" s="45">
        <v>374</v>
      </c>
      <c r="O381" s="8" t="s">
        <v>526</v>
      </c>
      <c r="P381" s="8" t="s">
        <v>154</v>
      </c>
      <c r="Q381" s="9"/>
      <c r="R381" s="9"/>
      <c r="S381" s="9"/>
      <c r="T381" s="9">
        <v>484</v>
      </c>
      <c r="U381" s="9"/>
      <c r="V381" s="9"/>
      <c r="W381" s="9"/>
      <c r="X381" s="9"/>
      <c r="Y381" s="9"/>
      <c r="Z381" s="46">
        <v>484</v>
      </c>
    </row>
    <row r="382" spans="14:26" x14ac:dyDescent="0.25">
      <c r="N382" s="43">
        <v>375</v>
      </c>
      <c r="O382" s="4" t="s">
        <v>527</v>
      </c>
      <c r="P382" s="4" t="s">
        <v>134</v>
      </c>
      <c r="Q382" s="5"/>
      <c r="R382" s="5"/>
      <c r="S382" s="5"/>
      <c r="T382" s="5">
        <v>46</v>
      </c>
      <c r="U382" s="5"/>
      <c r="V382" s="5"/>
      <c r="W382" s="5"/>
      <c r="X382" s="5"/>
      <c r="Y382" s="5"/>
      <c r="Z382" s="48">
        <v>46</v>
      </c>
    </row>
    <row r="383" spans="14:26" x14ac:dyDescent="0.25">
      <c r="N383" s="45">
        <v>376</v>
      </c>
      <c r="O383" s="8" t="s">
        <v>528</v>
      </c>
      <c r="P383" s="8" t="s">
        <v>146</v>
      </c>
      <c r="Q383" s="9"/>
      <c r="R383" s="9"/>
      <c r="S383" s="9"/>
      <c r="T383" s="9">
        <v>641</v>
      </c>
      <c r="U383" s="9"/>
      <c r="V383" s="9"/>
      <c r="W383" s="9"/>
      <c r="X383" s="9"/>
      <c r="Y383" s="9"/>
      <c r="Z383" s="46">
        <v>641</v>
      </c>
    </row>
    <row r="384" spans="14:26" x14ac:dyDescent="0.25">
      <c r="N384" s="43">
        <v>377</v>
      </c>
      <c r="O384" s="4" t="s">
        <v>529</v>
      </c>
      <c r="P384" s="4" t="s">
        <v>154</v>
      </c>
      <c r="Q384" s="5"/>
      <c r="R384" s="5"/>
      <c r="S384" s="5"/>
      <c r="T384" s="5">
        <v>207</v>
      </c>
      <c r="U384" s="5"/>
      <c r="V384" s="5"/>
      <c r="W384" s="5"/>
      <c r="X384" s="5"/>
      <c r="Y384" s="5"/>
      <c r="Z384" s="48">
        <v>207</v>
      </c>
    </row>
    <row r="385" spans="14:26" x14ac:dyDescent="0.25">
      <c r="N385" s="45">
        <v>378</v>
      </c>
      <c r="O385" s="8" t="s">
        <v>530</v>
      </c>
      <c r="P385" s="8" t="s">
        <v>148</v>
      </c>
      <c r="Q385" s="9"/>
      <c r="R385" s="9"/>
      <c r="S385" s="9"/>
      <c r="T385" s="9">
        <v>119</v>
      </c>
      <c r="U385" s="9"/>
      <c r="V385" s="9"/>
      <c r="W385" s="9"/>
      <c r="X385" s="9"/>
      <c r="Y385" s="9"/>
      <c r="Z385" s="46">
        <v>119</v>
      </c>
    </row>
    <row r="386" spans="14:26" x14ac:dyDescent="0.25">
      <c r="N386" s="43">
        <v>379</v>
      </c>
      <c r="O386" s="4" t="s">
        <v>531</v>
      </c>
      <c r="P386" s="4" t="s">
        <v>131</v>
      </c>
      <c r="Q386" s="5">
        <v>29</v>
      </c>
      <c r="R386" s="5">
        <v>1</v>
      </c>
      <c r="S386" s="5"/>
      <c r="T386" s="5">
        <v>8245</v>
      </c>
      <c r="U386" s="5"/>
      <c r="V386" s="5"/>
      <c r="W386" s="5">
        <v>5</v>
      </c>
      <c r="X386" s="5"/>
      <c r="Y386" s="5"/>
      <c r="Z386" s="48">
        <v>8280</v>
      </c>
    </row>
    <row r="387" spans="14:26" x14ac:dyDescent="0.25">
      <c r="N387" s="45">
        <v>380</v>
      </c>
      <c r="O387" s="8" t="s">
        <v>532</v>
      </c>
      <c r="P387" s="8" t="s">
        <v>149</v>
      </c>
      <c r="Q387" s="9"/>
      <c r="R387" s="9"/>
      <c r="S387" s="9"/>
      <c r="T387" s="9">
        <v>47</v>
      </c>
      <c r="U387" s="9"/>
      <c r="V387" s="9"/>
      <c r="W387" s="9"/>
      <c r="X387" s="9"/>
      <c r="Y387" s="9"/>
      <c r="Z387" s="46">
        <v>47</v>
      </c>
    </row>
    <row r="388" spans="14:26" x14ac:dyDescent="0.25">
      <c r="N388" s="43">
        <v>381</v>
      </c>
      <c r="O388" s="4" t="s">
        <v>533</v>
      </c>
      <c r="P388" s="4" t="s">
        <v>152</v>
      </c>
      <c r="Q388" s="5"/>
      <c r="R388" s="5"/>
      <c r="S388" s="5"/>
      <c r="T388" s="5">
        <v>235</v>
      </c>
      <c r="U388" s="5"/>
      <c r="V388" s="5"/>
      <c r="W388" s="5"/>
      <c r="X388" s="5"/>
      <c r="Y388" s="5"/>
      <c r="Z388" s="48">
        <v>235</v>
      </c>
    </row>
    <row r="389" spans="14:26" x14ac:dyDescent="0.25">
      <c r="N389" s="45">
        <v>382</v>
      </c>
      <c r="O389" s="8" t="s">
        <v>534</v>
      </c>
      <c r="P389" s="8" t="s">
        <v>143</v>
      </c>
      <c r="Q389" s="9"/>
      <c r="R389" s="9"/>
      <c r="S389" s="9"/>
      <c r="T389" s="9">
        <v>250</v>
      </c>
      <c r="U389" s="9"/>
      <c r="V389" s="9"/>
      <c r="W389" s="9"/>
      <c r="X389" s="9"/>
      <c r="Y389" s="9"/>
      <c r="Z389" s="46">
        <v>250</v>
      </c>
    </row>
    <row r="390" spans="14:26" x14ac:dyDescent="0.25">
      <c r="N390" s="43">
        <v>383</v>
      </c>
      <c r="O390" s="4" t="s">
        <v>535</v>
      </c>
      <c r="P390" s="4" t="s">
        <v>154</v>
      </c>
      <c r="Q390" s="5"/>
      <c r="R390" s="5"/>
      <c r="S390" s="5"/>
      <c r="T390" s="5">
        <v>628</v>
      </c>
      <c r="U390" s="5"/>
      <c r="V390" s="5"/>
      <c r="W390" s="5"/>
      <c r="X390" s="5"/>
      <c r="Y390" s="5"/>
      <c r="Z390" s="48">
        <v>628</v>
      </c>
    </row>
    <row r="391" spans="14:26" x14ac:dyDescent="0.25">
      <c r="N391" s="45">
        <v>384</v>
      </c>
      <c r="O391" s="8" t="s">
        <v>536</v>
      </c>
      <c r="P391" s="8" t="s">
        <v>122</v>
      </c>
      <c r="Q391" s="9"/>
      <c r="R391" s="9"/>
      <c r="S391" s="9"/>
      <c r="T391" s="9">
        <v>34</v>
      </c>
      <c r="U391" s="9"/>
      <c r="V391" s="9"/>
      <c r="W391" s="9"/>
      <c r="X391" s="9"/>
      <c r="Y391" s="9"/>
      <c r="Z391" s="46">
        <v>34</v>
      </c>
    </row>
    <row r="392" spans="14:26" x14ac:dyDescent="0.25">
      <c r="N392" s="43">
        <v>385</v>
      </c>
      <c r="O392" s="4" t="s">
        <v>537</v>
      </c>
      <c r="P392" s="4" t="s">
        <v>132</v>
      </c>
      <c r="Q392" s="5"/>
      <c r="R392" s="5"/>
      <c r="S392" s="5"/>
      <c r="T392" s="5">
        <v>724</v>
      </c>
      <c r="U392" s="5"/>
      <c r="V392" s="5"/>
      <c r="W392" s="5"/>
      <c r="X392" s="5"/>
      <c r="Y392" s="5"/>
      <c r="Z392" s="48">
        <v>724</v>
      </c>
    </row>
    <row r="393" spans="14:26" x14ac:dyDescent="0.25">
      <c r="N393" s="45">
        <v>386</v>
      </c>
      <c r="O393" s="8" t="s">
        <v>538</v>
      </c>
      <c r="P393" s="8" t="s">
        <v>148</v>
      </c>
      <c r="Q393" s="9"/>
      <c r="R393" s="9"/>
      <c r="S393" s="9"/>
      <c r="T393" s="9">
        <v>79</v>
      </c>
      <c r="U393" s="9"/>
      <c r="V393" s="9"/>
      <c r="W393" s="9"/>
      <c r="X393" s="9"/>
      <c r="Y393" s="9"/>
      <c r="Z393" s="46">
        <v>79</v>
      </c>
    </row>
    <row r="394" spans="14:26" x14ac:dyDescent="0.25">
      <c r="N394" s="43">
        <v>387</v>
      </c>
      <c r="O394" s="4" t="s">
        <v>539</v>
      </c>
      <c r="P394" s="4" t="s">
        <v>132</v>
      </c>
      <c r="Q394" s="5"/>
      <c r="R394" s="5"/>
      <c r="S394" s="5"/>
      <c r="T394" s="5">
        <v>315</v>
      </c>
      <c r="U394" s="5"/>
      <c r="V394" s="5"/>
      <c r="W394" s="5"/>
      <c r="X394" s="5"/>
      <c r="Y394" s="5"/>
      <c r="Z394" s="48">
        <v>315</v>
      </c>
    </row>
    <row r="395" spans="14:26" x14ac:dyDescent="0.25">
      <c r="N395" s="45">
        <v>388</v>
      </c>
      <c r="O395" s="8" t="s">
        <v>540</v>
      </c>
      <c r="P395" s="8" t="s">
        <v>131</v>
      </c>
      <c r="Q395" s="9"/>
      <c r="R395" s="9"/>
      <c r="S395" s="9"/>
      <c r="T395" s="9">
        <v>695</v>
      </c>
      <c r="U395" s="9"/>
      <c r="V395" s="9"/>
      <c r="W395" s="9"/>
      <c r="X395" s="9"/>
      <c r="Y395" s="9"/>
      <c r="Z395" s="46">
        <v>695</v>
      </c>
    </row>
    <row r="396" spans="14:26" x14ac:dyDescent="0.25">
      <c r="N396" s="43">
        <v>389</v>
      </c>
      <c r="O396" s="4" t="s">
        <v>541</v>
      </c>
      <c r="P396" s="4" t="s">
        <v>126</v>
      </c>
      <c r="Q396" s="5">
        <v>3</v>
      </c>
      <c r="R396" s="5">
        <v>3</v>
      </c>
      <c r="S396" s="5"/>
      <c r="T396" s="5">
        <v>6235</v>
      </c>
      <c r="U396" s="5"/>
      <c r="V396" s="5"/>
      <c r="W396" s="5">
        <v>1</v>
      </c>
      <c r="X396" s="5"/>
      <c r="Y396" s="5"/>
      <c r="Z396" s="48">
        <v>6242</v>
      </c>
    </row>
    <row r="397" spans="14:26" x14ac:dyDescent="0.25">
      <c r="N397" s="45">
        <v>390</v>
      </c>
      <c r="O397" s="8" t="s">
        <v>542</v>
      </c>
      <c r="P397" s="8" t="s">
        <v>152</v>
      </c>
      <c r="Q397" s="9">
        <v>1</v>
      </c>
      <c r="R397" s="9"/>
      <c r="S397" s="9"/>
      <c r="T397" s="9">
        <v>500</v>
      </c>
      <c r="U397" s="9"/>
      <c r="V397" s="9"/>
      <c r="W397" s="9"/>
      <c r="X397" s="9"/>
      <c r="Y397" s="9"/>
      <c r="Z397" s="46">
        <v>501</v>
      </c>
    </row>
    <row r="398" spans="14:26" x14ac:dyDescent="0.25">
      <c r="N398" s="43">
        <v>391</v>
      </c>
      <c r="O398" s="4" t="s">
        <v>543</v>
      </c>
      <c r="P398" s="4" t="s">
        <v>152</v>
      </c>
      <c r="Q398" s="5"/>
      <c r="R398" s="5"/>
      <c r="S398" s="5"/>
      <c r="T398" s="5">
        <v>107</v>
      </c>
      <c r="U398" s="5"/>
      <c r="V398" s="5"/>
      <c r="W398" s="5"/>
      <c r="X398" s="5"/>
      <c r="Y398" s="5"/>
      <c r="Z398" s="48">
        <v>107</v>
      </c>
    </row>
    <row r="399" spans="14:26" x14ac:dyDescent="0.25">
      <c r="N399" s="45">
        <v>392</v>
      </c>
      <c r="O399" s="8" t="s">
        <v>544</v>
      </c>
      <c r="P399" s="8" t="s">
        <v>148</v>
      </c>
      <c r="Q399" s="9"/>
      <c r="R399" s="9"/>
      <c r="S399" s="9"/>
      <c r="T399" s="9">
        <v>144</v>
      </c>
      <c r="U399" s="9"/>
      <c r="V399" s="9"/>
      <c r="W399" s="9"/>
      <c r="X399" s="9"/>
      <c r="Y399" s="9"/>
      <c r="Z399" s="46">
        <v>144</v>
      </c>
    </row>
    <row r="400" spans="14:26" x14ac:dyDescent="0.25">
      <c r="N400" s="43">
        <v>393</v>
      </c>
      <c r="O400" s="4" t="s">
        <v>545</v>
      </c>
      <c r="P400" s="4" t="s">
        <v>145</v>
      </c>
      <c r="Q400" s="5"/>
      <c r="R400" s="5"/>
      <c r="S400" s="5"/>
      <c r="T400" s="5">
        <v>536</v>
      </c>
      <c r="U400" s="5"/>
      <c r="V400" s="5"/>
      <c r="W400" s="5"/>
      <c r="X400" s="5"/>
      <c r="Y400" s="5"/>
      <c r="Z400" s="48">
        <v>536</v>
      </c>
    </row>
    <row r="401" spans="14:26" x14ac:dyDescent="0.25">
      <c r="N401" s="45">
        <v>394</v>
      </c>
      <c r="O401" s="8" t="s">
        <v>546</v>
      </c>
      <c r="P401" s="8" t="s">
        <v>145</v>
      </c>
      <c r="Q401" s="9"/>
      <c r="R401" s="9"/>
      <c r="S401" s="9"/>
      <c r="T401" s="9">
        <v>12</v>
      </c>
      <c r="U401" s="9"/>
      <c r="V401" s="9"/>
      <c r="W401" s="9"/>
      <c r="X401" s="9"/>
      <c r="Y401" s="9"/>
      <c r="Z401" s="46">
        <v>12</v>
      </c>
    </row>
    <row r="402" spans="14:26" x14ac:dyDescent="0.25">
      <c r="N402" s="43">
        <v>395</v>
      </c>
      <c r="O402" s="4" t="s">
        <v>547</v>
      </c>
      <c r="P402" s="4" t="s">
        <v>130</v>
      </c>
      <c r="Q402" s="5"/>
      <c r="R402" s="5"/>
      <c r="S402" s="5"/>
      <c r="T402" s="5">
        <v>1176</v>
      </c>
      <c r="U402" s="5"/>
      <c r="V402" s="5"/>
      <c r="W402" s="5"/>
      <c r="X402" s="5"/>
      <c r="Y402" s="5"/>
      <c r="Z402" s="48">
        <v>1176</v>
      </c>
    </row>
    <row r="403" spans="14:26" x14ac:dyDescent="0.25">
      <c r="N403" s="45">
        <v>396</v>
      </c>
      <c r="O403" s="8" t="s">
        <v>548</v>
      </c>
      <c r="P403" s="8" t="s">
        <v>129</v>
      </c>
      <c r="Q403" s="9">
        <v>2</v>
      </c>
      <c r="R403" s="9"/>
      <c r="S403" s="9"/>
      <c r="T403" s="9">
        <v>981</v>
      </c>
      <c r="U403" s="9"/>
      <c r="V403" s="9"/>
      <c r="W403" s="9">
        <v>1</v>
      </c>
      <c r="X403" s="9"/>
      <c r="Y403" s="9"/>
      <c r="Z403" s="46">
        <v>984</v>
      </c>
    </row>
    <row r="404" spans="14:26" x14ac:dyDescent="0.25">
      <c r="N404" s="43">
        <v>397</v>
      </c>
      <c r="O404" s="4" t="s">
        <v>549</v>
      </c>
      <c r="P404" s="4" t="s">
        <v>122</v>
      </c>
      <c r="Q404" s="5"/>
      <c r="R404" s="5"/>
      <c r="S404" s="5"/>
      <c r="T404" s="5">
        <v>24</v>
      </c>
      <c r="U404" s="5"/>
      <c r="V404" s="5"/>
      <c r="W404" s="5"/>
      <c r="X404" s="5"/>
      <c r="Y404" s="5"/>
      <c r="Z404" s="48">
        <v>24</v>
      </c>
    </row>
    <row r="405" spans="14:26" x14ac:dyDescent="0.25">
      <c r="N405" s="45">
        <v>398</v>
      </c>
      <c r="O405" s="8" t="s">
        <v>550</v>
      </c>
      <c r="P405" s="8" t="s">
        <v>129</v>
      </c>
      <c r="Q405" s="9">
        <v>2</v>
      </c>
      <c r="R405" s="9"/>
      <c r="S405" s="9"/>
      <c r="T405" s="9">
        <v>2085</v>
      </c>
      <c r="U405" s="9"/>
      <c r="V405" s="9"/>
      <c r="W405" s="9">
        <v>3</v>
      </c>
      <c r="X405" s="9">
        <v>1</v>
      </c>
      <c r="Y405" s="9"/>
      <c r="Z405" s="46">
        <v>2091</v>
      </c>
    </row>
    <row r="406" spans="14:26" x14ac:dyDescent="0.25">
      <c r="N406" s="43">
        <v>399</v>
      </c>
      <c r="O406" s="4" t="s">
        <v>551</v>
      </c>
      <c r="P406" s="4" t="s">
        <v>134</v>
      </c>
      <c r="Q406" s="5"/>
      <c r="R406" s="5"/>
      <c r="S406" s="5"/>
      <c r="T406" s="5">
        <v>19</v>
      </c>
      <c r="U406" s="5"/>
      <c r="V406" s="5"/>
      <c r="W406" s="5"/>
      <c r="X406" s="5"/>
      <c r="Y406" s="5"/>
      <c r="Z406" s="48">
        <v>19</v>
      </c>
    </row>
    <row r="407" spans="14:26" x14ac:dyDescent="0.25">
      <c r="N407" s="45">
        <v>400</v>
      </c>
      <c r="O407" s="8" t="s">
        <v>552</v>
      </c>
      <c r="P407" s="8" t="s">
        <v>130</v>
      </c>
      <c r="Q407" s="9">
        <v>5</v>
      </c>
      <c r="R407" s="9"/>
      <c r="S407" s="9"/>
      <c r="T407" s="9">
        <v>5510</v>
      </c>
      <c r="U407" s="9"/>
      <c r="V407" s="9"/>
      <c r="W407" s="9"/>
      <c r="X407" s="9">
        <v>3</v>
      </c>
      <c r="Y407" s="9"/>
      <c r="Z407" s="46">
        <v>5518</v>
      </c>
    </row>
    <row r="408" spans="14:26" x14ac:dyDescent="0.25">
      <c r="N408" s="43">
        <v>401</v>
      </c>
      <c r="O408" s="4" t="s">
        <v>553</v>
      </c>
      <c r="P408" s="4" t="s">
        <v>143</v>
      </c>
      <c r="Q408" s="5"/>
      <c r="R408" s="5"/>
      <c r="S408" s="5"/>
      <c r="T408" s="5">
        <v>43</v>
      </c>
      <c r="U408" s="5"/>
      <c r="V408" s="5"/>
      <c r="W408" s="5"/>
      <c r="X408" s="5"/>
      <c r="Y408" s="5"/>
      <c r="Z408" s="48">
        <v>43</v>
      </c>
    </row>
    <row r="409" spans="14:26" x14ac:dyDescent="0.25">
      <c r="N409" s="45">
        <v>402</v>
      </c>
      <c r="O409" s="8" t="s">
        <v>554</v>
      </c>
      <c r="P409" s="8" t="s">
        <v>143</v>
      </c>
      <c r="Q409" s="9"/>
      <c r="R409" s="9"/>
      <c r="S409" s="9"/>
      <c r="T409" s="9">
        <v>30</v>
      </c>
      <c r="U409" s="9"/>
      <c r="V409" s="9"/>
      <c r="W409" s="9"/>
      <c r="X409" s="9"/>
      <c r="Y409" s="9"/>
      <c r="Z409" s="46">
        <v>30</v>
      </c>
    </row>
    <row r="410" spans="14:26" x14ac:dyDescent="0.25">
      <c r="N410" s="43">
        <v>403</v>
      </c>
      <c r="O410" s="4" t="s">
        <v>555</v>
      </c>
      <c r="P410" s="4" t="s">
        <v>143</v>
      </c>
      <c r="Q410" s="5"/>
      <c r="R410" s="5"/>
      <c r="S410" s="5"/>
      <c r="T410" s="5">
        <v>16</v>
      </c>
      <c r="U410" s="5"/>
      <c r="V410" s="5"/>
      <c r="W410" s="5"/>
      <c r="X410" s="5"/>
      <c r="Y410" s="5"/>
      <c r="Z410" s="48">
        <v>16</v>
      </c>
    </row>
    <row r="411" spans="14:26" x14ac:dyDescent="0.25">
      <c r="N411" s="45">
        <v>404</v>
      </c>
      <c r="O411" s="8" t="s">
        <v>556</v>
      </c>
      <c r="P411" s="8" t="s">
        <v>143</v>
      </c>
      <c r="Q411" s="9"/>
      <c r="R411" s="9"/>
      <c r="S411" s="9"/>
      <c r="T411" s="9">
        <v>204</v>
      </c>
      <c r="U411" s="9"/>
      <c r="V411" s="9"/>
      <c r="W411" s="9"/>
      <c r="X411" s="9"/>
      <c r="Y411" s="9"/>
      <c r="Z411" s="46">
        <v>204</v>
      </c>
    </row>
    <row r="412" spans="14:26" x14ac:dyDescent="0.25">
      <c r="N412" s="43">
        <v>405</v>
      </c>
      <c r="O412" s="4" t="s">
        <v>557</v>
      </c>
      <c r="P412" s="4" t="s">
        <v>142</v>
      </c>
      <c r="Q412" s="5"/>
      <c r="R412" s="5"/>
      <c r="S412" s="5"/>
      <c r="T412" s="5">
        <v>285</v>
      </c>
      <c r="U412" s="5"/>
      <c r="V412" s="5"/>
      <c r="W412" s="5"/>
      <c r="X412" s="5"/>
      <c r="Y412" s="5"/>
      <c r="Z412" s="48">
        <v>285</v>
      </c>
    </row>
    <row r="413" spans="14:26" x14ac:dyDescent="0.25">
      <c r="N413" s="45">
        <v>406</v>
      </c>
      <c r="O413" s="8" t="s">
        <v>558</v>
      </c>
      <c r="P413" s="8" t="s">
        <v>142</v>
      </c>
      <c r="Q413" s="9"/>
      <c r="R413" s="9"/>
      <c r="S413" s="9"/>
      <c r="T413" s="9">
        <v>79</v>
      </c>
      <c r="U413" s="9"/>
      <c r="V413" s="9"/>
      <c r="W413" s="9"/>
      <c r="X413" s="9"/>
      <c r="Y413" s="9"/>
      <c r="Z413" s="46">
        <v>79</v>
      </c>
    </row>
    <row r="414" spans="14:26" x14ac:dyDescent="0.25">
      <c r="N414" s="43">
        <v>407</v>
      </c>
      <c r="O414" s="4" t="s">
        <v>559</v>
      </c>
      <c r="P414" s="4" t="s">
        <v>129</v>
      </c>
      <c r="Q414" s="5"/>
      <c r="R414" s="5"/>
      <c r="S414" s="5"/>
      <c r="T414" s="5">
        <v>787</v>
      </c>
      <c r="U414" s="5"/>
      <c r="V414" s="5"/>
      <c r="W414" s="5"/>
      <c r="X414" s="5"/>
      <c r="Y414" s="5"/>
      <c r="Z414" s="48">
        <v>787</v>
      </c>
    </row>
    <row r="415" spans="14:26" x14ac:dyDescent="0.25">
      <c r="N415" s="45">
        <v>408</v>
      </c>
      <c r="O415" s="8" t="s">
        <v>560</v>
      </c>
      <c r="P415" s="8" t="s">
        <v>131</v>
      </c>
      <c r="Q415" s="9"/>
      <c r="R415" s="9"/>
      <c r="S415" s="9"/>
      <c r="T415" s="9">
        <v>925</v>
      </c>
      <c r="U415" s="9"/>
      <c r="V415" s="9"/>
      <c r="W415" s="9"/>
      <c r="X415" s="9"/>
      <c r="Y415" s="9"/>
      <c r="Z415" s="46">
        <v>925</v>
      </c>
    </row>
    <row r="416" spans="14:26" x14ac:dyDescent="0.25">
      <c r="N416" s="43">
        <v>409</v>
      </c>
      <c r="O416" s="4" t="s">
        <v>561</v>
      </c>
      <c r="P416" s="4" t="s">
        <v>128</v>
      </c>
      <c r="Q416" s="5"/>
      <c r="R416" s="5"/>
      <c r="S416" s="5"/>
      <c r="T416" s="5">
        <v>136</v>
      </c>
      <c r="U416" s="5"/>
      <c r="V416" s="5"/>
      <c r="W416" s="5"/>
      <c r="X416" s="5"/>
      <c r="Y416" s="5"/>
      <c r="Z416" s="48">
        <v>136</v>
      </c>
    </row>
    <row r="417" spans="14:26" x14ac:dyDescent="0.25">
      <c r="N417" s="45">
        <v>410</v>
      </c>
      <c r="O417" s="8" t="s">
        <v>562</v>
      </c>
      <c r="P417" s="8" t="s">
        <v>144</v>
      </c>
      <c r="Q417" s="9"/>
      <c r="R417" s="9"/>
      <c r="S417" s="9"/>
      <c r="T417" s="9">
        <v>6</v>
      </c>
      <c r="U417" s="9"/>
      <c r="V417" s="9"/>
      <c r="W417" s="9"/>
      <c r="X417" s="9"/>
      <c r="Y417" s="9"/>
      <c r="Z417" s="46">
        <v>6</v>
      </c>
    </row>
    <row r="418" spans="14:26" x14ac:dyDescent="0.25">
      <c r="N418" s="43">
        <v>411</v>
      </c>
      <c r="O418" s="4" t="s">
        <v>563</v>
      </c>
      <c r="P418" s="4" t="s">
        <v>131</v>
      </c>
      <c r="Q418" s="5">
        <v>172</v>
      </c>
      <c r="R418" s="5">
        <v>14</v>
      </c>
      <c r="S418" s="5">
        <v>4</v>
      </c>
      <c r="T418" s="5">
        <v>36557</v>
      </c>
      <c r="U418" s="5"/>
      <c r="V418" s="5"/>
      <c r="W418" s="5">
        <v>12</v>
      </c>
      <c r="X418" s="5">
        <v>17</v>
      </c>
      <c r="Y418" s="5">
        <v>1</v>
      </c>
      <c r="Z418" s="48">
        <v>36777</v>
      </c>
    </row>
    <row r="419" spans="14:26" x14ac:dyDescent="0.25">
      <c r="N419" s="45">
        <v>412</v>
      </c>
      <c r="O419" s="8" t="s">
        <v>564</v>
      </c>
      <c r="P419" s="8" t="s">
        <v>130</v>
      </c>
      <c r="Q419" s="9">
        <v>18</v>
      </c>
      <c r="R419" s="9">
        <v>1</v>
      </c>
      <c r="S419" s="9"/>
      <c r="T419" s="9">
        <v>7427</v>
      </c>
      <c r="U419" s="9"/>
      <c r="V419" s="9"/>
      <c r="W419" s="9">
        <v>2</v>
      </c>
      <c r="X419" s="9">
        <v>1</v>
      </c>
      <c r="Y419" s="9"/>
      <c r="Z419" s="46">
        <v>7449</v>
      </c>
    </row>
    <row r="420" spans="14:26" x14ac:dyDescent="0.25">
      <c r="N420" s="43">
        <v>413</v>
      </c>
      <c r="O420" s="4" t="s">
        <v>565</v>
      </c>
      <c r="P420" s="4" t="s">
        <v>133</v>
      </c>
      <c r="Q420" s="5"/>
      <c r="R420" s="5"/>
      <c r="S420" s="5"/>
      <c r="T420" s="5">
        <v>385</v>
      </c>
      <c r="U420" s="5"/>
      <c r="V420" s="5"/>
      <c r="W420" s="5"/>
      <c r="X420" s="5"/>
      <c r="Y420" s="5"/>
      <c r="Z420" s="48">
        <v>385</v>
      </c>
    </row>
    <row r="421" spans="14:26" x14ac:dyDescent="0.25">
      <c r="N421" s="45">
        <v>414</v>
      </c>
      <c r="O421" s="8" t="s">
        <v>566</v>
      </c>
      <c r="P421" s="8" t="s">
        <v>123</v>
      </c>
      <c r="Q421" s="9"/>
      <c r="R421" s="9"/>
      <c r="S421" s="9"/>
      <c r="T421" s="9">
        <v>875</v>
      </c>
      <c r="U421" s="9"/>
      <c r="V421" s="9"/>
      <c r="W421" s="9"/>
      <c r="X421" s="9"/>
      <c r="Y421" s="9"/>
      <c r="Z421" s="46">
        <v>875</v>
      </c>
    </row>
    <row r="422" spans="14:26" x14ac:dyDescent="0.25">
      <c r="N422" s="43">
        <v>415</v>
      </c>
      <c r="O422" s="4" t="s">
        <v>567</v>
      </c>
      <c r="P422" s="4" t="s">
        <v>148</v>
      </c>
      <c r="Q422" s="5"/>
      <c r="R422" s="5"/>
      <c r="S422" s="5"/>
      <c r="T422" s="5">
        <v>115</v>
      </c>
      <c r="U422" s="5"/>
      <c r="V422" s="5"/>
      <c r="W422" s="5"/>
      <c r="X422" s="5"/>
      <c r="Y422" s="5"/>
      <c r="Z422" s="48">
        <v>115</v>
      </c>
    </row>
    <row r="423" spans="14:26" x14ac:dyDescent="0.25">
      <c r="N423" s="45">
        <v>416</v>
      </c>
      <c r="O423" s="8" t="s">
        <v>568</v>
      </c>
      <c r="P423" s="8" t="s">
        <v>145</v>
      </c>
      <c r="Q423" s="9"/>
      <c r="R423" s="9"/>
      <c r="S423" s="9"/>
      <c r="T423" s="9">
        <v>3</v>
      </c>
      <c r="U423" s="9"/>
      <c r="V423" s="9"/>
      <c r="W423" s="9"/>
      <c r="X423" s="9"/>
      <c r="Y423" s="9"/>
      <c r="Z423" s="46">
        <v>3</v>
      </c>
    </row>
    <row r="424" spans="14:26" x14ac:dyDescent="0.25">
      <c r="N424" s="43">
        <v>417</v>
      </c>
      <c r="O424" s="4" t="s">
        <v>569</v>
      </c>
      <c r="P424" s="4" t="s">
        <v>136</v>
      </c>
      <c r="Q424" s="5"/>
      <c r="R424" s="5"/>
      <c r="S424" s="5"/>
      <c r="T424" s="5">
        <v>6</v>
      </c>
      <c r="U424" s="5"/>
      <c r="V424" s="5"/>
      <c r="W424" s="5"/>
      <c r="X424" s="5"/>
      <c r="Y424" s="5"/>
      <c r="Z424" s="48">
        <v>6</v>
      </c>
    </row>
    <row r="425" spans="14:26" x14ac:dyDescent="0.25">
      <c r="N425" s="45">
        <v>418</v>
      </c>
      <c r="O425" s="8" t="s">
        <v>570</v>
      </c>
      <c r="P425" s="8" t="s">
        <v>148</v>
      </c>
      <c r="Q425" s="9"/>
      <c r="R425" s="9"/>
      <c r="S425" s="9"/>
      <c r="T425" s="9">
        <v>242</v>
      </c>
      <c r="U425" s="9"/>
      <c r="V425" s="9"/>
      <c r="W425" s="9"/>
      <c r="X425" s="9"/>
      <c r="Y425" s="9"/>
      <c r="Z425" s="46">
        <v>242</v>
      </c>
    </row>
    <row r="426" spans="14:26" x14ac:dyDescent="0.25">
      <c r="N426" s="43">
        <v>419</v>
      </c>
      <c r="O426" s="4" t="s">
        <v>571</v>
      </c>
      <c r="P426" s="4" t="s">
        <v>133</v>
      </c>
      <c r="Q426" s="5"/>
      <c r="R426" s="5"/>
      <c r="S426" s="5"/>
      <c r="T426" s="5">
        <v>316</v>
      </c>
      <c r="U426" s="5"/>
      <c r="V426" s="5"/>
      <c r="W426" s="5"/>
      <c r="X426" s="5"/>
      <c r="Y426" s="5"/>
      <c r="Z426" s="48">
        <v>316</v>
      </c>
    </row>
    <row r="427" spans="14:26" x14ac:dyDescent="0.25">
      <c r="N427" s="45">
        <v>420</v>
      </c>
      <c r="O427" s="8" t="s">
        <v>572</v>
      </c>
      <c r="P427" s="8" t="s">
        <v>152</v>
      </c>
      <c r="Q427" s="9"/>
      <c r="R427" s="9"/>
      <c r="S427" s="9"/>
      <c r="T427" s="9">
        <v>807</v>
      </c>
      <c r="U427" s="9"/>
      <c r="V427" s="9"/>
      <c r="W427" s="9"/>
      <c r="X427" s="9"/>
      <c r="Y427" s="9"/>
      <c r="Z427" s="46">
        <v>807</v>
      </c>
    </row>
    <row r="428" spans="14:26" x14ac:dyDescent="0.25">
      <c r="N428" s="43">
        <v>421</v>
      </c>
      <c r="O428" s="4" t="s">
        <v>573</v>
      </c>
      <c r="P428" s="4" t="s">
        <v>133</v>
      </c>
      <c r="Q428" s="5"/>
      <c r="R428" s="5"/>
      <c r="S428" s="5"/>
      <c r="T428" s="5">
        <v>364</v>
      </c>
      <c r="U428" s="5"/>
      <c r="V428" s="5"/>
      <c r="W428" s="5"/>
      <c r="X428" s="5"/>
      <c r="Y428" s="5"/>
      <c r="Z428" s="48">
        <v>364</v>
      </c>
    </row>
    <row r="429" spans="14:26" x14ac:dyDescent="0.25">
      <c r="N429" s="45">
        <v>422</v>
      </c>
      <c r="O429" s="8" t="s">
        <v>574</v>
      </c>
      <c r="P429" s="8" t="s">
        <v>124</v>
      </c>
      <c r="Q429" s="9">
        <v>120</v>
      </c>
      <c r="R429" s="9">
        <v>2</v>
      </c>
      <c r="S429" s="9"/>
      <c r="T429" s="9">
        <v>31528</v>
      </c>
      <c r="U429" s="9">
        <v>1</v>
      </c>
      <c r="V429" s="9">
        <v>8</v>
      </c>
      <c r="W429" s="9">
        <v>8</v>
      </c>
      <c r="X429" s="9">
        <v>2</v>
      </c>
      <c r="Y429" s="9">
        <v>1</v>
      </c>
      <c r="Z429" s="46">
        <v>31670</v>
      </c>
    </row>
    <row r="430" spans="14:26" x14ac:dyDescent="0.25">
      <c r="N430" s="43">
        <v>423</v>
      </c>
      <c r="O430" s="4" t="s">
        <v>575</v>
      </c>
      <c r="P430" s="4" t="s">
        <v>124</v>
      </c>
      <c r="Q430" s="5">
        <v>30</v>
      </c>
      <c r="R430" s="5">
        <v>3</v>
      </c>
      <c r="S430" s="5"/>
      <c r="T430" s="5">
        <v>13266</v>
      </c>
      <c r="U430" s="5"/>
      <c r="V430" s="5"/>
      <c r="W430" s="5">
        <v>2</v>
      </c>
      <c r="X430" s="5"/>
      <c r="Y430" s="5">
        <v>1</v>
      </c>
      <c r="Z430" s="48">
        <v>13302</v>
      </c>
    </row>
    <row r="431" spans="14:26" x14ac:dyDescent="0.25">
      <c r="N431" s="45">
        <v>424</v>
      </c>
      <c r="O431" s="8" t="s">
        <v>576</v>
      </c>
      <c r="P431" s="8" t="s">
        <v>139</v>
      </c>
      <c r="Q431" s="9"/>
      <c r="R431" s="9"/>
      <c r="S431" s="9"/>
      <c r="T431" s="9">
        <v>173</v>
      </c>
      <c r="U431" s="9"/>
      <c r="V431" s="9"/>
      <c r="W431" s="9"/>
      <c r="X431" s="9"/>
      <c r="Y431" s="9"/>
      <c r="Z431" s="46">
        <v>173</v>
      </c>
    </row>
    <row r="432" spans="14:26" x14ac:dyDescent="0.25">
      <c r="N432" s="43">
        <v>425</v>
      </c>
      <c r="O432" s="4" t="s">
        <v>577</v>
      </c>
      <c r="P432" s="4" t="s">
        <v>154</v>
      </c>
      <c r="Q432" s="5"/>
      <c r="R432" s="5"/>
      <c r="S432" s="5"/>
      <c r="T432" s="5">
        <v>353</v>
      </c>
      <c r="U432" s="5"/>
      <c r="V432" s="5"/>
      <c r="W432" s="5"/>
      <c r="X432" s="5"/>
      <c r="Y432" s="5"/>
      <c r="Z432" s="48">
        <v>353</v>
      </c>
    </row>
    <row r="433" spans="14:26" x14ac:dyDescent="0.25">
      <c r="N433" s="45">
        <v>426</v>
      </c>
      <c r="O433" s="8" t="s">
        <v>578</v>
      </c>
      <c r="P433" s="8" t="s">
        <v>128</v>
      </c>
      <c r="Q433" s="9"/>
      <c r="R433" s="9"/>
      <c r="S433" s="9"/>
      <c r="T433" s="9">
        <v>200</v>
      </c>
      <c r="U433" s="9"/>
      <c r="V433" s="9"/>
      <c r="W433" s="9"/>
      <c r="X433" s="9"/>
      <c r="Y433" s="9"/>
      <c r="Z433" s="46">
        <v>200</v>
      </c>
    </row>
    <row r="434" spans="14:26" x14ac:dyDescent="0.25">
      <c r="N434" s="43">
        <v>427</v>
      </c>
      <c r="O434" s="4" t="s">
        <v>579</v>
      </c>
      <c r="P434" s="4" t="s">
        <v>128</v>
      </c>
      <c r="Q434" s="5"/>
      <c r="R434" s="5"/>
      <c r="S434" s="5"/>
      <c r="T434" s="5">
        <v>69</v>
      </c>
      <c r="U434" s="5"/>
      <c r="V434" s="5"/>
      <c r="W434" s="5"/>
      <c r="X434" s="5"/>
      <c r="Y434" s="5"/>
      <c r="Z434" s="48">
        <v>69</v>
      </c>
    </row>
    <row r="435" spans="14:26" x14ac:dyDescent="0.25">
      <c r="N435" s="45">
        <v>428</v>
      </c>
      <c r="O435" s="8" t="s">
        <v>580</v>
      </c>
      <c r="P435" s="8" t="s">
        <v>138</v>
      </c>
      <c r="Q435" s="9"/>
      <c r="R435" s="9"/>
      <c r="S435" s="9"/>
      <c r="T435" s="9">
        <v>857</v>
      </c>
      <c r="U435" s="9"/>
      <c r="V435" s="9"/>
      <c r="W435" s="9"/>
      <c r="X435" s="9"/>
      <c r="Y435" s="9"/>
      <c r="Z435" s="46">
        <v>857</v>
      </c>
    </row>
    <row r="436" spans="14:26" x14ac:dyDescent="0.25">
      <c r="N436" s="43">
        <v>429</v>
      </c>
      <c r="O436" s="4" t="s">
        <v>581</v>
      </c>
      <c r="P436" s="4" t="s">
        <v>154</v>
      </c>
      <c r="Q436" s="5"/>
      <c r="R436" s="5"/>
      <c r="S436" s="5"/>
      <c r="T436" s="5">
        <v>144</v>
      </c>
      <c r="U436" s="5"/>
      <c r="V436" s="5"/>
      <c r="W436" s="5"/>
      <c r="X436" s="5"/>
      <c r="Y436" s="5"/>
      <c r="Z436" s="48">
        <v>144</v>
      </c>
    </row>
    <row r="437" spans="14:26" x14ac:dyDescent="0.25">
      <c r="N437" s="45">
        <v>430</v>
      </c>
      <c r="O437" s="8" t="s">
        <v>582</v>
      </c>
      <c r="P437" s="8" t="s">
        <v>154</v>
      </c>
      <c r="Q437" s="9"/>
      <c r="R437" s="9"/>
      <c r="S437" s="9"/>
      <c r="T437" s="9">
        <v>116</v>
      </c>
      <c r="U437" s="9"/>
      <c r="V437" s="9"/>
      <c r="W437" s="9"/>
      <c r="X437" s="9"/>
      <c r="Y437" s="9"/>
      <c r="Z437" s="46">
        <v>116</v>
      </c>
    </row>
    <row r="438" spans="14:26" x14ac:dyDescent="0.25">
      <c r="N438" s="43">
        <v>431</v>
      </c>
      <c r="O438" s="4" t="s">
        <v>583</v>
      </c>
      <c r="P438" s="4" t="s">
        <v>154</v>
      </c>
      <c r="Q438" s="5"/>
      <c r="R438" s="5"/>
      <c r="S438" s="5"/>
      <c r="T438" s="5">
        <v>182</v>
      </c>
      <c r="U438" s="5"/>
      <c r="V438" s="5"/>
      <c r="W438" s="5"/>
      <c r="X438" s="5"/>
      <c r="Y438" s="5"/>
      <c r="Z438" s="48">
        <v>182</v>
      </c>
    </row>
    <row r="439" spans="14:26" x14ac:dyDescent="0.25">
      <c r="N439" s="45">
        <v>432</v>
      </c>
      <c r="O439" s="8" t="s">
        <v>584</v>
      </c>
      <c r="P439" s="8" t="s">
        <v>133</v>
      </c>
      <c r="Q439" s="9"/>
      <c r="R439" s="9"/>
      <c r="S439" s="9"/>
      <c r="T439" s="9">
        <v>104</v>
      </c>
      <c r="U439" s="9"/>
      <c r="V439" s="9"/>
      <c r="W439" s="9"/>
      <c r="X439" s="9">
        <v>1</v>
      </c>
      <c r="Y439" s="9"/>
      <c r="Z439" s="46">
        <v>105</v>
      </c>
    </row>
    <row r="440" spans="14:26" x14ac:dyDescent="0.25">
      <c r="N440" s="43">
        <v>433</v>
      </c>
      <c r="O440" s="4" t="s">
        <v>585</v>
      </c>
      <c r="P440" s="4" t="s">
        <v>136</v>
      </c>
      <c r="Q440" s="5"/>
      <c r="R440" s="5"/>
      <c r="S440" s="5"/>
      <c r="T440" s="5">
        <v>530</v>
      </c>
      <c r="U440" s="5"/>
      <c r="V440" s="5"/>
      <c r="W440" s="5"/>
      <c r="X440" s="5"/>
      <c r="Y440" s="5"/>
      <c r="Z440" s="48">
        <v>530</v>
      </c>
    </row>
    <row r="441" spans="14:26" x14ac:dyDescent="0.25">
      <c r="N441" s="45">
        <v>434</v>
      </c>
      <c r="O441" s="8" t="s">
        <v>586</v>
      </c>
      <c r="P441" s="8" t="s">
        <v>129</v>
      </c>
      <c r="Q441" s="9"/>
      <c r="R441" s="9"/>
      <c r="S441" s="9"/>
      <c r="T441" s="9">
        <v>2146</v>
      </c>
      <c r="U441" s="9"/>
      <c r="V441" s="9"/>
      <c r="W441" s="9">
        <v>1</v>
      </c>
      <c r="X441" s="9"/>
      <c r="Y441" s="9"/>
      <c r="Z441" s="46">
        <v>2147</v>
      </c>
    </row>
    <row r="442" spans="14:26" x14ac:dyDescent="0.25">
      <c r="N442" s="43">
        <v>435</v>
      </c>
      <c r="O442" s="4" t="s">
        <v>587</v>
      </c>
      <c r="P442" s="4" t="s">
        <v>154</v>
      </c>
      <c r="Q442" s="5"/>
      <c r="R442" s="5"/>
      <c r="S442" s="5"/>
      <c r="T442" s="5">
        <v>739</v>
      </c>
      <c r="U442" s="5"/>
      <c r="V442" s="5"/>
      <c r="W442" s="5"/>
      <c r="X442" s="5"/>
      <c r="Y442" s="5"/>
      <c r="Z442" s="48">
        <v>739</v>
      </c>
    </row>
    <row r="443" spans="14:26" x14ac:dyDescent="0.25">
      <c r="N443" s="45">
        <v>436</v>
      </c>
      <c r="O443" s="8" t="s">
        <v>588</v>
      </c>
      <c r="P443" s="8" t="s">
        <v>128</v>
      </c>
      <c r="Q443" s="9"/>
      <c r="R443" s="9"/>
      <c r="S443" s="9"/>
      <c r="T443" s="9">
        <v>192</v>
      </c>
      <c r="U443" s="9"/>
      <c r="V443" s="9"/>
      <c r="W443" s="9"/>
      <c r="X443" s="9"/>
      <c r="Y443" s="9"/>
      <c r="Z443" s="46">
        <v>192</v>
      </c>
    </row>
    <row r="444" spans="14:26" x14ac:dyDescent="0.25">
      <c r="N444" s="43">
        <v>437</v>
      </c>
      <c r="O444" s="4" t="s">
        <v>589</v>
      </c>
      <c r="P444" s="4" t="s">
        <v>130</v>
      </c>
      <c r="Q444" s="5"/>
      <c r="R444" s="5"/>
      <c r="S444" s="5"/>
      <c r="T444" s="5">
        <v>2181</v>
      </c>
      <c r="U444" s="5"/>
      <c r="V444" s="5"/>
      <c r="W444" s="5">
        <v>1</v>
      </c>
      <c r="X444" s="5"/>
      <c r="Y444" s="5"/>
      <c r="Z444" s="48">
        <v>2182</v>
      </c>
    </row>
    <row r="445" spans="14:26" x14ac:dyDescent="0.25">
      <c r="N445" s="45">
        <v>438</v>
      </c>
      <c r="O445" s="8" t="s">
        <v>590</v>
      </c>
      <c r="P445" s="8" t="s">
        <v>145</v>
      </c>
      <c r="Q445" s="9"/>
      <c r="R445" s="9"/>
      <c r="S445" s="9"/>
      <c r="T445" s="9">
        <v>35</v>
      </c>
      <c r="U445" s="9"/>
      <c r="V445" s="9"/>
      <c r="W445" s="9"/>
      <c r="X445" s="9"/>
      <c r="Y445" s="9"/>
      <c r="Z445" s="46">
        <v>35</v>
      </c>
    </row>
    <row r="446" spans="14:26" x14ac:dyDescent="0.25">
      <c r="N446" s="43">
        <v>439</v>
      </c>
      <c r="O446" s="4" t="s">
        <v>591</v>
      </c>
      <c r="P446" s="4" t="s">
        <v>145</v>
      </c>
      <c r="Q446" s="5"/>
      <c r="R446" s="5"/>
      <c r="S446" s="5"/>
      <c r="T446" s="5">
        <v>7</v>
      </c>
      <c r="U446" s="5"/>
      <c r="V446" s="5"/>
      <c r="W446" s="5"/>
      <c r="X446" s="5"/>
      <c r="Y446" s="5"/>
      <c r="Z446" s="48">
        <v>7</v>
      </c>
    </row>
    <row r="447" spans="14:26" x14ac:dyDescent="0.25">
      <c r="N447" s="45">
        <v>440</v>
      </c>
      <c r="O447" s="8" t="s">
        <v>592</v>
      </c>
      <c r="P447" s="8" t="s">
        <v>130</v>
      </c>
      <c r="Q447" s="9"/>
      <c r="R447" s="9"/>
      <c r="S447" s="9"/>
      <c r="T447" s="9">
        <v>816</v>
      </c>
      <c r="U447" s="9"/>
      <c r="V447" s="9"/>
      <c r="W447" s="9"/>
      <c r="X447" s="9"/>
      <c r="Y447" s="9"/>
      <c r="Z447" s="46">
        <v>816</v>
      </c>
    </row>
    <row r="448" spans="14:26" x14ac:dyDescent="0.25">
      <c r="N448" s="43">
        <v>441</v>
      </c>
      <c r="O448" s="4" t="s">
        <v>593</v>
      </c>
      <c r="P448" s="4" t="s">
        <v>141</v>
      </c>
      <c r="Q448" s="5"/>
      <c r="R448" s="5"/>
      <c r="S448" s="5"/>
      <c r="T448" s="5">
        <v>521</v>
      </c>
      <c r="U448" s="5"/>
      <c r="V448" s="5"/>
      <c r="W448" s="5"/>
      <c r="X448" s="5"/>
      <c r="Y448" s="5"/>
      <c r="Z448" s="48">
        <v>521</v>
      </c>
    </row>
    <row r="449" spans="14:26" x14ac:dyDescent="0.25">
      <c r="N449" s="45">
        <v>442</v>
      </c>
      <c r="O449" s="8" t="s">
        <v>594</v>
      </c>
      <c r="P449" s="8" t="s">
        <v>141</v>
      </c>
      <c r="Q449" s="9"/>
      <c r="R449" s="9"/>
      <c r="S449" s="9"/>
      <c r="T449" s="9">
        <v>47</v>
      </c>
      <c r="U449" s="9"/>
      <c r="V449" s="9"/>
      <c r="W449" s="9"/>
      <c r="X449" s="9"/>
      <c r="Y449" s="9"/>
      <c r="Z449" s="46">
        <v>47</v>
      </c>
    </row>
    <row r="450" spans="14:26" x14ac:dyDescent="0.25">
      <c r="N450" s="43">
        <v>443</v>
      </c>
      <c r="O450" s="4" t="s">
        <v>595</v>
      </c>
      <c r="P450" s="4" t="s">
        <v>143</v>
      </c>
      <c r="Q450" s="5"/>
      <c r="R450" s="5"/>
      <c r="S450" s="5"/>
      <c r="T450" s="5">
        <v>152</v>
      </c>
      <c r="U450" s="5"/>
      <c r="V450" s="5"/>
      <c r="W450" s="5"/>
      <c r="X450" s="5"/>
      <c r="Y450" s="5"/>
      <c r="Z450" s="48">
        <v>152</v>
      </c>
    </row>
    <row r="451" spans="14:26" x14ac:dyDescent="0.25">
      <c r="N451" s="45">
        <v>444</v>
      </c>
      <c r="O451" s="8" t="s">
        <v>596</v>
      </c>
      <c r="P451" s="8" t="s">
        <v>143</v>
      </c>
      <c r="Q451" s="9"/>
      <c r="R451" s="9"/>
      <c r="S451" s="9"/>
      <c r="T451" s="9">
        <v>64</v>
      </c>
      <c r="U451" s="9"/>
      <c r="V451" s="9"/>
      <c r="W451" s="9"/>
      <c r="X451" s="9"/>
      <c r="Y451" s="9"/>
      <c r="Z451" s="46">
        <v>64</v>
      </c>
    </row>
    <row r="452" spans="14:26" x14ac:dyDescent="0.25">
      <c r="N452" s="43">
        <v>445</v>
      </c>
      <c r="O452" s="4" t="s">
        <v>597</v>
      </c>
      <c r="P452" s="4" t="s">
        <v>154</v>
      </c>
      <c r="Q452" s="5"/>
      <c r="R452" s="5"/>
      <c r="S452" s="5"/>
      <c r="T452" s="5">
        <v>255</v>
      </c>
      <c r="U452" s="5"/>
      <c r="V452" s="5"/>
      <c r="W452" s="5"/>
      <c r="X452" s="5"/>
      <c r="Y452" s="5"/>
      <c r="Z452" s="48">
        <v>255</v>
      </c>
    </row>
    <row r="453" spans="14:26" x14ac:dyDescent="0.25">
      <c r="N453" s="45">
        <v>446</v>
      </c>
      <c r="O453" s="8" t="s">
        <v>598</v>
      </c>
      <c r="P453" s="8" t="s">
        <v>149</v>
      </c>
      <c r="Q453" s="9"/>
      <c r="R453" s="9"/>
      <c r="S453" s="9"/>
      <c r="T453" s="9">
        <v>23</v>
      </c>
      <c r="U453" s="9"/>
      <c r="V453" s="9"/>
      <c r="W453" s="9"/>
      <c r="X453" s="9"/>
      <c r="Y453" s="9"/>
      <c r="Z453" s="46">
        <v>23</v>
      </c>
    </row>
    <row r="454" spans="14:26" x14ac:dyDescent="0.25">
      <c r="N454" s="43">
        <v>447</v>
      </c>
      <c r="O454" s="4" t="s">
        <v>599</v>
      </c>
      <c r="P454" s="4" t="s">
        <v>144</v>
      </c>
      <c r="Q454" s="5"/>
      <c r="R454" s="5"/>
      <c r="S454" s="5"/>
      <c r="T454" s="5">
        <v>8</v>
      </c>
      <c r="U454" s="5"/>
      <c r="V454" s="5"/>
      <c r="W454" s="5"/>
      <c r="X454" s="5"/>
      <c r="Y454" s="5"/>
      <c r="Z454" s="48">
        <v>8</v>
      </c>
    </row>
    <row r="455" spans="14:26" x14ac:dyDescent="0.25">
      <c r="N455" s="45">
        <v>448</v>
      </c>
      <c r="O455" s="8" t="s">
        <v>600</v>
      </c>
      <c r="P455" s="8" t="s">
        <v>149</v>
      </c>
      <c r="Q455" s="9"/>
      <c r="R455" s="9"/>
      <c r="S455" s="9"/>
      <c r="T455" s="9">
        <v>113</v>
      </c>
      <c r="U455" s="9"/>
      <c r="V455" s="9"/>
      <c r="W455" s="9"/>
      <c r="X455" s="9"/>
      <c r="Y455" s="9"/>
      <c r="Z455" s="46">
        <v>113</v>
      </c>
    </row>
    <row r="456" spans="14:26" x14ac:dyDescent="0.25">
      <c r="N456" s="43">
        <v>449</v>
      </c>
      <c r="O456" s="4" t="s">
        <v>601</v>
      </c>
      <c r="P456" s="4" t="s">
        <v>151</v>
      </c>
      <c r="Q456" s="5"/>
      <c r="R456" s="5"/>
      <c r="S456" s="5"/>
      <c r="T456" s="5">
        <v>389</v>
      </c>
      <c r="U456" s="5"/>
      <c r="V456" s="5"/>
      <c r="W456" s="5"/>
      <c r="X456" s="5"/>
      <c r="Y456" s="5"/>
      <c r="Z456" s="48">
        <v>389</v>
      </c>
    </row>
    <row r="457" spans="14:26" x14ac:dyDescent="0.25">
      <c r="N457" s="45">
        <v>450</v>
      </c>
      <c r="O457" s="8" t="s">
        <v>602</v>
      </c>
      <c r="P457" s="8" t="s">
        <v>148</v>
      </c>
      <c r="Q457" s="9"/>
      <c r="R457" s="9"/>
      <c r="S457" s="9"/>
      <c r="T457" s="9">
        <v>68</v>
      </c>
      <c r="U457" s="9"/>
      <c r="V457" s="9"/>
      <c r="W457" s="9"/>
      <c r="X457" s="9"/>
      <c r="Y457" s="9"/>
      <c r="Z457" s="46">
        <v>68</v>
      </c>
    </row>
    <row r="458" spans="14:26" x14ac:dyDescent="0.25">
      <c r="N458" s="43">
        <v>451</v>
      </c>
      <c r="O458" s="4" t="s">
        <v>603</v>
      </c>
      <c r="P458" s="4" t="s">
        <v>131</v>
      </c>
      <c r="Q458" s="5"/>
      <c r="R458" s="5"/>
      <c r="S458" s="5"/>
      <c r="T458" s="5">
        <v>535</v>
      </c>
      <c r="U458" s="5"/>
      <c r="V458" s="5"/>
      <c r="W458" s="5"/>
      <c r="X458" s="5"/>
      <c r="Y458" s="5"/>
      <c r="Z458" s="48">
        <v>535</v>
      </c>
    </row>
    <row r="459" spans="14:26" x14ac:dyDescent="0.25">
      <c r="N459" s="45">
        <v>452</v>
      </c>
      <c r="O459" s="8" t="s">
        <v>604</v>
      </c>
      <c r="P459" s="8" t="s">
        <v>140</v>
      </c>
      <c r="Q459" s="9"/>
      <c r="R459" s="9"/>
      <c r="S459" s="9"/>
      <c r="T459" s="9">
        <v>42</v>
      </c>
      <c r="U459" s="9"/>
      <c r="V459" s="9"/>
      <c r="W459" s="9"/>
      <c r="X459" s="9"/>
      <c r="Y459" s="9"/>
      <c r="Z459" s="46">
        <v>42</v>
      </c>
    </row>
    <row r="460" spans="14:26" x14ac:dyDescent="0.25">
      <c r="N460" s="43">
        <v>453</v>
      </c>
      <c r="O460" s="4" t="s">
        <v>605</v>
      </c>
      <c r="P460" s="4" t="s">
        <v>131</v>
      </c>
      <c r="Q460" s="5"/>
      <c r="R460" s="5"/>
      <c r="S460" s="5"/>
      <c r="T460" s="5">
        <v>781</v>
      </c>
      <c r="U460" s="5"/>
      <c r="V460" s="5"/>
      <c r="W460" s="5"/>
      <c r="X460" s="5"/>
      <c r="Y460" s="5"/>
      <c r="Z460" s="48">
        <v>781</v>
      </c>
    </row>
    <row r="461" spans="14:26" x14ac:dyDescent="0.25">
      <c r="N461" s="45">
        <v>454</v>
      </c>
      <c r="O461" s="8" t="s">
        <v>606</v>
      </c>
      <c r="P461" s="8" t="s">
        <v>139</v>
      </c>
      <c r="Q461" s="9"/>
      <c r="R461" s="9"/>
      <c r="S461" s="9"/>
      <c r="T461" s="9">
        <v>153</v>
      </c>
      <c r="U461" s="9"/>
      <c r="V461" s="9"/>
      <c r="W461" s="9"/>
      <c r="X461" s="9"/>
      <c r="Y461" s="9"/>
      <c r="Z461" s="46">
        <v>153</v>
      </c>
    </row>
    <row r="462" spans="14:26" x14ac:dyDescent="0.25">
      <c r="N462" s="43">
        <v>455</v>
      </c>
      <c r="O462" s="4" t="s">
        <v>607</v>
      </c>
      <c r="P462" s="4" t="s">
        <v>139</v>
      </c>
      <c r="Q462" s="5"/>
      <c r="R462" s="5"/>
      <c r="S462" s="5"/>
      <c r="T462" s="5">
        <v>36</v>
      </c>
      <c r="U462" s="5"/>
      <c r="V462" s="5"/>
      <c r="W462" s="5"/>
      <c r="X462" s="5"/>
      <c r="Y462" s="5"/>
      <c r="Z462" s="48">
        <v>36</v>
      </c>
    </row>
    <row r="463" spans="14:26" x14ac:dyDescent="0.25">
      <c r="N463" s="45">
        <v>456</v>
      </c>
      <c r="O463" s="8" t="s">
        <v>608</v>
      </c>
      <c r="P463" s="8" t="s">
        <v>131</v>
      </c>
      <c r="Q463" s="9"/>
      <c r="R463" s="9"/>
      <c r="S463" s="9"/>
      <c r="T463" s="9">
        <v>1539</v>
      </c>
      <c r="U463" s="9"/>
      <c r="V463" s="9"/>
      <c r="W463" s="9">
        <v>1</v>
      </c>
      <c r="X463" s="9"/>
      <c r="Y463" s="9"/>
      <c r="Z463" s="46">
        <v>1540</v>
      </c>
    </row>
    <row r="464" spans="14:26" x14ac:dyDescent="0.25">
      <c r="N464" s="43">
        <v>457</v>
      </c>
      <c r="O464" s="4" t="s">
        <v>609</v>
      </c>
      <c r="P464" s="4" t="s">
        <v>148</v>
      </c>
      <c r="Q464" s="5"/>
      <c r="R464" s="5"/>
      <c r="S464" s="5"/>
      <c r="T464" s="5">
        <v>168</v>
      </c>
      <c r="U464" s="5"/>
      <c r="V464" s="5"/>
      <c r="W464" s="5"/>
      <c r="X464" s="5"/>
      <c r="Y464" s="5"/>
      <c r="Z464" s="48">
        <v>168</v>
      </c>
    </row>
    <row r="465" spans="14:26" x14ac:dyDescent="0.25">
      <c r="N465" s="45">
        <v>458</v>
      </c>
      <c r="O465" s="8" t="s">
        <v>610</v>
      </c>
      <c r="P465" s="8" t="s">
        <v>150</v>
      </c>
      <c r="Q465" s="9"/>
      <c r="R465" s="9"/>
      <c r="S465" s="9"/>
      <c r="T465" s="9">
        <v>16</v>
      </c>
      <c r="U465" s="9"/>
      <c r="V465" s="9"/>
      <c r="W465" s="9"/>
      <c r="X465" s="9"/>
      <c r="Y465" s="9"/>
      <c r="Z465" s="46">
        <v>16</v>
      </c>
    </row>
    <row r="466" spans="14:26" x14ac:dyDescent="0.25">
      <c r="N466" s="43">
        <v>459</v>
      </c>
      <c r="O466" s="4" t="s">
        <v>611</v>
      </c>
      <c r="P466" s="4" t="s">
        <v>144</v>
      </c>
      <c r="Q466" s="5"/>
      <c r="R466" s="5"/>
      <c r="S466" s="5"/>
      <c r="T466" s="5">
        <v>8</v>
      </c>
      <c r="U466" s="5"/>
      <c r="V466" s="5"/>
      <c r="W466" s="5"/>
      <c r="X466" s="5"/>
      <c r="Y466" s="5"/>
      <c r="Z466" s="48">
        <v>8</v>
      </c>
    </row>
    <row r="467" spans="14:26" x14ac:dyDescent="0.25">
      <c r="N467" s="45">
        <v>460</v>
      </c>
      <c r="O467" s="8" t="s">
        <v>612</v>
      </c>
      <c r="P467" s="8" t="s">
        <v>139</v>
      </c>
      <c r="Q467" s="9"/>
      <c r="R467" s="9"/>
      <c r="S467" s="9"/>
      <c r="T467" s="9">
        <v>73</v>
      </c>
      <c r="U467" s="9"/>
      <c r="V467" s="9"/>
      <c r="W467" s="9"/>
      <c r="X467" s="9"/>
      <c r="Y467" s="9"/>
      <c r="Z467" s="46">
        <v>73</v>
      </c>
    </row>
    <row r="468" spans="14:26" x14ac:dyDescent="0.25">
      <c r="N468" s="43">
        <v>461</v>
      </c>
      <c r="O468" s="4" t="s">
        <v>613</v>
      </c>
      <c r="P468" s="4" t="s">
        <v>130</v>
      </c>
      <c r="Q468" s="5"/>
      <c r="R468" s="5"/>
      <c r="S468" s="5"/>
      <c r="T468" s="5">
        <v>1388</v>
      </c>
      <c r="U468" s="5"/>
      <c r="V468" s="5"/>
      <c r="W468" s="5"/>
      <c r="X468" s="5"/>
      <c r="Y468" s="5"/>
      <c r="Z468" s="48">
        <v>1388</v>
      </c>
    </row>
    <row r="469" spans="14:26" x14ac:dyDescent="0.25">
      <c r="N469" s="45">
        <v>462</v>
      </c>
      <c r="O469" s="8" t="s">
        <v>614</v>
      </c>
      <c r="P469" s="8" t="s">
        <v>130</v>
      </c>
      <c r="Q469" s="9"/>
      <c r="R469" s="9"/>
      <c r="S469" s="9"/>
      <c r="T469" s="9">
        <v>656</v>
      </c>
      <c r="U469" s="9"/>
      <c r="V469" s="9"/>
      <c r="W469" s="9"/>
      <c r="X469" s="9"/>
      <c r="Y469" s="9"/>
      <c r="Z469" s="46">
        <v>656</v>
      </c>
    </row>
    <row r="470" spans="14:26" x14ac:dyDescent="0.25">
      <c r="N470" s="43">
        <v>463</v>
      </c>
      <c r="O470" s="4" t="s">
        <v>615</v>
      </c>
      <c r="P470" s="4" t="s">
        <v>144</v>
      </c>
      <c r="Q470" s="5"/>
      <c r="R470" s="5"/>
      <c r="S470" s="5"/>
      <c r="T470" s="5">
        <v>7</v>
      </c>
      <c r="U470" s="5"/>
      <c r="V470" s="5"/>
      <c r="W470" s="5"/>
      <c r="X470" s="5"/>
      <c r="Y470" s="5"/>
      <c r="Z470" s="48">
        <v>7</v>
      </c>
    </row>
    <row r="471" spans="14:26" x14ac:dyDescent="0.25">
      <c r="N471" s="45">
        <v>464</v>
      </c>
      <c r="O471" s="8" t="s">
        <v>616</v>
      </c>
      <c r="P471" s="8" t="s">
        <v>144</v>
      </c>
      <c r="Q471" s="9"/>
      <c r="R471" s="9"/>
      <c r="S471" s="9"/>
      <c r="T471" s="9">
        <v>7</v>
      </c>
      <c r="U471" s="9"/>
      <c r="V471" s="9"/>
      <c r="W471" s="9"/>
      <c r="X471" s="9"/>
      <c r="Y471" s="9"/>
      <c r="Z471" s="46">
        <v>7</v>
      </c>
    </row>
    <row r="472" spans="14:26" x14ac:dyDescent="0.25">
      <c r="N472" s="43">
        <v>465</v>
      </c>
      <c r="O472" s="4" t="s">
        <v>617</v>
      </c>
      <c r="P472" s="4" t="s">
        <v>126</v>
      </c>
      <c r="Q472" s="5">
        <v>11</v>
      </c>
      <c r="R472" s="5">
        <v>6</v>
      </c>
      <c r="S472" s="5">
        <v>1</v>
      </c>
      <c r="T472" s="5">
        <v>5962</v>
      </c>
      <c r="U472" s="5"/>
      <c r="V472" s="5"/>
      <c r="W472" s="5"/>
      <c r="X472" s="5">
        <v>9</v>
      </c>
      <c r="Y472" s="5"/>
      <c r="Z472" s="48">
        <v>5989</v>
      </c>
    </row>
    <row r="473" spans="14:26" x14ac:dyDescent="0.25">
      <c r="N473" s="49"/>
      <c r="O473" s="50" t="s">
        <v>9</v>
      </c>
      <c r="P473" s="51"/>
      <c r="Q473" s="51">
        <f>SUM(Q8:Q472)</f>
        <v>3905</v>
      </c>
      <c r="R473" s="51">
        <f t="shared" ref="R473:Z473" si="2">SUM(R8:R472)</f>
        <v>198</v>
      </c>
      <c r="S473" s="51">
        <f t="shared" si="2"/>
        <v>117</v>
      </c>
      <c r="T473" s="51">
        <f t="shared" si="2"/>
        <v>749881</v>
      </c>
      <c r="U473" s="51">
        <f t="shared" si="2"/>
        <v>198</v>
      </c>
      <c r="V473" s="51">
        <f t="shared" si="2"/>
        <v>1885</v>
      </c>
      <c r="W473" s="51">
        <f t="shared" si="2"/>
        <v>245</v>
      </c>
      <c r="X473" s="51">
        <f t="shared" si="2"/>
        <v>319</v>
      </c>
      <c r="Y473" s="51">
        <f t="shared" si="2"/>
        <v>139</v>
      </c>
      <c r="Z473" s="51">
        <f t="shared" si="2"/>
        <v>756887</v>
      </c>
    </row>
  </sheetData>
  <sheetProtection algorithmName="SHA-512" hashValue="/ruqQWz/C6gPf/WEavIU6keK9AMImNjDSZ00Tkq2I74ALkpeEGolG4mLFqybNQ7hBFbnPF9Ce3Je2fkBku7dTw==" saltValue="vZfMaU40sRcnnkeko+0z2g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Z93"/>
  <sheetViews>
    <sheetView showGridLines="0" workbookViewId="0">
      <pane ySplit="7" topLeftCell="A8" activePane="bottomLeft" state="frozen"/>
      <selection pane="bottomLeft" activeCell="AC11" sqref="AC11"/>
    </sheetView>
  </sheetViews>
  <sheetFormatPr defaultRowHeight="15" x14ac:dyDescent="0.25"/>
  <cols>
    <col min="1" max="1" width="6.28515625" style="3" customWidth="1"/>
    <col min="2" max="2" width="29.28515625" style="3" bestFit="1" customWidth="1"/>
    <col min="3" max="3" width="10.7109375" style="3" customWidth="1"/>
    <col min="4" max="12" width="10.7109375" style="2" customWidth="1"/>
    <col min="13" max="13" width="5.7109375" style="2" customWidth="1"/>
    <col min="14" max="14" width="6.7109375" style="1" customWidth="1"/>
    <col min="15" max="15" width="32.28515625" style="1" bestFit="1" customWidth="1"/>
    <col min="16" max="16" width="29.7109375" style="1" bestFit="1" customWidth="1"/>
    <col min="17" max="25" width="9.140625" style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79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771</v>
      </c>
      <c r="N1" s="112" t="s">
        <v>80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768</v>
      </c>
    </row>
    <row r="2" spans="1:26" ht="6.7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110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188" t="s">
        <v>0</v>
      </c>
      <c r="D7" s="188" t="s">
        <v>1</v>
      </c>
      <c r="E7" s="188" t="s">
        <v>2</v>
      </c>
      <c r="F7" s="188" t="s">
        <v>3</v>
      </c>
      <c r="G7" s="188" t="s">
        <v>4</v>
      </c>
      <c r="H7" s="188" t="s">
        <v>5</v>
      </c>
      <c r="I7" s="188" t="s">
        <v>6</v>
      </c>
      <c r="J7" s="188" t="s">
        <v>7</v>
      </c>
      <c r="K7" s="188" t="s">
        <v>8</v>
      </c>
      <c r="L7" s="246"/>
      <c r="M7" s="1"/>
      <c r="N7" s="250"/>
      <c r="O7" s="245"/>
      <c r="P7" s="245"/>
      <c r="Q7" s="188" t="s">
        <v>0</v>
      </c>
      <c r="R7" s="188" t="s">
        <v>1</v>
      </c>
      <c r="S7" s="188" t="s">
        <v>2</v>
      </c>
      <c r="T7" s="188" t="s">
        <v>3</v>
      </c>
      <c r="U7" s="188" t="s">
        <v>4</v>
      </c>
      <c r="V7" s="188" t="s">
        <v>5</v>
      </c>
      <c r="W7" s="188" t="s">
        <v>6</v>
      </c>
      <c r="X7" s="188" t="s">
        <v>7</v>
      </c>
      <c r="Y7" s="188" t="s">
        <v>8</v>
      </c>
      <c r="Z7" s="246"/>
    </row>
    <row r="8" spans="1:26" x14ac:dyDescent="0.25">
      <c r="A8" s="80">
        <v>1</v>
      </c>
      <c r="B8" s="19" t="s">
        <v>122</v>
      </c>
      <c r="C8" s="7">
        <v>0</v>
      </c>
      <c r="D8" s="7"/>
      <c r="E8" s="7"/>
      <c r="F8" s="7">
        <v>3</v>
      </c>
      <c r="G8" s="7"/>
      <c r="H8" s="7"/>
      <c r="I8" s="7"/>
      <c r="J8" s="7"/>
      <c r="K8" s="7"/>
      <c r="L8" s="44">
        <v>3</v>
      </c>
      <c r="M8" s="1"/>
      <c r="N8" s="43">
        <v>1</v>
      </c>
      <c r="O8" s="6" t="s">
        <v>158</v>
      </c>
      <c r="P8" s="6" t="s">
        <v>122</v>
      </c>
      <c r="Q8" s="7"/>
      <c r="R8" s="7"/>
      <c r="S8" s="7"/>
      <c r="T8" s="7">
        <v>3</v>
      </c>
      <c r="U8" s="7"/>
      <c r="V8" s="7"/>
      <c r="W8" s="7"/>
      <c r="X8" s="7"/>
      <c r="Y8" s="7"/>
      <c r="Z8" s="44">
        <v>3</v>
      </c>
    </row>
    <row r="9" spans="1:26" x14ac:dyDescent="0.25">
      <c r="A9" s="45">
        <v>2</v>
      </c>
      <c r="B9" s="8" t="s">
        <v>123</v>
      </c>
      <c r="C9" s="9">
        <v>0</v>
      </c>
      <c r="D9" s="9"/>
      <c r="E9" s="9"/>
      <c r="F9" s="9">
        <v>9</v>
      </c>
      <c r="G9" s="9"/>
      <c r="H9" s="9"/>
      <c r="I9" s="9"/>
      <c r="J9" s="9"/>
      <c r="K9" s="9"/>
      <c r="L9" s="46">
        <v>9</v>
      </c>
      <c r="M9" s="1"/>
      <c r="N9" s="45">
        <v>2</v>
      </c>
      <c r="O9" s="8" t="s">
        <v>167</v>
      </c>
      <c r="P9" s="8" t="s">
        <v>152</v>
      </c>
      <c r="Q9" s="9"/>
      <c r="R9" s="9"/>
      <c r="S9" s="9"/>
      <c r="T9" s="9">
        <v>1</v>
      </c>
      <c r="U9" s="9"/>
      <c r="V9" s="9"/>
      <c r="W9" s="9"/>
      <c r="X9" s="9"/>
      <c r="Y9" s="9"/>
      <c r="Z9" s="46">
        <v>1</v>
      </c>
    </row>
    <row r="10" spans="1:26" x14ac:dyDescent="0.25">
      <c r="A10" s="80">
        <v>3</v>
      </c>
      <c r="B10" s="19" t="s">
        <v>124</v>
      </c>
      <c r="C10" s="7">
        <v>0</v>
      </c>
      <c r="D10" s="7"/>
      <c r="E10" s="7"/>
      <c r="F10" s="7">
        <v>47</v>
      </c>
      <c r="G10" s="7"/>
      <c r="H10" s="7"/>
      <c r="I10" s="7"/>
      <c r="J10" s="7"/>
      <c r="K10" s="7"/>
      <c r="L10" s="44">
        <v>47</v>
      </c>
      <c r="M10" s="1"/>
      <c r="N10" s="43">
        <v>3</v>
      </c>
      <c r="O10" s="4" t="s">
        <v>169</v>
      </c>
      <c r="P10" s="4" t="s">
        <v>140</v>
      </c>
      <c r="Q10" s="5"/>
      <c r="R10" s="5"/>
      <c r="S10" s="5"/>
      <c r="T10" s="5">
        <v>1</v>
      </c>
      <c r="U10" s="5"/>
      <c r="V10" s="5"/>
      <c r="W10" s="5"/>
      <c r="X10" s="5"/>
      <c r="Y10" s="5"/>
      <c r="Z10" s="48">
        <v>1</v>
      </c>
    </row>
    <row r="11" spans="1:26" x14ac:dyDescent="0.25">
      <c r="A11" s="45">
        <v>4</v>
      </c>
      <c r="B11" s="8" t="s">
        <v>125</v>
      </c>
      <c r="C11" s="9">
        <v>0</v>
      </c>
      <c r="D11" s="9"/>
      <c r="E11" s="9"/>
      <c r="F11" s="9">
        <v>0</v>
      </c>
      <c r="G11" s="9"/>
      <c r="H11" s="9"/>
      <c r="I11" s="9"/>
      <c r="J11" s="9"/>
      <c r="K11" s="9"/>
      <c r="L11" s="46">
        <v>0</v>
      </c>
      <c r="M11" s="1"/>
      <c r="N11" s="45">
        <v>4</v>
      </c>
      <c r="O11" s="8" t="s">
        <v>174</v>
      </c>
      <c r="P11" s="8" t="s">
        <v>135</v>
      </c>
      <c r="Q11" s="9"/>
      <c r="R11" s="9"/>
      <c r="S11" s="9"/>
      <c r="T11" s="9">
        <v>4</v>
      </c>
      <c r="U11" s="9"/>
      <c r="V11" s="9"/>
      <c r="W11" s="9"/>
      <c r="X11" s="9"/>
      <c r="Y11" s="9"/>
      <c r="Z11" s="46">
        <v>4</v>
      </c>
    </row>
    <row r="12" spans="1:26" s="22" customFormat="1" x14ac:dyDescent="0.25">
      <c r="A12" s="80">
        <v>5</v>
      </c>
      <c r="B12" s="19" t="s">
        <v>126</v>
      </c>
      <c r="C12" s="7">
        <v>0</v>
      </c>
      <c r="D12" s="7"/>
      <c r="E12" s="7"/>
      <c r="F12" s="7">
        <v>10</v>
      </c>
      <c r="G12" s="7"/>
      <c r="H12" s="7"/>
      <c r="I12" s="7"/>
      <c r="J12" s="7"/>
      <c r="K12" s="7"/>
      <c r="L12" s="44">
        <v>10</v>
      </c>
      <c r="N12" s="80">
        <v>5</v>
      </c>
      <c r="O12" s="20" t="s">
        <v>176</v>
      </c>
      <c r="P12" s="20" t="s">
        <v>139</v>
      </c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135">
        <v>1</v>
      </c>
    </row>
    <row r="13" spans="1:26" x14ac:dyDescent="0.25">
      <c r="A13" s="45">
        <v>6</v>
      </c>
      <c r="B13" s="8" t="s">
        <v>127</v>
      </c>
      <c r="C13" s="9">
        <v>8</v>
      </c>
      <c r="D13" s="9"/>
      <c r="E13" s="9"/>
      <c r="F13" s="9">
        <v>892</v>
      </c>
      <c r="G13" s="9"/>
      <c r="H13" s="9"/>
      <c r="I13" s="9"/>
      <c r="J13" s="9"/>
      <c r="K13" s="9"/>
      <c r="L13" s="46">
        <v>900</v>
      </c>
      <c r="M13" s="1"/>
      <c r="N13" s="45">
        <v>6</v>
      </c>
      <c r="O13" s="8" t="s">
        <v>177</v>
      </c>
      <c r="P13" s="8" t="s">
        <v>129</v>
      </c>
      <c r="Q13" s="9"/>
      <c r="R13" s="9"/>
      <c r="S13" s="9"/>
      <c r="T13" s="9">
        <v>53</v>
      </c>
      <c r="U13" s="9"/>
      <c r="V13" s="9"/>
      <c r="W13" s="9"/>
      <c r="X13" s="9"/>
      <c r="Y13" s="9"/>
      <c r="Z13" s="46">
        <v>53</v>
      </c>
    </row>
    <row r="14" spans="1:26" s="22" customFormat="1" x14ac:dyDescent="0.25">
      <c r="A14" s="80">
        <v>7</v>
      </c>
      <c r="B14" s="19" t="s">
        <v>120</v>
      </c>
      <c r="C14" s="7">
        <v>0</v>
      </c>
      <c r="D14" s="7"/>
      <c r="E14" s="7"/>
      <c r="F14" s="7">
        <v>0</v>
      </c>
      <c r="G14" s="7"/>
      <c r="H14" s="7"/>
      <c r="I14" s="7"/>
      <c r="J14" s="7"/>
      <c r="K14" s="7"/>
      <c r="L14" s="44">
        <v>0</v>
      </c>
      <c r="N14" s="80">
        <v>7</v>
      </c>
      <c r="O14" s="20" t="s">
        <v>181</v>
      </c>
      <c r="P14" s="20" t="s">
        <v>137</v>
      </c>
      <c r="Q14" s="21"/>
      <c r="R14" s="21"/>
      <c r="S14" s="21"/>
      <c r="T14" s="21">
        <v>1</v>
      </c>
      <c r="U14" s="21"/>
      <c r="V14" s="21"/>
      <c r="W14" s="21"/>
      <c r="X14" s="21"/>
      <c r="Y14" s="21"/>
      <c r="Z14" s="135">
        <v>1</v>
      </c>
    </row>
    <row r="15" spans="1:26" x14ac:dyDescent="0.25">
      <c r="A15" s="45">
        <v>8</v>
      </c>
      <c r="B15" s="8" t="s">
        <v>128</v>
      </c>
      <c r="C15" s="9">
        <v>0</v>
      </c>
      <c r="D15" s="9"/>
      <c r="E15" s="9"/>
      <c r="F15" s="9">
        <v>18</v>
      </c>
      <c r="G15" s="9"/>
      <c r="H15" s="9"/>
      <c r="I15" s="9"/>
      <c r="J15" s="9"/>
      <c r="K15" s="9"/>
      <c r="L15" s="46">
        <v>18</v>
      </c>
      <c r="M15" s="1"/>
      <c r="N15" s="45">
        <v>8</v>
      </c>
      <c r="O15" s="8" t="s">
        <v>185</v>
      </c>
      <c r="P15" s="8" t="s">
        <v>131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46">
        <v>1</v>
      </c>
    </row>
    <row r="16" spans="1:26" s="22" customFormat="1" x14ac:dyDescent="0.25">
      <c r="A16" s="80">
        <v>9</v>
      </c>
      <c r="B16" s="19" t="s">
        <v>129</v>
      </c>
      <c r="C16" s="7">
        <v>0</v>
      </c>
      <c r="D16" s="7"/>
      <c r="E16" s="7"/>
      <c r="F16" s="7">
        <v>142</v>
      </c>
      <c r="G16" s="7"/>
      <c r="H16" s="7"/>
      <c r="I16" s="7"/>
      <c r="J16" s="7"/>
      <c r="K16" s="7"/>
      <c r="L16" s="44">
        <v>142</v>
      </c>
      <c r="N16" s="80">
        <v>9</v>
      </c>
      <c r="O16" s="20" t="s">
        <v>189</v>
      </c>
      <c r="P16" s="20" t="s">
        <v>133</v>
      </c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135">
        <v>1</v>
      </c>
    </row>
    <row r="17" spans="1:26" x14ac:dyDescent="0.25">
      <c r="A17" s="45">
        <v>10</v>
      </c>
      <c r="B17" s="8" t="s">
        <v>130</v>
      </c>
      <c r="C17" s="9">
        <v>0</v>
      </c>
      <c r="D17" s="9"/>
      <c r="E17" s="9"/>
      <c r="F17" s="9">
        <v>60</v>
      </c>
      <c r="G17" s="9"/>
      <c r="H17" s="9"/>
      <c r="I17" s="9"/>
      <c r="J17" s="9"/>
      <c r="K17" s="9"/>
      <c r="L17" s="46">
        <v>60</v>
      </c>
      <c r="M17" s="1"/>
      <c r="N17" s="45">
        <v>10</v>
      </c>
      <c r="O17" s="8" t="s">
        <v>192</v>
      </c>
      <c r="P17" s="8" t="s">
        <v>126</v>
      </c>
      <c r="Q17" s="9"/>
      <c r="R17" s="9"/>
      <c r="S17" s="9"/>
      <c r="T17" s="9">
        <v>2</v>
      </c>
      <c r="U17" s="9"/>
      <c r="V17" s="9"/>
      <c r="W17" s="9"/>
      <c r="X17" s="9"/>
      <c r="Y17" s="9"/>
      <c r="Z17" s="46">
        <v>2</v>
      </c>
    </row>
    <row r="18" spans="1:26" s="22" customFormat="1" x14ac:dyDescent="0.25">
      <c r="A18" s="80">
        <v>11</v>
      </c>
      <c r="B18" s="19" t="s">
        <v>131</v>
      </c>
      <c r="C18" s="7">
        <v>0</v>
      </c>
      <c r="D18" s="7"/>
      <c r="E18" s="7"/>
      <c r="F18" s="7">
        <v>146</v>
      </c>
      <c r="G18" s="7"/>
      <c r="H18" s="7"/>
      <c r="I18" s="7"/>
      <c r="J18" s="7"/>
      <c r="K18" s="7"/>
      <c r="L18" s="44">
        <v>146</v>
      </c>
      <c r="N18" s="80">
        <v>11</v>
      </c>
      <c r="O18" s="20" t="s">
        <v>194</v>
      </c>
      <c r="P18" s="20" t="s">
        <v>130</v>
      </c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135">
        <v>1</v>
      </c>
    </row>
    <row r="19" spans="1:26" x14ac:dyDescent="0.25">
      <c r="A19" s="45">
        <v>12</v>
      </c>
      <c r="B19" s="8" t="s">
        <v>132</v>
      </c>
      <c r="C19" s="9">
        <v>0</v>
      </c>
      <c r="D19" s="9"/>
      <c r="E19" s="9"/>
      <c r="F19" s="9">
        <v>18</v>
      </c>
      <c r="G19" s="9"/>
      <c r="H19" s="9"/>
      <c r="I19" s="9"/>
      <c r="J19" s="9"/>
      <c r="K19" s="9"/>
      <c r="L19" s="46">
        <v>18</v>
      </c>
      <c r="M19" s="1"/>
      <c r="N19" s="45">
        <v>12</v>
      </c>
      <c r="O19" s="8" t="s">
        <v>203</v>
      </c>
      <c r="P19" s="8" t="s">
        <v>128</v>
      </c>
      <c r="Q19" s="9"/>
      <c r="R19" s="9"/>
      <c r="S19" s="9"/>
      <c r="T19" s="9">
        <v>4</v>
      </c>
      <c r="U19" s="9"/>
      <c r="V19" s="9"/>
      <c r="W19" s="9"/>
      <c r="X19" s="9"/>
      <c r="Y19" s="9"/>
      <c r="Z19" s="46">
        <v>4</v>
      </c>
    </row>
    <row r="20" spans="1:26" s="22" customFormat="1" x14ac:dyDescent="0.25">
      <c r="A20" s="80">
        <v>13</v>
      </c>
      <c r="B20" s="19" t="s">
        <v>133</v>
      </c>
      <c r="C20" s="7">
        <v>0</v>
      </c>
      <c r="D20" s="7"/>
      <c r="E20" s="7"/>
      <c r="F20" s="7">
        <v>1</v>
      </c>
      <c r="G20" s="7"/>
      <c r="H20" s="7"/>
      <c r="I20" s="7"/>
      <c r="J20" s="7"/>
      <c r="K20" s="7"/>
      <c r="L20" s="44">
        <v>1</v>
      </c>
      <c r="N20" s="80">
        <v>13</v>
      </c>
      <c r="O20" s="20" t="s">
        <v>207</v>
      </c>
      <c r="P20" s="20" t="s">
        <v>129</v>
      </c>
      <c r="Q20" s="21"/>
      <c r="R20" s="21"/>
      <c r="S20" s="21"/>
      <c r="T20" s="21">
        <v>34</v>
      </c>
      <c r="U20" s="21"/>
      <c r="V20" s="21"/>
      <c r="W20" s="21"/>
      <c r="X20" s="21"/>
      <c r="Y20" s="21"/>
      <c r="Z20" s="135">
        <v>34</v>
      </c>
    </row>
    <row r="21" spans="1:26" x14ac:dyDescent="0.25">
      <c r="A21" s="45">
        <v>14</v>
      </c>
      <c r="B21" s="8" t="s">
        <v>134</v>
      </c>
      <c r="C21" s="9">
        <v>0</v>
      </c>
      <c r="D21" s="9"/>
      <c r="E21" s="9"/>
      <c r="F21" s="9">
        <v>1</v>
      </c>
      <c r="G21" s="9"/>
      <c r="H21" s="9"/>
      <c r="I21" s="9"/>
      <c r="J21" s="9"/>
      <c r="K21" s="9"/>
      <c r="L21" s="46">
        <v>1</v>
      </c>
      <c r="M21" s="1"/>
      <c r="N21" s="45">
        <v>14</v>
      </c>
      <c r="O21" s="8" t="s">
        <v>212</v>
      </c>
      <c r="P21" s="8" t="s">
        <v>146</v>
      </c>
      <c r="Q21" s="9"/>
      <c r="R21" s="9"/>
      <c r="S21" s="9"/>
      <c r="T21" s="9">
        <v>4</v>
      </c>
      <c r="U21" s="9"/>
      <c r="V21" s="9"/>
      <c r="W21" s="9"/>
      <c r="X21" s="9"/>
      <c r="Y21" s="9"/>
      <c r="Z21" s="46">
        <v>4</v>
      </c>
    </row>
    <row r="22" spans="1:26" s="22" customFormat="1" x14ac:dyDescent="0.25">
      <c r="A22" s="80">
        <v>15</v>
      </c>
      <c r="B22" s="19" t="s">
        <v>135</v>
      </c>
      <c r="C22" s="7">
        <v>0</v>
      </c>
      <c r="D22" s="7"/>
      <c r="E22" s="7"/>
      <c r="F22" s="7">
        <v>9</v>
      </c>
      <c r="G22" s="7"/>
      <c r="H22" s="7"/>
      <c r="I22" s="7"/>
      <c r="J22" s="7"/>
      <c r="K22" s="7"/>
      <c r="L22" s="44">
        <v>9</v>
      </c>
      <c r="N22" s="80">
        <v>15</v>
      </c>
      <c r="O22" s="20" t="s">
        <v>221</v>
      </c>
      <c r="P22" s="20" t="s">
        <v>138</v>
      </c>
      <c r="Q22" s="21"/>
      <c r="R22" s="21"/>
      <c r="S22" s="21"/>
      <c r="T22" s="21">
        <v>4</v>
      </c>
      <c r="U22" s="21"/>
      <c r="V22" s="21"/>
      <c r="W22" s="21"/>
      <c r="X22" s="21"/>
      <c r="Y22" s="21"/>
      <c r="Z22" s="135">
        <v>4</v>
      </c>
    </row>
    <row r="23" spans="1:26" x14ac:dyDescent="0.25">
      <c r="A23" s="45">
        <v>16</v>
      </c>
      <c r="B23" s="8" t="s">
        <v>136</v>
      </c>
      <c r="C23" s="9">
        <v>0</v>
      </c>
      <c r="D23" s="9"/>
      <c r="E23" s="9"/>
      <c r="F23" s="9">
        <v>0</v>
      </c>
      <c r="G23" s="9"/>
      <c r="H23" s="9"/>
      <c r="I23" s="9"/>
      <c r="J23" s="9"/>
      <c r="K23" s="9"/>
      <c r="L23" s="46">
        <v>0</v>
      </c>
      <c r="M23" s="1"/>
      <c r="N23" s="45">
        <v>16</v>
      </c>
      <c r="O23" s="8" t="s">
        <v>227</v>
      </c>
      <c r="P23" s="8" t="s">
        <v>129</v>
      </c>
      <c r="Q23" s="9"/>
      <c r="R23" s="9"/>
      <c r="S23" s="9"/>
      <c r="T23" s="9">
        <v>32</v>
      </c>
      <c r="U23" s="9"/>
      <c r="V23" s="9"/>
      <c r="W23" s="9"/>
      <c r="X23" s="9"/>
      <c r="Y23" s="9"/>
      <c r="Z23" s="46">
        <v>32</v>
      </c>
    </row>
    <row r="24" spans="1:26" s="22" customFormat="1" x14ac:dyDescent="0.25">
      <c r="A24" s="80">
        <v>17</v>
      </c>
      <c r="B24" s="19" t="s">
        <v>137</v>
      </c>
      <c r="C24" s="7">
        <v>0</v>
      </c>
      <c r="D24" s="7"/>
      <c r="E24" s="7"/>
      <c r="F24" s="7">
        <v>1</v>
      </c>
      <c r="G24" s="7"/>
      <c r="H24" s="7"/>
      <c r="I24" s="7"/>
      <c r="J24" s="7"/>
      <c r="K24" s="7"/>
      <c r="L24" s="44">
        <v>1</v>
      </c>
      <c r="N24" s="80">
        <v>17</v>
      </c>
      <c r="O24" s="20" t="s">
        <v>235</v>
      </c>
      <c r="P24" s="20" t="s">
        <v>148</v>
      </c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135">
        <v>1</v>
      </c>
    </row>
    <row r="25" spans="1:26" x14ac:dyDescent="0.25">
      <c r="A25" s="45">
        <v>18</v>
      </c>
      <c r="B25" s="8" t="s">
        <v>138</v>
      </c>
      <c r="C25" s="9">
        <v>0</v>
      </c>
      <c r="D25" s="9"/>
      <c r="E25" s="9"/>
      <c r="F25" s="9">
        <v>5</v>
      </c>
      <c r="G25" s="9"/>
      <c r="H25" s="9"/>
      <c r="I25" s="9"/>
      <c r="J25" s="9"/>
      <c r="K25" s="9"/>
      <c r="L25" s="46">
        <v>5</v>
      </c>
      <c r="M25" s="1"/>
      <c r="N25" s="45">
        <v>18</v>
      </c>
      <c r="O25" s="8" t="s">
        <v>242</v>
      </c>
      <c r="P25" s="8" t="s">
        <v>123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46">
        <v>1</v>
      </c>
    </row>
    <row r="26" spans="1:26" s="22" customFormat="1" x14ac:dyDescent="0.25">
      <c r="A26" s="80">
        <v>19</v>
      </c>
      <c r="B26" s="19" t="s">
        <v>139</v>
      </c>
      <c r="C26" s="7">
        <v>0</v>
      </c>
      <c r="D26" s="7"/>
      <c r="E26" s="7"/>
      <c r="F26" s="7">
        <v>2</v>
      </c>
      <c r="G26" s="7"/>
      <c r="H26" s="7"/>
      <c r="I26" s="7"/>
      <c r="J26" s="7"/>
      <c r="K26" s="7"/>
      <c r="L26" s="44">
        <v>2</v>
      </c>
      <c r="N26" s="80">
        <v>19</v>
      </c>
      <c r="O26" s="20" t="s">
        <v>245</v>
      </c>
      <c r="P26" s="20" t="s">
        <v>128</v>
      </c>
      <c r="Q26" s="21"/>
      <c r="R26" s="21"/>
      <c r="S26" s="21"/>
      <c r="T26" s="21">
        <v>10</v>
      </c>
      <c r="U26" s="21"/>
      <c r="V26" s="21"/>
      <c r="W26" s="21"/>
      <c r="X26" s="21"/>
      <c r="Y26" s="21"/>
      <c r="Z26" s="135">
        <v>10</v>
      </c>
    </row>
    <row r="27" spans="1:26" x14ac:dyDescent="0.25">
      <c r="A27" s="45">
        <v>20</v>
      </c>
      <c r="B27" s="8" t="s">
        <v>140</v>
      </c>
      <c r="C27" s="9">
        <v>0</v>
      </c>
      <c r="D27" s="9"/>
      <c r="E27" s="9"/>
      <c r="F27" s="9">
        <v>1</v>
      </c>
      <c r="G27" s="9"/>
      <c r="H27" s="9"/>
      <c r="I27" s="9"/>
      <c r="J27" s="9"/>
      <c r="K27" s="9"/>
      <c r="L27" s="46">
        <v>1</v>
      </c>
      <c r="M27" s="1"/>
      <c r="N27" s="45">
        <v>20</v>
      </c>
      <c r="O27" s="8" t="s">
        <v>653</v>
      </c>
      <c r="P27" s="8" t="s">
        <v>142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46">
        <v>1</v>
      </c>
    </row>
    <row r="28" spans="1:26" s="22" customFormat="1" x14ac:dyDescent="0.25">
      <c r="A28" s="80">
        <v>21</v>
      </c>
      <c r="B28" s="19" t="s">
        <v>141</v>
      </c>
      <c r="C28" s="7">
        <v>0</v>
      </c>
      <c r="D28" s="7"/>
      <c r="E28" s="7"/>
      <c r="F28" s="7">
        <v>0</v>
      </c>
      <c r="G28" s="7"/>
      <c r="H28" s="7"/>
      <c r="I28" s="7"/>
      <c r="J28" s="7"/>
      <c r="K28" s="7"/>
      <c r="L28" s="44">
        <v>0</v>
      </c>
      <c r="N28" s="80">
        <v>21</v>
      </c>
      <c r="O28" s="20" t="s">
        <v>252</v>
      </c>
      <c r="P28" s="20" t="s">
        <v>130</v>
      </c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135">
        <v>1</v>
      </c>
    </row>
    <row r="29" spans="1:26" x14ac:dyDescent="0.25">
      <c r="A29" s="45">
        <v>22</v>
      </c>
      <c r="B29" s="8" t="s">
        <v>142</v>
      </c>
      <c r="C29" s="9">
        <v>0</v>
      </c>
      <c r="D29" s="9"/>
      <c r="E29" s="9"/>
      <c r="F29" s="9">
        <v>4</v>
      </c>
      <c r="G29" s="9"/>
      <c r="H29" s="9"/>
      <c r="I29" s="9"/>
      <c r="J29" s="9"/>
      <c r="K29" s="9"/>
      <c r="L29" s="46">
        <v>4</v>
      </c>
      <c r="M29" s="1"/>
      <c r="N29" s="45">
        <v>22</v>
      </c>
      <c r="O29" s="8" t="s">
        <v>254</v>
      </c>
      <c r="P29" s="8" t="s">
        <v>129</v>
      </c>
      <c r="Q29" s="9"/>
      <c r="R29" s="9"/>
      <c r="S29" s="9"/>
      <c r="T29" s="9">
        <v>2</v>
      </c>
      <c r="U29" s="9"/>
      <c r="V29" s="9"/>
      <c r="W29" s="9"/>
      <c r="X29" s="9"/>
      <c r="Y29" s="9"/>
      <c r="Z29" s="46">
        <v>2</v>
      </c>
    </row>
    <row r="30" spans="1:26" s="22" customFormat="1" x14ac:dyDescent="0.25">
      <c r="A30" s="80">
        <v>23</v>
      </c>
      <c r="B30" s="19" t="s">
        <v>143</v>
      </c>
      <c r="C30" s="7">
        <v>0</v>
      </c>
      <c r="D30" s="7"/>
      <c r="E30" s="7"/>
      <c r="F30" s="7">
        <v>1</v>
      </c>
      <c r="G30" s="7"/>
      <c r="H30" s="7"/>
      <c r="I30" s="7"/>
      <c r="J30" s="7"/>
      <c r="K30" s="7"/>
      <c r="L30" s="44">
        <v>1</v>
      </c>
      <c r="N30" s="80">
        <v>23</v>
      </c>
      <c r="O30" s="20" t="s">
        <v>255</v>
      </c>
      <c r="P30" s="20" t="s">
        <v>129</v>
      </c>
      <c r="Q30" s="21"/>
      <c r="R30" s="21"/>
      <c r="S30" s="21"/>
      <c r="T30" s="21">
        <v>4</v>
      </c>
      <c r="U30" s="21"/>
      <c r="V30" s="21"/>
      <c r="W30" s="21"/>
      <c r="X30" s="21"/>
      <c r="Y30" s="21"/>
      <c r="Z30" s="135">
        <v>4</v>
      </c>
    </row>
    <row r="31" spans="1:26" x14ac:dyDescent="0.25">
      <c r="A31" s="45">
        <v>24</v>
      </c>
      <c r="B31" s="8" t="s">
        <v>144</v>
      </c>
      <c r="C31" s="9">
        <v>0</v>
      </c>
      <c r="D31" s="9"/>
      <c r="E31" s="9"/>
      <c r="F31" s="9">
        <v>2</v>
      </c>
      <c r="G31" s="9"/>
      <c r="H31" s="9"/>
      <c r="I31" s="9"/>
      <c r="J31" s="9"/>
      <c r="K31" s="9"/>
      <c r="L31" s="46">
        <v>2</v>
      </c>
      <c r="M31" s="1"/>
      <c r="N31" s="45">
        <v>24</v>
      </c>
      <c r="O31" s="8" t="s">
        <v>256</v>
      </c>
      <c r="P31" s="8" t="s">
        <v>154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46">
        <v>1</v>
      </c>
    </row>
    <row r="32" spans="1:26" s="22" customFormat="1" x14ac:dyDescent="0.25">
      <c r="A32" s="80">
        <v>25</v>
      </c>
      <c r="B32" s="19" t="s">
        <v>145</v>
      </c>
      <c r="C32" s="7">
        <v>0</v>
      </c>
      <c r="D32" s="7"/>
      <c r="E32" s="7"/>
      <c r="F32" s="7">
        <v>2</v>
      </c>
      <c r="G32" s="7"/>
      <c r="H32" s="7"/>
      <c r="I32" s="7"/>
      <c r="J32" s="7"/>
      <c r="K32" s="7"/>
      <c r="L32" s="44">
        <v>2</v>
      </c>
      <c r="N32" s="80">
        <v>25</v>
      </c>
      <c r="O32" s="20" t="s">
        <v>257</v>
      </c>
      <c r="P32" s="20" t="s">
        <v>154</v>
      </c>
      <c r="Q32" s="21"/>
      <c r="R32" s="21"/>
      <c r="S32" s="21"/>
      <c r="T32" s="21">
        <v>1</v>
      </c>
      <c r="U32" s="21"/>
      <c r="V32" s="21"/>
      <c r="W32" s="21"/>
      <c r="X32" s="21"/>
      <c r="Y32" s="21"/>
      <c r="Z32" s="135">
        <v>1</v>
      </c>
    </row>
    <row r="33" spans="1:26" x14ac:dyDescent="0.25">
      <c r="A33" s="45">
        <v>26</v>
      </c>
      <c r="B33" s="8" t="s">
        <v>146</v>
      </c>
      <c r="C33" s="9">
        <v>0</v>
      </c>
      <c r="D33" s="9"/>
      <c r="E33" s="9"/>
      <c r="F33" s="9">
        <v>163</v>
      </c>
      <c r="G33" s="9"/>
      <c r="H33" s="9"/>
      <c r="I33" s="9"/>
      <c r="J33" s="9"/>
      <c r="K33" s="9"/>
      <c r="L33" s="46">
        <v>163</v>
      </c>
      <c r="M33" s="1"/>
      <c r="N33" s="45">
        <v>26</v>
      </c>
      <c r="O33" s="8" t="s">
        <v>259</v>
      </c>
      <c r="P33" s="8" t="s">
        <v>123</v>
      </c>
      <c r="Q33" s="9"/>
      <c r="R33" s="9"/>
      <c r="S33" s="9"/>
      <c r="T33" s="9">
        <v>7</v>
      </c>
      <c r="U33" s="9"/>
      <c r="V33" s="9"/>
      <c r="W33" s="9"/>
      <c r="X33" s="9"/>
      <c r="Y33" s="9"/>
      <c r="Z33" s="46">
        <v>7</v>
      </c>
    </row>
    <row r="34" spans="1:26" s="22" customFormat="1" x14ac:dyDescent="0.25">
      <c r="A34" s="80">
        <v>27</v>
      </c>
      <c r="B34" s="19" t="s">
        <v>147</v>
      </c>
      <c r="C34" s="7">
        <v>0</v>
      </c>
      <c r="D34" s="7"/>
      <c r="E34" s="7"/>
      <c r="F34" s="7">
        <v>0</v>
      </c>
      <c r="G34" s="7"/>
      <c r="H34" s="7"/>
      <c r="I34" s="7"/>
      <c r="J34" s="7"/>
      <c r="K34" s="7"/>
      <c r="L34" s="44">
        <v>0</v>
      </c>
      <c r="N34" s="80">
        <v>27</v>
      </c>
      <c r="O34" s="20" t="s">
        <v>260</v>
      </c>
      <c r="P34" s="20" t="s">
        <v>129</v>
      </c>
      <c r="Q34" s="21"/>
      <c r="R34" s="21"/>
      <c r="S34" s="21"/>
      <c r="T34" s="21">
        <v>9</v>
      </c>
      <c r="U34" s="21"/>
      <c r="V34" s="21"/>
      <c r="W34" s="21"/>
      <c r="X34" s="21"/>
      <c r="Y34" s="21"/>
      <c r="Z34" s="135">
        <v>9</v>
      </c>
    </row>
    <row r="35" spans="1:26" ht="14.25" customHeight="1" x14ac:dyDescent="0.25">
      <c r="A35" s="45">
        <v>28</v>
      </c>
      <c r="B35" s="8" t="s">
        <v>148</v>
      </c>
      <c r="C35" s="9">
        <v>0</v>
      </c>
      <c r="D35" s="9"/>
      <c r="E35" s="9"/>
      <c r="F35" s="9">
        <v>8</v>
      </c>
      <c r="G35" s="9"/>
      <c r="H35" s="9"/>
      <c r="I35" s="9"/>
      <c r="J35" s="9"/>
      <c r="K35" s="9"/>
      <c r="L35" s="46">
        <v>8</v>
      </c>
      <c r="M35" s="1"/>
      <c r="N35" s="45">
        <v>28</v>
      </c>
      <c r="O35" s="8" t="s">
        <v>267</v>
      </c>
      <c r="P35" s="8" t="s">
        <v>143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46">
        <v>1</v>
      </c>
    </row>
    <row r="36" spans="1:26" s="22" customFormat="1" x14ac:dyDescent="0.25">
      <c r="A36" s="80">
        <v>29</v>
      </c>
      <c r="B36" s="19" t="s">
        <v>149</v>
      </c>
      <c r="C36" s="7">
        <v>0</v>
      </c>
      <c r="D36" s="7"/>
      <c r="E36" s="7"/>
      <c r="F36" s="7">
        <v>0</v>
      </c>
      <c r="G36" s="7"/>
      <c r="H36" s="7"/>
      <c r="I36" s="7"/>
      <c r="J36" s="7"/>
      <c r="K36" s="7"/>
      <c r="L36" s="44">
        <v>0</v>
      </c>
      <c r="N36" s="80">
        <v>29</v>
      </c>
      <c r="O36" s="20" t="s">
        <v>276</v>
      </c>
      <c r="P36" s="20" t="s">
        <v>131</v>
      </c>
      <c r="Q36" s="21"/>
      <c r="R36" s="21"/>
      <c r="S36" s="21"/>
      <c r="T36" s="21">
        <v>2</v>
      </c>
      <c r="U36" s="21"/>
      <c r="V36" s="21"/>
      <c r="W36" s="21"/>
      <c r="X36" s="21"/>
      <c r="Y36" s="21"/>
      <c r="Z36" s="135">
        <v>2</v>
      </c>
    </row>
    <row r="37" spans="1:26" x14ac:dyDescent="0.25">
      <c r="A37" s="45">
        <v>30</v>
      </c>
      <c r="B37" s="8" t="s">
        <v>150</v>
      </c>
      <c r="C37" s="9">
        <v>0</v>
      </c>
      <c r="D37" s="9"/>
      <c r="E37" s="9"/>
      <c r="F37" s="9">
        <v>2</v>
      </c>
      <c r="G37" s="9"/>
      <c r="H37" s="9"/>
      <c r="I37" s="9"/>
      <c r="J37" s="9"/>
      <c r="K37" s="9"/>
      <c r="L37" s="46">
        <v>2</v>
      </c>
      <c r="M37" s="1"/>
      <c r="N37" s="45">
        <v>30</v>
      </c>
      <c r="O37" s="8" t="s">
        <v>292</v>
      </c>
      <c r="P37" s="8" t="s">
        <v>129</v>
      </c>
      <c r="Q37" s="9"/>
      <c r="R37" s="9"/>
      <c r="S37" s="9"/>
      <c r="T37" s="9">
        <v>2</v>
      </c>
      <c r="U37" s="9"/>
      <c r="V37" s="9"/>
      <c r="W37" s="9"/>
      <c r="X37" s="9"/>
      <c r="Y37" s="9"/>
      <c r="Z37" s="46">
        <v>2</v>
      </c>
    </row>
    <row r="38" spans="1:26" s="22" customFormat="1" x14ac:dyDescent="0.25">
      <c r="A38" s="80">
        <v>31</v>
      </c>
      <c r="B38" s="19" t="s">
        <v>151</v>
      </c>
      <c r="C38" s="7">
        <v>0</v>
      </c>
      <c r="D38" s="7"/>
      <c r="E38" s="7"/>
      <c r="F38" s="7">
        <v>5</v>
      </c>
      <c r="G38" s="7"/>
      <c r="H38" s="7"/>
      <c r="I38" s="7"/>
      <c r="J38" s="7"/>
      <c r="K38" s="7"/>
      <c r="L38" s="44">
        <v>5</v>
      </c>
      <c r="N38" s="80">
        <v>31</v>
      </c>
      <c r="O38" s="20" t="s">
        <v>293</v>
      </c>
      <c r="P38" s="20" t="s">
        <v>127</v>
      </c>
      <c r="Q38" s="21">
        <v>1</v>
      </c>
      <c r="R38" s="21"/>
      <c r="S38" s="21"/>
      <c r="T38" s="21">
        <v>68</v>
      </c>
      <c r="U38" s="21"/>
      <c r="V38" s="21"/>
      <c r="W38" s="21"/>
      <c r="X38" s="21"/>
      <c r="Y38" s="21"/>
      <c r="Z38" s="135">
        <v>69</v>
      </c>
    </row>
    <row r="39" spans="1:26" x14ac:dyDescent="0.25">
      <c r="A39" s="45">
        <v>32</v>
      </c>
      <c r="B39" s="8" t="s">
        <v>152</v>
      </c>
      <c r="C39" s="9">
        <v>0</v>
      </c>
      <c r="D39" s="9"/>
      <c r="E39" s="9"/>
      <c r="F39" s="9">
        <v>3</v>
      </c>
      <c r="G39" s="9"/>
      <c r="H39" s="9"/>
      <c r="I39" s="9"/>
      <c r="J39" s="9"/>
      <c r="K39" s="9"/>
      <c r="L39" s="46">
        <v>3</v>
      </c>
      <c r="M39" s="1"/>
      <c r="N39" s="45">
        <v>32</v>
      </c>
      <c r="O39" s="8" t="s">
        <v>294</v>
      </c>
      <c r="P39" s="8" t="s">
        <v>127</v>
      </c>
      <c r="Q39" s="9">
        <v>1</v>
      </c>
      <c r="R39" s="9"/>
      <c r="S39" s="9"/>
      <c r="T39" s="9">
        <v>79</v>
      </c>
      <c r="U39" s="9"/>
      <c r="V39" s="9"/>
      <c r="W39" s="9"/>
      <c r="X39" s="9"/>
      <c r="Y39" s="9"/>
      <c r="Z39" s="46">
        <v>80</v>
      </c>
    </row>
    <row r="40" spans="1:26" s="22" customFormat="1" x14ac:dyDescent="0.25">
      <c r="A40" s="80">
        <v>33</v>
      </c>
      <c r="B40" s="19" t="s">
        <v>153</v>
      </c>
      <c r="C40" s="7">
        <v>0</v>
      </c>
      <c r="D40" s="7"/>
      <c r="E40" s="7"/>
      <c r="F40" s="7">
        <v>8</v>
      </c>
      <c r="G40" s="7"/>
      <c r="H40" s="7"/>
      <c r="I40" s="7"/>
      <c r="J40" s="7"/>
      <c r="K40" s="7"/>
      <c r="L40" s="44">
        <v>8</v>
      </c>
      <c r="N40" s="80">
        <v>33</v>
      </c>
      <c r="O40" s="20" t="s">
        <v>295</v>
      </c>
      <c r="P40" s="20" t="s">
        <v>127</v>
      </c>
      <c r="Q40" s="21">
        <v>5</v>
      </c>
      <c r="R40" s="21"/>
      <c r="S40" s="21"/>
      <c r="T40" s="21">
        <v>119</v>
      </c>
      <c r="U40" s="21"/>
      <c r="V40" s="21"/>
      <c r="W40" s="21"/>
      <c r="X40" s="21"/>
      <c r="Y40" s="21"/>
      <c r="Z40" s="135">
        <v>124</v>
      </c>
    </row>
    <row r="41" spans="1:26" x14ac:dyDescent="0.25">
      <c r="A41" s="45">
        <v>34</v>
      </c>
      <c r="B41" s="8" t="s">
        <v>154</v>
      </c>
      <c r="C41" s="9">
        <v>0</v>
      </c>
      <c r="D41" s="9"/>
      <c r="E41" s="9"/>
      <c r="F41" s="9">
        <v>21</v>
      </c>
      <c r="G41" s="9"/>
      <c r="H41" s="9"/>
      <c r="I41" s="9"/>
      <c r="J41" s="9"/>
      <c r="K41" s="9"/>
      <c r="L41" s="46">
        <v>21</v>
      </c>
      <c r="M41" s="1"/>
      <c r="N41" s="45">
        <v>34</v>
      </c>
      <c r="O41" s="8" t="s">
        <v>296</v>
      </c>
      <c r="P41" s="8" t="s">
        <v>127</v>
      </c>
      <c r="Q41" s="9">
        <v>1</v>
      </c>
      <c r="R41" s="9"/>
      <c r="S41" s="9"/>
      <c r="T41" s="9">
        <v>108</v>
      </c>
      <c r="U41" s="9"/>
      <c r="V41" s="9"/>
      <c r="W41" s="9"/>
      <c r="X41" s="9"/>
      <c r="Y41" s="9"/>
      <c r="Z41" s="46">
        <v>109</v>
      </c>
    </row>
    <row r="42" spans="1:26" x14ac:dyDescent="0.25">
      <c r="A42" s="49"/>
      <c r="B42" s="50" t="s">
        <v>9</v>
      </c>
      <c r="C42" s="51">
        <f>SUM(C8:C41)</f>
        <v>8</v>
      </c>
      <c r="D42" s="51">
        <f t="shared" ref="D42:L42" si="0">SUM(D8:D41)</f>
        <v>0</v>
      </c>
      <c r="E42" s="51">
        <f t="shared" si="0"/>
        <v>0</v>
      </c>
      <c r="F42" s="51">
        <f t="shared" si="0"/>
        <v>1584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1592</v>
      </c>
      <c r="M42" s="1"/>
      <c r="N42" s="43">
        <v>35</v>
      </c>
      <c r="O42" s="4" t="s">
        <v>297</v>
      </c>
      <c r="P42" s="4" t="s">
        <v>127</v>
      </c>
      <c r="Q42" s="5"/>
      <c r="R42" s="5"/>
      <c r="S42" s="5"/>
      <c r="T42" s="5">
        <v>26</v>
      </c>
      <c r="U42" s="5"/>
      <c r="V42" s="5"/>
      <c r="W42" s="5"/>
      <c r="X42" s="5"/>
      <c r="Y42" s="5"/>
      <c r="Z42" s="48">
        <v>26</v>
      </c>
    </row>
    <row r="43" spans="1:26" x14ac:dyDescent="0.25">
      <c r="N43" s="45">
        <v>36</v>
      </c>
      <c r="O43" s="8" t="s">
        <v>128</v>
      </c>
      <c r="P43" s="8" t="s">
        <v>128</v>
      </c>
      <c r="Q43" s="9"/>
      <c r="R43" s="9"/>
      <c r="S43" s="9"/>
      <c r="T43" s="9">
        <v>1</v>
      </c>
      <c r="U43" s="9"/>
      <c r="V43" s="9"/>
      <c r="W43" s="9"/>
      <c r="X43" s="9"/>
      <c r="Y43" s="9"/>
      <c r="Z43" s="46">
        <v>1</v>
      </c>
    </row>
    <row r="44" spans="1:26" x14ac:dyDescent="0.25">
      <c r="N44" s="43">
        <v>37</v>
      </c>
      <c r="O44" s="4" t="s">
        <v>298</v>
      </c>
      <c r="P44" s="4" t="s">
        <v>144</v>
      </c>
      <c r="Q44" s="5"/>
      <c r="R44" s="5"/>
      <c r="S44" s="5"/>
      <c r="T44" s="5">
        <v>2</v>
      </c>
      <c r="U44" s="5"/>
      <c r="V44" s="5"/>
      <c r="W44" s="5"/>
      <c r="X44" s="5"/>
      <c r="Y44" s="5"/>
      <c r="Z44" s="48">
        <v>2</v>
      </c>
    </row>
    <row r="45" spans="1:26" x14ac:dyDescent="0.25">
      <c r="N45" s="45">
        <v>38</v>
      </c>
      <c r="O45" s="8" t="s">
        <v>300</v>
      </c>
      <c r="P45" s="8" t="s">
        <v>131</v>
      </c>
      <c r="Q45" s="9"/>
      <c r="R45" s="9"/>
      <c r="S45" s="9"/>
      <c r="T45" s="9">
        <v>4</v>
      </c>
      <c r="U45" s="9"/>
      <c r="V45" s="9"/>
      <c r="W45" s="9"/>
      <c r="X45" s="9"/>
      <c r="Y45" s="9"/>
      <c r="Z45" s="46">
        <v>4</v>
      </c>
    </row>
    <row r="46" spans="1:26" x14ac:dyDescent="0.25">
      <c r="N46" s="43">
        <v>39</v>
      </c>
      <c r="O46" s="4" t="s">
        <v>337</v>
      </c>
      <c r="P46" s="4" t="s">
        <v>130</v>
      </c>
      <c r="Q46" s="5"/>
      <c r="R46" s="5"/>
      <c r="S46" s="5"/>
      <c r="T46" s="5">
        <v>1</v>
      </c>
      <c r="U46" s="5"/>
      <c r="V46" s="5"/>
      <c r="W46" s="5"/>
      <c r="X46" s="5"/>
      <c r="Y46" s="5"/>
      <c r="Z46" s="48">
        <v>1</v>
      </c>
    </row>
    <row r="47" spans="1:26" x14ac:dyDescent="0.25">
      <c r="N47" s="45">
        <v>40</v>
      </c>
      <c r="O47" s="8" t="s">
        <v>339</v>
      </c>
      <c r="P47" s="8" t="s">
        <v>150</v>
      </c>
      <c r="Q47" s="9"/>
      <c r="R47" s="9"/>
      <c r="S47" s="9"/>
      <c r="T47" s="9">
        <v>1</v>
      </c>
      <c r="U47" s="9"/>
      <c r="V47" s="9"/>
      <c r="W47" s="9"/>
      <c r="X47" s="9"/>
      <c r="Y47" s="9"/>
      <c r="Z47" s="46">
        <v>1</v>
      </c>
    </row>
    <row r="48" spans="1:26" x14ac:dyDescent="0.25">
      <c r="N48" s="43">
        <v>41</v>
      </c>
      <c r="O48" s="4" t="s">
        <v>345</v>
      </c>
      <c r="P48" s="4" t="s">
        <v>134</v>
      </c>
      <c r="Q48" s="5"/>
      <c r="R48" s="5"/>
      <c r="S48" s="5"/>
      <c r="T48" s="5">
        <v>1</v>
      </c>
      <c r="U48" s="5"/>
      <c r="V48" s="5"/>
      <c r="W48" s="5"/>
      <c r="X48" s="5"/>
      <c r="Y48" s="5"/>
      <c r="Z48" s="48">
        <v>1</v>
      </c>
    </row>
    <row r="49" spans="14:26" x14ac:dyDescent="0.25">
      <c r="N49" s="45">
        <v>42</v>
      </c>
      <c r="O49" s="8" t="s">
        <v>349</v>
      </c>
      <c r="P49" s="8" t="s">
        <v>130</v>
      </c>
      <c r="Q49" s="9"/>
      <c r="R49" s="9"/>
      <c r="S49" s="9"/>
      <c r="T49" s="9">
        <v>1</v>
      </c>
      <c r="U49" s="9"/>
      <c r="V49" s="9"/>
      <c r="W49" s="9"/>
      <c r="X49" s="9"/>
      <c r="Y49" s="9"/>
      <c r="Z49" s="46">
        <v>1</v>
      </c>
    </row>
    <row r="50" spans="14:26" x14ac:dyDescent="0.25">
      <c r="N50" s="43">
        <v>43</v>
      </c>
      <c r="O50" s="4" t="s">
        <v>356</v>
      </c>
      <c r="P50" s="4" t="s">
        <v>154</v>
      </c>
      <c r="Q50" s="5"/>
      <c r="R50" s="5"/>
      <c r="S50" s="5"/>
      <c r="T50" s="5">
        <v>3</v>
      </c>
      <c r="U50" s="5"/>
      <c r="V50" s="5"/>
      <c r="W50" s="5"/>
      <c r="X50" s="5"/>
      <c r="Y50" s="5"/>
      <c r="Z50" s="48">
        <v>3</v>
      </c>
    </row>
    <row r="51" spans="14:26" x14ac:dyDescent="0.25">
      <c r="N51" s="45">
        <v>44</v>
      </c>
      <c r="O51" s="8" t="s">
        <v>371</v>
      </c>
      <c r="P51" s="8" t="s">
        <v>124</v>
      </c>
      <c r="Q51" s="9"/>
      <c r="R51" s="9"/>
      <c r="S51" s="9"/>
      <c r="T51" s="9">
        <v>1</v>
      </c>
      <c r="U51" s="9"/>
      <c r="V51" s="9"/>
      <c r="W51" s="9"/>
      <c r="X51" s="9"/>
      <c r="Y51" s="9"/>
      <c r="Z51" s="46">
        <v>1</v>
      </c>
    </row>
    <row r="52" spans="14:26" x14ac:dyDescent="0.25">
      <c r="N52" s="43">
        <v>45</v>
      </c>
      <c r="O52" s="4" t="s">
        <v>375</v>
      </c>
      <c r="P52" s="4" t="s">
        <v>152</v>
      </c>
      <c r="Q52" s="5"/>
      <c r="R52" s="5"/>
      <c r="S52" s="5"/>
      <c r="T52" s="5">
        <v>1</v>
      </c>
      <c r="U52" s="5"/>
      <c r="V52" s="5"/>
      <c r="W52" s="5"/>
      <c r="X52" s="5"/>
      <c r="Y52" s="5"/>
      <c r="Z52" s="48">
        <v>1</v>
      </c>
    </row>
    <row r="53" spans="14:26" x14ac:dyDescent="0.25">
      <c r="N53" s="45">
        <v>46</v>
      </c>
      <c r="O53" s="8" t="s">
        <v>379</v>
      </c>
      <c r="P53" s="8" t="s">
        <v>142</v>
      </c>
      <c r="Q53" s="9"/>
      <c r="R53" s="9"/>
      <c r="S53" s="9"/>
      <c r="T53" s="9">
        <v>1</v>
      </c>
      <c r="U53" s="9"/>
      <c r="V53" s="9"/>
      <c r="W53" s="9"/>
      <c r="X53" s="9"/>
      <c r="Y53" s="9"/>
      <c r="Z53" s="46">
        <v>1</v>
      </c>
    </row>
    <row r="54" spans="14:26" x14ac:dyDescent="0.25">
      <c r="N54" s="43">
        <v>47</v>
      </c>
      <c r="O54" s="4" t="s">
        <v>386</v>
      </c>
      <c r="P54" s="4" t="s">
        <v>131</v>
      </c>
      <c r="Q54" s="5"/>
      <c r="R54" s="5"/>
      <c r="S54" s="5"/>
      <c r="T54" s="5">
        <v>2</v>
      </c>
      <c r="U54" s="5"/>
      <c r="V54" s="5"/>
      <c r="W54" s="5"/>
      <c r="X54" s="5"/>
      <c r="Y54" s="5"/>
      <c r="Z54" s="48">
        <v>2</v>
      </c>
    </row>
    <row r="55" spans="14:26" x14ac:dyDescent="0.25">
      <c r="N55" s="45">
        <v>48</v>
      </c>
      <c r="O55" s="8" t="s">
        <v>387</v>
      </c>
      <c r="P55" s="8" t="s">
        <v>130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46">
        <v>1</v>
      </c>
    </row>
    <row r="56" spans="14:26" x14ac:dyDescent="0.25">
      <c r="N56" s="43">
        <v>49</v>
      </c>
      <c r="O56" s="4" t="s">
        <v>391</v>
      </c>
      <c r="P56" s="4" t="s">
        <v>148</v>
      </c>
      <c r="Q56" s="5"/>
      <c r="R56" s="5"/>
      <c r="S56" s="5"/>
      <c r="T56" s="5">
        <v>7</v>
      </c>
      <c r="U56" s="5"/>
      <c r="V56" s="5"/>
      <c r="W56" s="5"/>
      <c r="X56" s="5"/>
      <c r="Y56" s="5"/>
      <c r="Z56" s="48">
        <v>7</v>
      </c>
    </row>
    <row r="57" spans="14:26" x14ac:dyDescent="0.25">
      <c r="N57" s="45">
        <v>50</v>
      </c>
      <c r="O57" s="8" t="s">
        <v>392</v>
      </c>
      <c r="P57" s="8" t="s">
        <v>131</v>
      </c>
      <c r="Q57" s="9"/>
      <c r="R57" s="9"/>
      <c r="S57" s="9"/>
      <c r="T57" s="9">
        <v>17</v>
      </c>
      <c r="U57" s="9"/>
      <c r="V57" s="9"/>
      <c r="W57" s="9"/>
      <c r="X57" s="9"/>
      <c r="Y57" s="9"/>
      <c r="Z57" s="46">
        <v>17</v>
      </c>
    </row>
    <row r="58" spans="14:26" x14ac:dyDescent="0.25">
      <c r="N58" s="43">
        <v>51</v>
      </c>
      <c r="O58" s="4" t="s">
        <v>402</v>
      </c>
      <c r="P58" s="4" t="s">
        <v>151</v>
      </c>
      <c r="Q58" s="5"/>
      <c r="R58" s="5"/>
      <c r="S58" s="5"/>
      <c r="T58" s="5">
        <v>5</v>
      </c>
      <c r="U58" s="5"/>
      <c r="V58" s="5"/>
      <c r="W58" s="5"/>
      <c r="X58" s="5"/>
      <c r="Y58" s="5"/>
      <c r="Z58" s="48">
        <v>5</v>
      </c>
    </row>
    <row r="59" spans="14:26" x14ac:dyDescent="0.25">
      <c r="N59" s="45">
        <v>52</v>
      </c>
      <c r="O59" s="8" t="s">
        <v>407</v>
      </c>
      <c r="P59" s="8" t="s">
        <v>145</v>
      </c>
      <c r="Q59" s="9"/>
      <c r="R59" s="9"/>
      <c r="S59" s="9"/>
      <c r="T59" s="9">
        <v>1</v>
      </c>
      <c r="U59" s="9"/>
      <c r="V59" s="9"/>
      <c r="W59" s="9"/>
      <c r="X59" s="9"/>
      <c r="Y59" s="9"/>
      <c r="Z59" s="46">
        <v>1</v>
      </c>
    </row>
    <row r="60" spans="14:26" x14ac:dyDescent="0.25">
      <c r="N60" s="43">
        <v>53</v>
      </c>
      <c r="O60" s="4" t="s">
        <v>410</v>
      </c>
      <c r="P60" s="4" t="s">
        <v>142</v>
      </c>
      <c r="Q60" s="5"/>
      <c r="R60" s="5"/>
      <c r="S60" s="5"/>
      <c r="T60" s="5">
        <v>1</v>
      </c>
      <c r="U60" s="5"/>
      <c r="V60" s="5"/>
      <c r="W60" s="5"/>
      <c r="X60" s="5"/>
      <c r="Y60" s="5"/>
      <c r="Z60" s="48">
        <v>1</v>
      </c>
    </row>
    <row r="61" spans="14:26" x14ac:dyDescent="0.25">
      <c r="N61" s="45">
        <v>54</v>
      </c>
      <c r="O61" s="8" t="s">
        <v>411</v>
      </c>
      <c r="P61" s="8" t="s">
        <v>154</v>
      </c>
      <c r="Q61" s="9"/>
      <c r="R61" s="9"/>
      <c r="S61" s="9"/>
      <c r="T61" s="9">
        <v>14</v>
      </c>
      <c r="U61" s="9"/>
      <c r="V61" s="9"/>
      <c r="W61" s="9"/>
      <c r="X61" s="9"/>
      <c r="Y61" s="9"/>
      <c r="Z61" s="46">
        <v>14</v>
      </c>
    </row>
    <row r="62" spans="14:26" x14ac:dyDescent="0.25">
      <c r="N62" s="43">
        <v>55</v>
      </c>
      <c r="O62" s="4" t="s">
        <v>422</v>
      </c>
      <c r="P62" s="4" t="s">
        <v>131</v>
      </c>
      <c r="Q62" s="5"/>
      <c r="R62" s="5"/>
      <c r="S62" s="5"/>
      <c r="T62" s="5">
        <v>1</v>
      </c>
      <c r="U62" s="5"/>
      <c r="V62" s="5"/>
      <c r="W62" s="5"/>
      <c r="X62" s="5"/>
      <c r="Y62" s="5"/>
      <c r="Z62" s="48">
        <v>1</v>
      </c>
    </row>
    <row r="63" spans="14:26" x14ac:dyDescent="0.25">
      <c r="N63" s="45">
        <v>56</v>
      </c>
      <c r="O63" s="8" t="s">
        <v>450</v>
      </c>
      <c r="P63" s="8" t="s">
        <v>152</v>
      </c>
      <c r="Q63" s="9"/>
      <c r="R63" s="9"/>
      <c r="S63" s="9"/>
      <c r="T63" s="9">
        <v>1</v>
      </c>
      <c r="U63" s="9"/>
      <c r="V63" s="9"/>
      <c r="W63" s="9"/>
      <c r="X63" s="9"/>
      <c r="Y63" s="9"/>
      <c r="Z63" s="46">
        <v>1</v>
      </c>
    </row>
    <row r="64" spans="14:26" x14ac:dyDescent="0.25">
      <c r="N64" s="43">
        <v>57</v>
      </c>
      <c r="O64" s="4" t="s">
        <v>460</v>
      </c>
      <c r="P64" s="4" t="s">
        <v>153</v>
      </c>
      <c r="Q64" s="5"/>
      <c r="R64" s="5"/>
      <c r="S64" s="5"/>
      <c r="T64" s="5">
        <v>8</v>
      </c>
      <c r="U64" s="5"/>
      <c r="V64" s="5"/>
      <c r="W64" s="5"/>
      <c r="X64" s="5"/>
      <c r="Y64" s="5"/>
      <c r="Z64" s="48">
        <v>8</v>
      </c>
    </row>
    <row r="65" spans="14:26" x14ac:dyDescent="0.25">
      <c r="N65" s="45">
        <v>58</v>
      </c>
      <c r="O65" s="8" t="s">
        <v>479</v>
      </c>
      <c r="P65" s="8" t="s">
        <v>146</v>
      </c>
      <c r="Q65" s="9"/>
      <c r="R65" s="9"/>
      <c r="S65" s="9"/>
      <c r="T65" s="9">
        <v>3</v>
      </c>
      <c r="U65" s="9"/>
      <c r="V65" s="9"/>
      <c r="W65" s="9"/>
      <c r="X65" s="9"/>
      <c r="Y65" s="9"/>
      <c r="Z65" s="46">
        <v>3</v>
      </c>
    </row>
    <row r="66" spans="14:26" x14ac:dyDescent="0.25">
      <c r="N66" s="43">
        <v>59</v>
      </c>
      <c r="O66" s="4" t="s">
        <v>482</v>
      </c>
      <c r="P66" s="4" t="s">
        <v>154</v>
      </c>
      <c r="Q66" s="5"/>
      <c r="R66" s="5"/>
      <c r="S66" s="5"/>
      <c r="T66" s="5">
        <v>1</v>
      </c>
      <c r="U66" s="5"/>
      <c r="V66" s="5"/>
      <c r="W66" s="5"/>
      <c r="X66" s="5"/>
      <c r="Y66" s="5"/>
      <c r="Z66" s="48">
        <v>1</v>
      </c>
    </row>
    <row r="67" spans="14:26" x14ac:dyDescent="0.25">
      <c r="N67" s="45">
        <v>60</v>
      </c>
      <c r="O67" s="8" t="s">
        <v>491</v>
      </c>
      <c r="P67" s="8" t="s">
        <v>132</v>
      </c>
      <c r="Q67" s="9"/>
      <c r="R67" s="9"/>
      <c r="S67" s="9"/>
      <c r="T67" s="9">
        <v>5</v>
      </c>
      <c r="U67" s="9"/>
      <c r="V67" s="9"/>
      <c r="W67" s="9"/>
      <c r="X67" s="9"/>
      <c r="Y67" s="9"/>
      <c r="Z67" s="46">
        <v>5</v>
      </c>
    </row>
    <row r="68" spans="14:26" x14ac:dyDescent="0.25">
      <c r="N68" s="43">
        <v>61</v>
      </c>
      <c r="O68" s="4" t="s">
        <v>495</v>
      </c>
      <c r="P68" s="4" t="s">
        <v>131</v>
      </c>
      <c r="Q68" s="5"/>
      <c r="R68" s="5"/>
      <c r="S68" s="5"/>
      <c r="T68" s="5">
        <v>2</v>
      </c>
      <c r="U68" s="5"/>
      <c r="V68" s="5"/>
      <c r="W68" s="5"/>
      <c r="X68" s="5"/>
      <c r="Y68" s="5"/>
      <c r="Z68" s="48">
        <v>2</v>
      </c>
    </row>
    <row r="69" spans="14:26" x14ac:dyDescent="0.25">
      <c r="N69" s="45">
        <v>62</v>
      </c>
      <c r="O69" s="8" t="s">
        <v>501</v>
      </c>
      <c r="P69" s="8" t="s">
        <v>129</v>
      </c>
      <c r="Q69" s="9"/>
      <c r="R69" s="9"/>
      <c r="S69" s="9"/>
      <c r="T69" s="9">
        <v>1</v>
      </c>
      <c r="U69" s="9"/>
      <c r="V69" s="9"/>
      <c r="W69" s="9"/>
      <c r="X69" s="9"/>
      <c r="Y69" s="9"/>
      <c r="Z69" s="46">
        <v>1</v>
      </c>
    </row>
    <row r="70" spans="14:26" x14ac:dyDescent="0.25">
      <c r="N70" s="43">
        <v>63</v>
      </c>
      <c r="O70" s="4" t="s">
        <v>512</v>
      </c>
      <c r="P70" s="4" t="s">
        <v>135</v>
      </c>
      <c r="Q70" s="5"/>
      <c r="R70" s="5"/>
      <c r="S70" s="5"/>
      <c r="T70" s="5">
        <v>5</v>
      </c>
      <c r="U70" s="5"/>
      <c r="V70" s="5"/>
      <c r="W70" s="5"/>
      <c r="X70" s="5"/>
      <c r="Y70" s="5"/>
      <c r="Z70" s="48">
        <v>5</v>
      </c>
    </row>
    <row r="71" spans="14:26" x14ac:dyDescent="0.25">
      <c r="N71" s="45">
        <v>64</v>
      </c>
      <c r="O71" s="8" t="s">
        <v>513</v>
      </c>
      <c r="P71" s="8" t="s">
        <v>132</v>
      </c>
      <c r="Q71" s="9"/>
      <c r="R71" s="9"/>
      <c r="S71" s="9"/>
      <c r="T71" s="9">
        <v>11</v>
      </c>
      <c r="U71" s="9"/>
      <c r="V71" s="9"/>
      <c r="W71" s="9"/>
      <c r="X71" s="9"/>
      <c r="Y71" s="9"/>
      <c r="Z71" s="46">
        <v>11</v>
      </c>
    </row>
    <row r="72" spans="14:26" x14ac:dyDescent="0.25">
      <c r="N72" s="43">
        <v>65</v>
      </c>
      <c r="O72" s="4" t="s">
        <v>514</v>
      </c>
      <c r="P72" s="4" t="s">
        <v>154</v>
      </c>
      <c r="Q72" s="5"/>
      <c r="R72" s="5"/>
      <c r="S72" s="5"/>
      <c r="T72" s="5">
        <v>1</v>
      </c>
      <c r="U72" s="5"/>
      <c r="V72" s="5"/>
      <c r="W72" s="5"/>
      <c r="X72" s="5"/>
      <c r="Y72" s="5"/>
      <c r="Z72" s="48">
        <v>1</v>
      </c>
    </row>
    <row r="73" spans="14:26" x14ac:dyDescent="0.25">
      <c r="N73" s="45">
        <v>66</v>
      </c>
      <c r="O73" s="8" t="s">
        <v>520</v>
      </c>
      <c r="P73" s="8" t="s">
        <v>132</v>
      </c>
      <c r="Q73" s="9"/>
      <c r="R73" s="9"/>
      <c r="S73" s="9"/>
      <c r="T73" s="9">
        <v>2</v>
      </c>
      <c r="U73" s="9"/>
      <c r="V73" s="9"/>
      <c r="W73" s="9"/>
      <c r="X73" s="9"/>
      <c r="Y73" s="9"/>
      <c r="Z73" s="46">
        <v>2</v>
      </c>
    </row>
    <row r="74" spans="14:26" x14ac:dyDescent="0.25">
      <c r="N74" s="43">
        <v>67</v>
      </c>
      <c r="O74" s="4" t="s">
        <v>522</v>
      </c>
      <c r="P74" s="4" t="s">
        <v>130</v>
      </c>
      <c r="Q74" s="5"/>
      <c r="R74" s="5"/>
      <c r="S74" s="5"/>
      <c r="T74" s="5">
        <v>40</v>
      </c>
      <c r="U74" s="5"/>
      <c r="V74" s="5"/>
      <c r="W74" s="5"/>
      <c r="X74" s="5"/>
      <c r="Y74" s="5"/>
      <c r="Z74" s="48">
        <v>40</v>
      </c>
    </row>
    <row r="75" spans="14:26" x14ac:dyDescent="0.25">
      <c r="N75" s="45">
        <v>68</v>
      </c>
      <c r="O75" s="8" t="s">
        <v>525</v>
      </c>
      <c r="P75" s="8" t="s">
        <v>124</v>
      </c>
      <c r="Q75" s="9"/>
      <c r="R75" s="9"/>
      <c r="S75" s="9"/>
      <c r="T75" s="9">
        <v>1</v>
      </c>
      <c r="U75" s="9"/>
      <c r="V75" s="9"/>
      <c r="W75" s="9"/>
      <c r="X75" s="9"/>
      <c r="Y75" s="9"/>
      <c r="Z75" s="46">
        <v>1</v>
      </c>
    </row>
    <row r="76" spans="14:26" x14ac:dyDescent="0.25">
      <c r="N76" s="43">
        <v>69</v>
      </c>
      <c r="O76" s="4" t="s">
        <v>531</v>
      </c>
      <c r="P76" s="4" t="s">
        <v>131</v>
      </c>
      <c r="Q76" s="5"/>
      <c r="R76" s="5"/>
      <c r="S76" s="5"/>
      <c r="T76" s="5">
        <v>2</v>
      </c>
      <c r="U76" s="5"/>
      <c r="V76" s="5"/>
      <c r="W76" s="5"/>
      <c r="X76" s="5"/>
      <c r="Y76" s="5"/>
      <c r="Z76" s="48">
        <v>2</v>
      </c>
    </row>
    <row r="77" spans="14:26" x14ac:dyDescent="0.25">
      <c r="N77" s="45">
        <v>70</v>
      </c>
      <c r="O77" s="8" t="s">
        <v>545</v>
      </c>
      <c r="P77" s="8" t="s">
        <v>145</v>
      </c>
      <c r="Q77" s="9"/>
      <c r="R77" s="9"/>
      <c r="S77" s="9"/>
      <c r="T77" s="9">
        <v>1</v>
      </c>
      <c r="U77" s="9"/>
      <c r="V77" s="9"/>
      <c r="W77" s="9"/>
      <c r="X77" s="9"/>
      <c r="Y77" s="9"/>
      <c r="Z77" s="46">
        <v>1</v>
      </c>
    </row>
    <row r="78" spans="14:26" x14ac:dyDescent="0.25">
      <c r="N78" s="43">
        <v>71</v>
      </c>
      <c r="O78" s="4" t="s">
        <v>547</v>
      </c>
      <c r="P78" s="4" t="s">
        <v>130</v>
      </c>
      <c r="Q78" s="5"/>
      <c r="R78" s="5"/>
      <c r="S78" s="5"/>
      <c r="T78" s="5">
        <v>1</v>
      </c>
      <c r="U78" s="5"/>
      <c r="V78" s="5"/>
      <c r="W78" s="5"/>
      <c r="X78" s="5"/>
      <c r="Y78" s="5"/>
      <c r="Z78" s="48">
        <v>1</v>
      </c>
    </row>
    <row r="79" spans="14:26" x14ac:dyDescent="0.25">
      <c r="N79" s="45">
        <v>72</v>
      </c>
      <c r="O79" s="8" t="s">
        <v>550</v>
      </c>
      <c r="P79" s="8" t="s">
        <v>129</v>
      </c>
      <c r="Q79" s="9"/>
      <c r="R79" s="9"/>
      <c r="S79" s="9"/>
      <c r="T79" s="9">
        <v>5</v>
      </c>
      <c r="U79" s="9"/>
      <c r="V79" s="9"/>
      <c r="W79" s="9"/>
      <c r="X79" s="9"/>
      <c r="Y79" s="9"/>
      <c r="Z79" s="46">
        <v>5</v>
      </c>
    </row>
    <row r="80" spans="14:26" x14ac:dyDescent="0.25">
      <c r="N80" s="43">
        <v>73</v>
      </c>
      <c r="O80" s="4" t="s">
        <v>552</v>
      </c>
      <c r="P80" s="4" t="s">
        <v>130</v>
      </c>
      <c r="Q80" s="5"/>
      <c r="R80" s="5"/>
      <c r="S80" s="5"/>
      <c r="T80" s="5">
        <v>1</v>
      </c>
      <c r="U80" s="5"/>
      <c r="V80" s="5"/>
      <c r="W80" s="5"/>
      <c r="X80" s="5"/>
      <c r="Y80" s="5"/>
      <c r="Z80" s="48">
        <v>1</v>
      </c>
    </row>
    <row r="81" spans="14:26" x14ac:dyDescent="0.25">
      <c r="N81" s="45">
        <v>74</v>
      </c>
      <c r="O81" s="8" t="s">
        <v>557</v>
      </c>
      <c r="P81" s="8" t="s">
        <v>142</v>
      </c>
      <c r="Q81" s="9"/>
      <c r="R81" s="9"/>
      <c r="S81" s="9"/>
      <c r="T81" s="9">
        <v>1</v>
      </c>
      <c r="U81" s="9"/>
      <c r="V81" s="9"/>
      <c r="W81" s="9"/>
      <c r="X81" s="9"/>
      <c r="Y81" s="9"/>
      <c r="Z81" s="46">
        <v>1</v>
      </c>
    </row>
    <row r="82" spans="14:26" x14ac:dyDescent="0.25">
      <c r="N82" s="43">
        <v>75</v>
      </c>
      <c r="O82" s="4" t="s">
        <v>563</v>
      </c>
      <c r="P82" s="4" t="s">
        <v>131</v>
      </c>
      <c r="Q82" s="5"/>
      <c r="R82" s="5"/>
      <c r="S82" s="5"/>
      <c r="T82" s="5">
        <v>115</v>
      </c>
      <c r="U82" s="5"/>
      <c r="V82" s="5"/>
      <c r="W82" s="5"/>
      <c r="X82" s="5"/>
      <c r="Y82" s="5"/>
      <c r="Z82" s="48">
        <v>115</v>
      </c>
    </row>
    <row r="83" spans="14:26" x14ac:dyDescent="0.25">
      <c r="N83" s="45">
        <v>76</v>
      </c>
      <c r="O83" s="8" t="s">
        <v>564</v>
      </c>
      <c r="P83" s="8" t="s">
        <v>130</v>
      </c>
      <c r="Q83" s="9"/>
      <c r="R83" s="9"/>
      <c r="S83" s="9"/>
      <c r="T83" s="9">
        <v>13</v>
      </c>
      <c r="U83" s="9"/>
      <c r="V83" s="9"/>
      <c r="W83" s="9"/>
      <c r="X83" s="9"/>
      <c r="Y83" s="9"/>
      <c r="Z83" s="46">
        <v>13</v>
      </c>
    </row>
    <row r="84" spans="14:26" x14ac:dyDescent="0.25">
      <c r="N84" s="43">
        <v>77</v>
      </c>
      <c r="O84" s="4" t="s">
        <v>566</v>
      </c>
      <c r="P84" s="4" t="s">
        <v>123</v>
      </c>
      <c r="Q84" s="5"/>
      <c r="R84" s="5"/>
      <c r="S84" s="5"/>
      <c r="T84" s="5">
        <v>1</v>
      </c>
      <c r="U84" s="5"/>
      <c r="V84" s="5"/>
      <c r="W84" s="5"/>
      <c r="X84" s="5"/>
      <c r="Y84" s="5"/>
      <c r="Z84" s="48">
        <v>1</v>
      </c>
    </row>
    <row r="85" spans="14:26" x14ac:dyDescent="0.25">
      <c r="N85" s="45">
        <v>78</v>
      </c>
      <c r="O85" s="8" t="s">
        <v>574</v>
      </c>
      <c r="P85" s="8" t="s">
        <v>124</v>
      </c>
      <c r="Q85" s="9"/>
      <c r="R85" s="9"/>
      <c r="S85" s="9"/>
      <c r="T85" s="9">
        <v>44</v>
      </c>
      <c r="U85" s="9"/>
      <c r="V85" s="9"/>
      <c r="W85" s="9"/>
      <c r="X85" s="9"/>
      <c r="Y85" s="9"/>
      <c r="Z85" s="46">
        <v>44</v>
      </c>
    </row>
    <row r="86" spans="14:26" x14ac:dyDescent="0.25">
      <c r="N86" s="43">
        <v>79</v>
      </c>
      <c r="O86" s="4" t="s">
        <v>575</v>
      </c>
      <c r="P86" s="4" t="s">
        <v>124</v>
      </c>
      <c r="Q86" s="5"/>
      <c r="R86" s="5"/>
      <c r="S86" s="5"/>
      <c r="T86" s="5">
        <v>1</v>
      </c>
      <c r="U86" s="5"/>
      <c r="V86" s="5"/>
      <c r="W86" s="5"/>
      <c r="X86" s="5"/>
      <c r="Y86" s="5"/>
      <c r="Z86" s="48">
        <v>1</v>
      </c>
    </row>
    <row r="87" spans="14:26" x14ac:dyDescent="0.25">
      <c r="N87" s="45">
        <v>80</v>
      </c>
      <c r="O87" s="8" t="s">
        <v>670</v>
      </c>
      <c r="P87" s="8" t="s">
        <v>139</v>
      </c>
      <c r="Q87" s="9"/>
      <c r="R87" s="9"/>
      <c r="S87" s="9"/>
      <c r="T87" s="9">
        <v>1</v>
      </c>
      <c r="U87" s="9"/>
      <c r="V87" s="9"/>
      <c r="W87" s="9"/>
      <c r="X87" s="9"/>
      <c r="Y87" s="9"/>
      <c r="Z87" s="46">
        <v>1</v>
      </c>
    </row>
    <row r="88" spans="14:26" x14ac:dyDescent="0.25">
      <c r="N88" s="43">
        <v>81</v>
      </c>
      <c r="O88" s="4" t="s">
        <v>580</v>
      </c>
      <c r="P88" s="4" t="s">
        <v>138</v>
      </c>
      <c r="Q88" s="5"/>
      <c r="R88" s="5"/>
      <c r="S88" s="5"/>
      <c r="T88" s="5">
        <v>1</v>
      </c>
      <c r="U88" s="5"/>
      <c r="V88" s="5"/>
      <c r="W88" s="5"/>
      <c r="X88" s="5"/>
      <c r="Y88" s="5"/>
      <c r="Z88" s="48">
        <v>1</v>
      </c>
    </row>
    <row r="89" spans="14:26" x14ac:dyDescent="0.25">
      <c r="N89" s="45">
        <v>82</v>
      </c>
      <c r="O89" s="8" t="s">
        <v>588</v>
      </c>
      <c r="P89" s="8" t="s">
        <v>128</v>
      </c>
      <c r="Q89" s="9"/>
      <c r="R89" s="9"/>
      <c r="S89" s="9"/>
      <c r="T89" s="9">
        <v>3</v>
      </c>
      <c r="U89" s="9"/>
      <c r="V89" s="9"/>
      <c r="W89" s="9"/>
      <c r="X89" s="9"/>
      <c r="Y89" s="9"/>
      <c r="Z89" s="46">
        <v>3</v>
      </c>
    </row>
    <row r="90" spans="14:26" x14ac:dyDescent="0.25">
      <c r="N90" s="43">
        <v>83</v>
      </c>
      <c r="O90" s="4" t="s">
        <v>617</v>
      </c>
      <c r="P90" s="4" t="s">
        <v>126</v>
      </c>
      <c r="Q90" s="5"/>
      <c r="R90" s="5"/>
      <c r="S90" s="5"/>
      <c r="T90" s="5">
        <v>8</v>
      </c>
      <c r="U90" s="5"/>
      <c r="V90" s="5"/>
      <c r="W90" s="5"/>
      <c r="X90" s="5"/>
      <c r="Y90" s="5"/>
      <c r="Z90" s="48">
        <v>8</v>
      </c>
    </row>
    <row r="91" spans="14:26" x14ac:dyDescent="0.25">
      <c r="N91" s="49"/>
      <c r="O91" s="50" t="s">
        <v>9</v>
      </c>
      <c r="P91" s="51"/>
      <c r="Q91" s="51">
        <f t="shared" ref="Q91:Y91" si="1">SUM(Q8:Q90)</f>
        <v>8</v>
      </c>
      <c r="R91" s="51">
        <f t="shared" si="1"/>
        <v>0</v>
      </c>
      <c r="S91" s="51">
        <f t="shared" si="1"/>
        <v>0</v>
      </c>
      <c r="T91" s="51">
        <f>SUM(T8:T90)</f>
        <v>935</v>
      </c>
      <c r="U91" s="51">
        <f t="shared" si="1"/>
        <v>0</v>
      </c>
      <c r="V91" s="51">
        <f t="shared" si="1"/>
        <v>0</v>
      </c>
      <c r="W91" s="51">
        <f t="shared" si="1"/>
        <v>0</v>
      </c>
      <c r="X91" s="51">
        <f t="shared" si="1"/>
        <v>0</v>
      </c>
      <c r="Y91" s="51">
        <f t="shared" si="1"/>
        <v>0</v>
      </c>
      <c r="Z91" s="51">
        <f>SUM(Z8:Z90)</f>
        <v>943</v>
      </c>
    </row>
    <row r="93" spans="14:26" x14ac:dyDescent="0.25">
      <c r="Z93" s="220"/>
    </row>
  </sheetData>
  <sheetProtection algorithmName="SHA-512" hashValue="fSXe65NgsZWmEtBSTB0DsvrXfoQfBnB5C9NcPEVKWiI0+TKpuSZu6q+aLcalGh1TMT5lr2nzR5UOqQtwm+VEHw==" saltValue="LMoQHvT6ehCQ7hYPQYSsww==" spinCount="100000" sheet="1" deleteColumns="0" deleteRows="0"/>
  <mergeCells count="9">
    <mergeCell ref="P6:P7"/>
    <mergeCell ref="Q6:Y6"/>
    <mergeCell ref="Z6:Z7"/>
    <mergeCell ref="A6:A7"/>
    <mergeCell ref="B6:B7"/>
    <mergeCell ref="C6:K6"/>
    <mergeCell ref="L6:L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494"/>
  <sheetViews>
    <sheetView showGridLines="0" workbookViewId="0">
      <pane ySplit="7" topLeftCell="A8" activePane="bottomLeft" state="frozen"/>
      <selection pane="bottomLeft" activeCell="O8" sqref="O8"/>
    </sheetView>
  </sheetViews>
  <sheetFormatPr defaultRowHeight="15" x14ac:dyDescent="0.25"/>
  <cols>
    <col min="1" max="1" width="6.42578125" style="3" customWidth="1"/>
    <col min="2" max="2" width="29.28515625" style="3" bestFit="1" customWidth="1"/>
    <col min="3" max="3" width="10.7109375" style="3" customWidth="1"/>
    <col min="4" max="11" width="10.7109375" style="2" customWidth="1"/>
    <col min="12" max="12" width="11.28515625" style="2" customWidth="1"/>
    <col min="13" max="13" width="5.7109375" style="2" customWidth="1"/>
    <col min="14" max="14" width="6.140625" style="1" customWidth="1"/>
    <col min="15" max="15" width="32.28515625" style="1" bestFit="1" customWidth="1"/>
    <col min="16" max="16" width="29.7109375" style="1" bestFit="1" customWidth="1"/>
    <col min="17" max="25" width="10.7109375" style="1" customWidth="1"/>
    <col min="26" max="26" width="12.7109375" style="1" bestFit="1" customWidth="1"/>
    <col min="27" max="16384" width="9.140625" style="1"/>
  </cols>
  <sheetData>
    <row r="1" spans="1:26" ht="20.100000000000001" customHeight="1" x14ac:dyDescent="0.25">
      <c r="A1" s="112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 t="s">
        <v>769</v>
      </c>
      <c r="N1" s="112" t="s">
        <v>82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 t="s">
        <v>767</v>
      </c>
    </row>
    <row r="2" spans="1:26" ht="7.5" customHeight="1" x14ac:dyDescent="0.25">
      <c r="A2" s="1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1"/>
      <c r="N2" s="112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1"/>
    </row>
    <row r="3" spans="1:26" ht="20.100000000000001" customHeight="1" x14ac:dyDescent="0.25">
      <c r="A3" s="38"/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  <c r="N3" s="38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9"/>
    </row>
    <row r="4" spans="1:26" ht="20.100000000000001" customHeight="1" x14ac:dyDescent="0.25">
      <c r="A4" s="38"/>
      <c r="B4" s="33"/>
      <c r="C4" s="33"/>
      <c r="D4" s="33"/>
      <c r="E4" s="33"/>
      <c r="F4" s="33"/>
      <c r="G4" s="33"/>
      <c r="H4" s="33"/>
      <c r="I4" s="33"/>
      <c r="J4" s="33"/>
      <c r="K4" s="33"/>
      <c r="L4" s="40"/>
      <c r="N4" s="38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0"/>
    </row>
    <row r="5" spans="1:26" s="18" customFormat="1" ht="35.1" customHeight="1" x14ac:dyDescent="0.25">
      <c r="A5" s="41" t="s">
        <v>113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2"/>
      <c r="N5" s="41" t="s">
        <v>112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2"/>
    </row>
    <row r="6" spans="1:26" x14ac:dyDescent="0.25">
      <c r="A6" s="249" t="s">
        <v>12</v>
      </c>
      <c r="B6" s="244" t="s">
        <v>11</v>
      </c>
      <c r="C6" s="243" t="s">
        <v>10</v>
      </c>
      <c r="D6" s="243"/>
      <c r="E6" s="243"/>
      <c r="F6" s="243"/>
      <c r="G6" s="243"/>
      <c r="H6" s="243"/>
      <c r="I6" s="243"/>
      <c r="J6" s="243"/>
      <c r="K6" s="243"/>
      <c r="L6" s="246" t="s">
        <v>36</v>
      </c>
      <c r="M6" s="1"/>
      <c r="N6" s="249" t="s">
        <v>12</v>
      </c>
      <c r="O6" s="244" t="s">
        <v>13</v>
      </c>
      <c r="P6" s="244" t="s">
        <v>14</v>
      </c>
      <c r="Q6" s="243" t="s">
        <v>10</v>
      </c>
      <c r="R6" s="243"/>
      <c r="S6" s="243"/>
      <c r="T6" s="243"/>
      <c r="U6" s="243"/>
      <c r="V6" s="243"/>
      <c r="W6" s="243"/>
      <c r="X6" s="243"/>
      <c r="Y6" s="243"/>
      <c r="Z6" s="246" t="s">
        <v>36</v>
      </c>
    </row>
    <row r="7" spans="1:26" x14ac:dyDescent="0.25">
      <c r="A7" s="250"/>
      <c r="B7" s="245"/>
      <c r="C7" s="27" t="s">
        <v>0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46"/>
      <c r="M7" s="1"/>
      <c r="N7" s="250"/>
      <c r="O7" s="245"/>
      <c r="P7" s="245"/>
      <c r="Q7" s="27" t="s">
        <v>0</v>
      </c>
      <c r="R7" s="27" t="s">
        <v>1</v>
      </c>
      <c r="S7" s="27" t="s">
        <v>2</v>
      </c>
      <c r="T7" s="27" t="s">
        <v>3</v>
      </c>
      <c r="U7" s="27" t="s">
        <v>4</v>
      </c>
      <c r="V7" s="27" t="s">
        <v>5</v>
      </c>
      <c r="W7" s="27" t="s">
        <v>6</v>
      </c>
      <c r="X7" s="27" t="s">
        <v>7</v>
      </c>
      <c r="Y7" s="27" t="s">
        <v>8</v>
      </c>
      <c r="Z7" s="246"/>
    </row>
    <row r="8" spans="1:26" x14ac:dyDescent="0.25">
      <c r="A8" s="43">
        <v>1</v>
      </c>
      <c r="B8" s="6" t="s">
        <v>618</v>
      </c>
      <c r="C8" s="7">
        <v>5</v>
      </c>
      <c r="D8" s="7">
        <v>3</v>
      </c>
      <c r="E8" s="7">
        <v>2</v>
      </c>
      <c r="F8" s="7">
        <v>5599</v>
      </c>
      <c r="G8" s="7"/>
      <c r="H8" s="7">
        <v>1</v>
      </c>
      <c r="I8" s="7">
        <v>1</v>
      </c>
      <c r="J8" s="7">
        <v>1</v>
      </c>
      <c r="K8" s="7"/>
      <c r="L8" s="44">
        <v>5612</v>
      </c>
      <c r="M8" s="1"/>
      <c r="N8" s="43">
        <v>1</v>
      </c>
      <c r="O8" s="6" t="s">
        <v>156</v>
      </c>
      <c r="P8" s="6" t="s">
        <v>122</v>
      </c>
      <c r="Q8" s="7"/>
      <c r="R8" s="7"/>
      <c r="S8" s="7"/>
      <c r="T8" s="7">
        <v>111</v>
      </c>
      <c r="U8" s="7"/>
      <c r="V8" s="7"/>
      <c r="W8" s="7"/>
      <c r="X8" s="7"/>
      <c r="Y8" s="7"/>
      <c r="Z8" s="44">
        <v>111</v>
      </c>
    </row>
    <row r="9" spans="1:26" x14ac:dyDescent="0.25">
      <c r="A9" s="45">
        <v>2</v>
      </c>
      <c r="B9" s="8" t="s">
        <v>619</v>
      </c>
      <c r="C9" s="9">
        <v>78</v>
      </c>
      <c r="D9" s="9">
        <v>4</v>
      </c>
      <c r="E9" s="9">
        <v>2</v>
      </c>
      <c r="F9" s="9">
        <v>14719</v>
      </c>
      <c r="G9" s="9">
        <v>1</v>
      </c>
      <c r="H9" s="9"/>
      <c r="I9" s="9">
        <v>17</v>
      </c>
      <c r="J9" s="9">
        <v>5</v>
      </c>
      <c r="K9" s="9"/>
      <c r="L9" s="46">
        <v>14826</v>
      </c>
      <c r="M9" s="1"/>
      <c r="N9" s="45">
        <v>2</v>
      </c>
      <c r="O9" s="8" t="s">
        <v>157</v>
      </c>
      <c r="P9" s="8" t="s">
        <v>122</v>
      </c>
      <c r="Q9" s="9"/>
      <c r="R9" s="9"/>
      <c r="S9" s="9"/>
      <c r="T9" s="9">
        <v>58</v>
      </c>
      <c r="U9" s="9"/>
      <c r="V9" s="9"/>
      <c r="W9" s="9"/>
      <c r="X9" s="9"/>
      <c r="Y9" s="9"/>
      <c r="Z9" s="46">
        <v>58</v>
      </c>
    </row>
    <row r="10" spans="1:26" x14ac:dyDescent="0.25">
      <c r="A10" s="47">
        <v>3</v>
      </c>
      <c r="B10" s="4" t="s">
        <v>620</v>
      </c>
      <c r="C10" s="5">
        <v>235</v>
      </c>
      <c r="D10" s="5">
        <v>7</v>
      </c>
      <c r="E10" s="5">
        <v>1</v>
      </c>
      <c r="F10" s="5">
        <v>60371</v>
      </c>
      <c r="G10" s="5">
        <v>2</v>
      </c>
      <c r="H10" s="5">
        <v>3</v>
      </c>
      <c r="I10" s="5">
        <v>39</v>
      </c>
      <c r="J10" s="5">
        <v>12</v>
      </c>
      <c r="K10" s="5">
        <v>1</v>
      </c>
      <c r="L10" s="48">
        <v>60671</v>
      </c>
      <c r="M10" s="1"/>
      <c r="N10" s="43">
        <v>3</v>
      </c>
      <c r="O10" s="6" t="s">
        <v>158</v>
      </c>
      <c r="P10" s="6" t="s">
        <v>122</v>
      </c>
      <c r="Q10" s="7"/>
      <c r="R10" s="7"/>
      <c r="S10" s="7"/>
      <c r="T10" s="7">
        <v>370</v>
      </c>
      <c r="U10" s="7"/>
      <c r="V10" s="7"/>
      <c r="W10" s="7"/>
      <c r="X10" s="7"/>
      <c r="Y10" s="7"/>
      <c r="Z10" s="44">
        <v>370</v>
      </c>
    </row>
    <row r="11" spans="1:26" x14ac:dyDescent="0.25">
      <c r="A11" s="45">
        <v>4</v>
      </c>
      <c r="B11" s="8" t="s">
        <v>621</v>
      </c>
      <c r="C11" s="9"/>
      <c r="D11" s="9"/>
      <c r="E11" s="9"/>
      <c r="F11" s="9">
        <v>1809</v>
      </c>
      <c r="G11" s="9"/>
      <c r="H11" s="9"/>
      <c r="I11" s="9"/>
      <c r="J11" s="9">
        <v>1</v>
      </c>
      <c r="K11" s="9"/>
      <c r="L11" s="46">
        <v>1810</v>
      </c>
      <c r="M11" s="1"/>
      <c r="N11" s="45">
        <v>4</v>
      </c>
      <c r="O11" s="8" t="s">
        <v>159</v>
      </c>
      <c r="P11" s="8" t="s">
        <v>122</v>
      </c>
      <c r="Q11" s="9"/>
      <c r="R11" s="9"/>
      <c r="S11" s="9"/>
      <c r="T11" s="9">
        <v>107</v>
      </c>
      <c r="U11" s="9"/>
      <c r="V11" s="9"/>
      <c r="W11" s="9"/>
      <c r="X11" s="9"/>
      <c r="Y11" s="9"/>
      <c r="Z11" s="46">
        <v>107</v>
      </c>
    </row>
    <row r="12" spans="1:26" x14ac:dyDescent="0.25">
      <c r="A12" s="47">
        <v>5</v>
      </c>
      <c r="B12" s="4" t="s">
        <v>126</v>
      </c>
      <c r="C12" s="5">
        <v>13</v>
      </c>
      <c r="D12" s="5">
        <v>19</v>
      </c>
      <c r="E12" s="5"/>
      <c r="F12" s="5">
        <v>15849</v>
      </c>
      <c r="G12" s="5"/>
      <c r="H12" s="5"/>
      <c r="I12" s="5">
        <v>10</v>
      </c>
      <c r="J12" s="5">
        <v>13</v>
      </c>
      <c r="K12" s="5"/>
      <c r="L12" s="48">
        <v>15904</v>
      </c>
      <c r="M12" s="1"/>
      <c r="N12" s="43">
        <v>5</v>
      </c>
      <c r="O12" s="6" t="s">
        <v>160</v>
      </c>
      <c r="P12" s="6" t="s">
        <v>122</v>
      </c>
      <c r="Q12" s="7"/>
      <c r="R12" s="7"/>
      <c r="S12" s="7"/>
      <c r="T12" s="7">
        <v>1461</v>
      </c>
      <c r="U12" s="7"/>
      <c r="V12" s="7"/>
      <c r="W12" s="7"/>
      <c r="X12" s="7"/>
      <c r="Y12" s="7"/>
      <c r="Z12" s="44">
        <v>1461</v>
      </c>
    </row>
    <row r="13" spans="1:26" x14ac:dyDescent="0.25">
      <c r="A13" s="45">
        <v>6</v>
      </c>
      <c r="B13" s="8" t="s">
        <v>774</v>
      </c>
      <c r="C13" s="9">
        <v>1489</v>
      </c>
      <c r="D13" s="9">
        <v>188</v>
      </c>
      <c r="E13" s="9">
        <v>68</v>
      </c>
      <c r="F13" s="9">
        <v>231485</v>
      </c>
      <c r="G13" s="9">
        <v>310</v>
      </c>
      <c r="H13" s="9">
        <v>19</v>
      </c>
      <c r="I13" s="9">
        <v>284</v>
      </c>
      <c r="J13" s="9">
        <v>329</v>
      </c>
      <c r="K13" s="9">
        <v>53</v>
      </c>
      <c r="L13" s="46">
        <v>234225</v>
      </c>
      <c r="M13" s="1"/>
      <c r="N13" s="45">
        <v>6</v>
      </c>
      <c r="O13" s="8" t="s">
        <v>161</v>
      </c>
      <c r="P13" s="8" t="s">
        <v>122</v>
      </c>
      <c r="Q13" s="9"/>
      <c r="R13" s="9"/>
      <c r="S13" s="9"/>
      <c r="T13" s="9">
        <v>142</v>
      </c>
      <c r="U13" s="9"/>
      <c r="V13" s="9"/>
      <c r="W13" s="9"/>
      <c r="X13" s="9"/>
      <c r="Y13" s="9"/>
      <c r="Z13" s="46">
        <v>142</v>
      </c>
    </row>
    <row r="14" spans="1:26" x14ac:dyDescent="0.25">
      <c r="A14" s="47">
        <v>7</v>
      </c>
      <c r="B14" s="4" t="s">
        <v>622</v>
      </c>
      <c r="C14" s="5">
        <v>1</v>
      </c>
      <c r="D14" s="5"/>
      <c r="E14" s="5"/>
      <c r="F14" s="5">
        <v>677</v>
      </c>
      <c r="G14" s="5"/>
      <c r="H14" s="5"/>
      <c r="I14" s="5"/>
      <c r="J14" s="5"/>
      <c r="K14" s="5"/>
      <c r="L14" s="48">
        <v>678</v>
      </c>
      <c r="M14" s="1"/>
      <c r="N14" s="43">
        <v>7</v>
      </c>
      <c r="O14" s="6" t="s">
        <v>162</v>
      </c>
      <c r="P14" s="6" t="s">
        <v>122</v>
      </c>
      <c r="Q14" s="7"/>
      <c r="R14" s="7"/>
      <c r="S14" s="7"/>
      <c r="T14" s="7">
        <v>84</v>
      </c>
      <c r="U14" s="7"/>
      <c r="V14" s="7"/>
      <c r="W14" s="7"/>
      <c r="X14" s="7"/>
      <c r="Y14" s="7"/>
      <c r="Z14" s="44">
        <v>84</v>
      </c>
    </row>
    <row r="15" spans="1:26" x14ac:dyDescent="0.25">
      <c r="A15" s="45">
        <v>8</v>
      </c>
      <c r="B15" s="8" t="s">
        <v>623</v>
      </c>
      <c r="C15" s="9">
        <v>11</v>
      </c>
      <c r="D15" s="9">
        <v>2</v>
      </c>
      <c r="E15" s="9">
        <v>2</v>
      </c>
      <c r="F15" s="9">
        <v>4852</v>
      </c>
      <c r="G15" s="9"/>
      <c r="H15" s="9"/>
      <c r="I15" s="9">
        <v>4</v>
      </c>
      <c r="J15" s="9">
        <v>2</v>
      </c>
      <c r="K15" s="9"/>
      <c r="L15" s="46">
        <v>4873</v>
      </c>
      <c r="M15" s="1"/>
      <c r="N15" s="45">
        <v>8</v>
      </c>
      <c r="O15" s="8" t="s">
        <v>163</v>
      </c>
      <c r="P15" s="8" t="s">
        <v>122</v>
      </c>
      <c r="Q15" s="9"/>
      <c r="R15" s="9"/>
      <c r="S15" s="9"/>
      <c r="T15" s="9">
        <v>85</v>
      </c>
      <c r="U15" s="9"/>
      <c r="V15" s="9"/>
      <c r="W15" s="9"/>
      <c r="X15" s="9"/>
      <c r="Y15" s="9"/>
      <c r="Z15" s="46">
        <v>85</v>
      </c>
    </row>
    <row r="16" spans="1:26" x14ac:dyDescent="0.25">
      <c r="A16" s="47">
        <v>9</v>
      </c>
      <c r="B16" s="4" t="s">
        <v>624</v>
      </c>
      <c r="C16" s="5">
        <v>274</v>
      </c>
      <c r="D16" s="5">
        <v>55</v>
      </c>
      <c r="E16" s="5">
        <v>9</v>
      </c>
      <c r="F16" s="5">
        <v>154009</v>
      </c>
      <c r="G16" s="5"/>
      <c r="H16" s="5">
        <v>6</v>
      </c>
      <c r="I16" s="5">
        <v>109</v>
      </c>
      <c r="J16" s="5">
        <v>39</v>
      </c>
      <c r="K16" s="5">
        <v>3</v>
      </c>
      <c r="L16" s="48">
        <v>154504</v>
      </c>
      <c r="M16" s="1"/>
      <c r="N16" s="43">
        <v>9</v>
      </c>
      <c r="O16" s="6" t="s">
        <v>164</v>
      </c>
      <c r="P16" s="6" t="s">
        <v>122</v>
      </c>
      <c r="Q16" s="7"/>
      <c r="R16" s="7"/>
      <c r="S16" s="7"/>
      <c r="T16" s="7">
        <v>64</v>
      </c>
      <c r="U16" s="7"/>
      <c r="V16" s="7"/>
      <c r="W16" s="7"/>
      <c r="X16" s="7"/>
      <c r="Y16" s="7"/>
      <c r="Z16" s="44">
        <v>64</v>
      </c>
    </row>
    <row r="17" spans="1:26" x14ac:dyDescent="0.25">
      <c r="A17" s="45">
        <v>10</v>
      </c>
      <c r="B17" s="8" t="s">
        <v>625</v>
      </c>
      <c r="C17" s="9">
        <v>134</v>
      </c>
      <c r="D17" s="9">
        <v>20</v>
      </c>
      <c r="E17" s="9">
        <v>2</v>
      </c>
      <c r="F17" s="9">
        <v>68429</v>
      </c>
      <c r="G17" s="9"/>
      <c r="H17" s="9"/>
      <c r="I17" s="9">
        <v>38</v>
      </c>
      <c r="J17" s="9">
        <v>19</v>
      </c>
      <c r="K17" s="9"/>
      <c r="L17" s="46">
        <v>68642</v>
      </c>
      <c r="M17" s="1"/>
      <c r="N17" s="45">
        <v>10</v>
      </c>
      <c r="O17" s="8" t="s">
        <v>165</v>
      </c>
      <c r="P17" s="8" t="s">
        <v>122</v>
      </c>
      <c r="Q17" s="9"/>
      <c r="R17" s="9"/>
      <c r="S17" s="9"/>
      <c r="T17" s="9">
        <v>96</v>
      </c>
      <c r="U17" s="9"/>
      <c r="V17" s="9"/>
      <c r="W17" s="9"/>
      <c r="X17" s="9"/>
      <c r="Y17" s="9"/>
      <c r="Z17" s="46">
        <v>96</v>
      </c>
    </row>
    <row r="18" spans="1:26" x14ac:dyDescent="0.25">
      <c r="A18" s="47">
        <v>11</v>
      </c>
      <c r="B18" s="4" t="s">
        <v>626</v>
      </c>
      <c r="C18" s="5">
        <v>345</v>
      </c>
      <c r="D18" s="5">
        <v>44</v>
      </c>
      <c r="E18" s="5">
        <v>5</v>
      </c>
      <c r="F18" s="5">
        <v>107768</v>
      </c>
      <c r="G18" s="5">
        <v>6</v>
      </c>
      <c r="H18" s="5">
        <v>4</v>
      </c>
      <c r="I18" s="5">
        <v>97</v>
      </c>
      <c r="J18" s="5">
        <v>33</v>
      </c>
      <c r="K18" s="5">
        <v>1</v>
      </c>
      <c r="L18" s="48">
        <v>108303</v>
      </c>
      <c r="M18" s="1"/>
      <c r="N18" s="43">
        <v>11</v>
      </c>
      <c r="O18" s="6" t="s">
        <v>166</v>
      </c>
      <c r="P18" s="6" t="s">
        <v>122</v>
      </c>
      <c r="Q18" s="7"/>
      <c r="R18" s="7"/>
      <c r="S18" s="7"/>
      <c r="T18" s="7">
        <v>325</v>
      </c>
      <c r="U18" s="7"/>
      <c r="V18" s="7"/>
      <c r="W18" s="7"/>
      <c r="X18" s="7"/>
      <c r="Y18" s="7"/>
      <c r="Z18" s="44">
        <v>325</v>
      </c>
    </row>
    <row r="19" spans="1:26" x14ac:dyDescent="0.25">
      <c r="A19" s="45">
        <v>12</v>
      </c>
      <c r="B19" s="8" t="s">
        <v>627</v>
      </c>
      <c r="C19" s="9">
        <v>7</v>
      </c>
      <c r="D19" s="9">
        <v>8</v>
      </c>
      <c r="E19" s="9"/>
      <c r="F19" s="9">
        <v>7004</v>
      </c>
      <c r="G19" s="9"/>
      <c r="H19" s="9"/>
      <c r="I19" s="9">
        <v>7</v>
      </c>
      <c r="J19" s="9"/>
      <c r="K19" s="9"/>
      <c r="L19" s="46">
        <v>7026</v>
      </c>
      <c r="M19" s="1"/>
      <c r="N19" s="45">
        <v>12</v>
      </c>
      <c r="O19" s="8" t="s">
        <v>167</v>
      </c>
      <c r="P19" s="8" t="s">
        <v>152</v>
      </c>
      <c r="Q19" s="9"/>
      <c r="R19" s="9"/>
      <c r="S19" s="9"/>
      <c r="T19" s="9">
        <v>336</v>
      </c>
      <c r="U19" s="9"/>
      <c r="V19" s="9"/>
      <c r="W19" s="9"/>
      <c r="X19" s="9"/>
      <c r="Y19" s="9"/>
      <c r="Z19" s="46">
        <v>336</v>
      </c>
    </row>
    <row r="20" spans="1:26" x14ac:dyDescent="0.25">
      <c r="A20" s="47">
        <v>13</v>
      </c>
      <c r="B20" s="4" t="s">
        <v>628</v>
      </c>
      <c r="C20" s="5">
        <v>34</v>
      </c>
      <c r="D20" s="5">
        <v>2</v>
      </c>
      <c r="E20" s="5">
        <v>1</v>
      </c>
      <c r="F20" s="5">
        <v>6633</v>
      </c>
      <c r="G20" s="5">
        <v>1</v>
      </c>
      <c r="H20" s="5"/>
      <c r="I20" s="5">
        <v>12</v>
      </c>
      <c r="J20" s="5"/>
      <c r="K20" s="5"/>
      <c r="L20" s="48">
        <v>6683</v>
      </c>
      <c r="M20" s="1"/>
      <c r="N20" s="43">
        <v>13</v>
      </c>
      <c r="O20" s="6" t="s">
        <v>168</v>
      </c>
      <c r="P20" s="6" t="s">
        <v>143</v>
      </c>
      <c r="Q20" s="7"/>
      <c r="R20" s="7"/>
      <c r="S20" s="7"/>
      <c r="T20" s="7">
        <v>27</v>
      </c>
      <c r="U20" s="7"/>
      <c r="V20" s="7"/>
      <c r="W20" s="7"/>
      <c r="X20" s="7"/>
      <c r="Y20" s="7"/>
      <c r="Z20" s="44">
        <v>27</v>
      </c>
    </row>
    <row r="21" spans="1:26" x14ac:dyDescent="0.25">
      <c r="A21" s="45">
        <v>14</v>
      </c>
      <c r="B21" s="8" t="s">
        <v>629</v>
      </c>
      <c r="C21" s="9">
        <v>5</v>
      </c>
      <c r="D21" s="9">
        <v>2</v>
      </c>
      <c r="E21" s="9"/>
      <c r="F21" s="9">
        <v>2966</v>
      </c>
      <c r="G21" s="9"/>
      <c r="H21" s="9"/>
      <c r="I21" s="9">
        <v>1</v>
      </c>
      <c r="J21" s="9">
        <v>2</v>
      </c>
      <c r="K21" s="9"/>
      <c r="L21" s="46">
        <v>2976</v>
      </c>
      <c r="M21" s="1"/>
      <c r="N21" s="45">
        <v>14</v>
      </c>
      <c r="O21" s="8" t="s">
        <v>169</v>
      </c>
      <c r="P21" s="8" t="s">
        <v>140</v>
      </c>
      <c r="Q21" s="9">
        <v>18</v>
      </c>
      <c r="R21" s="9"/>
      <c r="S21" s="9"/>
      <c r="T21" s="9">
        <v>1188</v>
      </c>
      <c r="U21" s="9"/>
      <c r="V21" s="9"/>
      <c r="W21" s="9">
        <v>1</v>
      </c>
      <c r="X21" s="9"/>
      <c r="Y21" s="9"/>
      <c r="Z21" s="46">
        <v>1207</v>
      </c>
    </row>
    <row r="22" spans="1:26" x14ac:dyDescent="0.25">
      <c r="A22" s="47">
        <v>15</v>
      </c>
      <c r="B22" s="4" t="s">
        <v>630</v>
      </c>
      <c r="C22" s="5">
        <v>103</v>
      </c>
      <c r="D22" s="5">
        <v>1</v>
      </c>
      <c r="E22" s="5">
        <v>4</v>
      </c>
      <c r="F22" s="5">
        <v>10305</v>
      </c>
      <c r="G22" s="5">
        <v>1</v>
      </c>
      <c r="H22" s="5">
        <v>2</v>
      </c>
      <c r="I22" s="5">
        <v>7</v>
      </c>
      <c r="J22" s="5">
        <v>2</v>
      </c>
      <c r="K22" s="5"/>
      <c r="L22" s="48">
        <v>10425</v>
      </c>
      <c r="M22" s="1"/>
      <c r="N22" s="43">
        <v>15</v>
      </c>
      <c r="O22" s="6" t="s">
        <v>170</v>
      </c>
      <c r="P22" s="6" t="s">
        <v>154</v>
      </c>
      <c r="Q22" s="7"/>
      <c r="R22" s="7"/>
      <c r="S22" s="7"/>
      <c r="T22" s="7">
        <v>588</v>
      </c>
      <c r="U22" s="7"/>
      <c r="V22" s="7"/>
      <c r="W22" s="7"/>
      <c r="X22" s="7"/>
      <c r="Y22" s="7"/>
      <c r="Z22" s="44">
        <v>588</v>
      </c>
    </row>
    <row r="23" spans="1:26" x14ac:dyDescent="0.25">
      <c r="A23" s="45">
        <v>16</v>
      </c>
      <c r="B23" s="8" t="s">
        <v>631</v>
      </c>
      <c r="C23" s="9">
        <v>1</v>
      </c>
      <c r="D23" s="9"/>
      <c r="E23" s="9"/>
      <c r="F23" s="9">
        <v>1065</v>
      </c>
      <c r="G23" s="9"/>
      <c r="H23" s="9"/>
      <c r="I23" s="9">
        <v>1</v>
      </c>
      <c r="J23" s="9"/>
      <c r="K23" s="9"/>
      <c r="L23" s="46">
        <v>1067</v>
      </c>
      <c r="M23" s="1"/>
      <c r="N23" s="45">
        <v>16</v>
      </c>
      <c r="O23" s="8" t="s">
        <v>171</v>
      </c>
      <c r="P23" s="8" t="s">
        <v>144</v>
      </c>
      <c r="Q23" s="9"/>
      <c r="R23" s="9"/>
      <c r="S23" s="9"/>
      <c r="T23" s="9">
        <v>14</v>
      </c>
      <c r="U23" s="9"/>
      <c r="V23" s="9"/>
      <c r="W23" s="9"/>
      <c r="X23" s="9"/>
      <c r="Y23" s="9"/>
      <c r="Z23" s="46">
        <v>14</v>
      </c>
    </row>
    <row r="24" spans="1:26" x14ac:dyDescent="0.25">
      <c r="A24" s="47">
        <v>17</v>
      </c>
      <c r="B24" s="4" t="s">
        <v>632</v>
      </c>
      <c r="C24" s="5">
        <v>1</v>
      </c>
      <c r="D24" s="5"/>
      <c r="E24" s="5"/>
      <c r="F24" s="5">
        <v>3657</v>
      </c>
      <c r="G24" s="5"/>
      <c r="H24" s="5"/>
      <c r="I24" s="5">
        <v>1</v>
      </c>
      <c r="J24" s="5"/>
      <c r="K24" s="5"/>
      <c r="L24" s="48">
        <v>3659</v>
      </c>
      <c r="M24" s="1"/>
      <c r="N24" s="43">
        <v>17</v>
      </c>
      <c r="O24" s="6" t="s">
        <v>172</v>
      </c>
      <c r="P24" s="6" t="s">
        <v>123</v>
      </c>
      <c r="Q24" s="7">
        <v>26</v>
      </c>
      <c r="R24" s="7">
        <v>1</v>
      </c>
      <c r="S24" s="7"/>
      <c r="T24" s="7">
        <v>2671</v>
      </c>
      <c r="U24" s="7"/>
      <c r="V24" s="7"/>
      <c r="W24" s="7">
        <v>5</v>
      </c>
      <c r="X24" s="7">
        <v>3</v>
      </c>
      <c r="Y24" s="7"/>
      <c r="Z24" s="44">
        <v>2706</v>
      </c>
    </row>
    <row r="25" spans="1:26" x14ac:dyDescent="0.25">
      <c r="A25" s="45">
        <v>18</v>
      </c>
      <c r="B25" s="8" t="s">
        <v>633</v>
      </c>
      <c r="C25" s="9">
        <v>82</v>
      </c>
      <c r="D25" s="9">
        <v>1</v>
      </c>
      <c r="E25" s="9"/>
      <c r="F25" s="9">
        <v>7591</v>
      </c>
      <c r="G25" s="9"/>
      <c r="H25" s="9"/>
      <c r="I25" s="9">
        <v>3</v>
      </c>
      <c r="J25" s="9"/>
      <c r="K25" s="9"/>
      <c r="L25" s="46">
        <v>7677</v>
      </c>
      <c r="M25" s="1"/>
      <c r="N25" s="45">
        <v>18</v>
      </c>
      <c r="O25" s="8" t="s">
        <v>173</v>
      </c>
      <c r="P25" s="8" t="s">
        <v>133</v>
      </c>
      <c r="Q25" s="9"/>
      <c r="R25" s="9"/>
      <c r="S25" s="9"/>
      <c r="T25" s="9">
        <v>148</v>
      </c>
      <c r="U25" s="9"/>
      <c r="V25" s="9"/>
      <c r="W25" s="9"/>
      <c r="X25" s="9"/>
      <c r="Y25" s="9"/>
      <c r="Z25" s="46">
        <v>148</v>
      </c>
    </row>
    <row r="26" spans="1:26" x14ac:dyDescent="0.25">
      <c r="A26" s="47">
        <v>19</v>
      </c>
      <c r="B26" s="4" t="s">
        <v>634</v>
      </c>
      <c r="C26" s="5">
        <v>83</v>
      </c>
      <c r="D26" s="5"/>
      <c r="E26" s="5"/>
      <c r="F26" s="5">
        <v>8485</v>
      </c>
      <c r="G26" s="5"/>
      <c r="H26" s="5"/>
      <c r="I26" s="5">
        <v>3</v>
      </c>
      <c r="J26" s="5">
        <v>4</v>
      </c>
      <c r="K26" s="5"/>
      <c r="L26" s="48">
        <v>8575</v>
      </c>
      <c r="M26" s="1"/>
      <c r="N26" s="43">
        <v>19</v>
      </c>
      <c r="O26" s="6" t="s">
        <v>174</v>
      </c>
      <c r="P26" s="6" t="s">
        <v>135</v>
      </c>
      <c r="Q26" s="7">
        <v>51</v>
      </c>
      <c r="R26" s="7">
        <v>1</v>
      </c>
      <c r="S26" s="7"/>
      <c r="T26" s="7">
        <v>4654</v>
      </c>
      <c r="U26" s="7"/>
      <c r="V26" s="7"/>
      <c r="W26" s="7">
        <v>5</v>
      </c>
      <c r="X26" s="7"/>
      <c r="Y26" s="7"/>
      <c r="Z26" s="44">
        <v>4711</v>
      </c>
    </row>
    <row r="27" spans="1:26" x14ac:dyDescent="0.25">
      <c r="A27" s="45">
        <v>20</v>
      </c>
      <c r="B27" s="8" t="s">
        <v>635</v>
      </c>
      <c r="C27" s="9">
        <v>18</v>
      </c>
      <c r="D27" s="9"/>
      <c r="E27" s="9"/>
      <c r="F27" s="9">
        <v>1486</v>
      </c>
      <c r="G27" s="9"/>
      <c r="H27" s="9"/>
      <c r="I27" s="9">
        <v>1</v>
      </c>
      <c r="J27" s="9"/>
      <c r="K27" s="9"/>
      <c r="L27" s="46">
        <v>1505</v>
      </c>
      <c r="M27" s="1"/>
      <c r="N27" s="45">
        <v>20</v>
      </c>
      <c r="O27" s="8" t="s">
        <v>175</v>
      </c>
      <c r="P27" s="8" t="s">
        <v>122</v>
      </c>
      <c r="Q27" s="9">
        <v>5</v>
      </c>
      <c r="R27" s="9">
        <v>3</v>
      </c>
      <c r="S27" s="9">
        <v>1</v>
      </c>
      <c r="T27" s="9">
        <v>1453</v>
      </c>
      <c r="U27" s="9"/>
      <c r="V27" s="9"/>
      <c r="W27" s="9"/>
      <c r="X27" s="9">
        <v>1</v>
      </c>
      <c r="Y27" s="9"/>
      <c r="Z27" s="46">
        <v>1463</v>
      </c>
    </row>
    <row r="28" spans="1:26" x14ac:dyDescent="0.25">
      <c r="A28" s="47">
        <v>21</v>
      </c>
      <c r="B28" s="4" t="s">
        <v>636</v>
      </c>
      <c r="C28" s="5">
        <v>1</v>
      </c>
      <c r="D28" s="5"/>
      <c r="E28" s="5"/>
      <c r="F28" s="5">
        <v>634</v>
      </c>
      <c r="G28" s="5"/>
      <c r="H28" s="5"/>
      <c r="I28" s="5">
        <v>1</v>
      </c>
      <c r="J28" s="5"/>
      <c r="K28" s="5"/>
      <c r="L28" s="48">
        <v>636</v>
      </c>
      <c r="M28" s="1"/>
      <c r="N28" s="43">
        <v>21</v>
      </c>
      <c r="O28" s="6" t="s">
        <v>176</v>
      </c>
      <c r="P28" s="6" t="s">
        <v>139</v>
      </c>
      <c r="Q28" s="7">
        <v>71</v>
      </c>
      <c r="R28" s="7"/>
      <c r="S28" s="7"/>
      <c r="T28" s="7">
        <v>4735</v>
      </c>
      <c r="U28" s="7"/>
      <c r="V28" s="7"/>
      <c r="W28" s="7">
        <v>1</v>
      </c>
      <c r="X28" s="7">
        <v>3</v>
      </c>
      <c r="Y28" s="7"/>
      <c r="Z28" s="44">
        <v>4810</v>
      </c>
    </row>
    <row r="29" spans="1:26" x14ac:dyDescent="0.25">
      <c r="A29" s="45">
        <v>22</v>
      </c>
      <c r="B29" s="8" t="s">
        <v>637</v>
      </c>
      <c r="C29" s="9">
        <v>79</v>
      </c>
      <c r="D29" s="9"/>
      <c r="E29" s="9"/>
      <c r="F29" s="9">
        <v>4212</v>
      </c>
      <c r="G29" s="9"/>
      <c r="H29" s="9"/>
      <c r="I29" s="9">
        <v>1</v>
      </c>
      <c r="J29" s="9"/>
      <c r="K29" s="9"/>
      <c r="L29" s="46">
        <v>4292</v>
      </c>
      <c r="M29" s="1"/>
      <c r="N29" s="45">
        <v>22</v>
      </c>
      <c r="O29" s="8" t="s">
        <v>177</v>
      </c>
      <c r="P29" s="8" t="s">
        <v>129</v>
      </c>
      <c r="Q29" s="9">
        <v>82</v>
      </c>
      <c r="R29" s="9">
        <v>35</v>
      </c>
      <c r="S29" s="9">
        <v>6</v>
      </c>
      <c r="T29" s="9">
        <v>41942</v>
      </c>
      <c r="U29" s="9"/>
      <c r="V29" s="9">
        <v>1</v>
      </c>
      <c r="W29" s="9">
        <v>57</v>
      </c>
      <c r="X29" s="9">
        <v>25</v>
      </c>
      <c r="Y29" s="9">
        <v>1</v>
      </c>
      <c r="Z29" s="46">
        <v>42149</v>
      </c>
    </row>
    <row r="30" spans="1:26" x14ac:dyDescent="0.25">
      <c r="A30" s="47">
        <v>23</v>
      </c>
      <c r="B30" s="4" t="s">
        <v>638</v>
      </c>
      <c r="C30" s="5">
        <v>4</v>
      </c>
      <c r="D30" s="5"/>
      <c r="E30" s="5">
        <v>1</v>
      </c>
      <c r="F30" s="5">
        <v>1790</v>
      </c>
      <c r="G30" s="5"/>
      <c r="H30" s="5"/>
      <c r="I30" s="5">
        <v>3</v>
      </c>
      <c r="J30" s="5">
        <v>3</v>
      </c>
      <c r="K30" s="5"/>
      <c r="L30" s="48">
        <v>1801</v>
      </c>
      <c r="M30" s="1"/>
      <c r="N30" s="43">
        <v>23</v>
      </c>
      <c r="O30" s="6" t="s">
        <v>178</v>
      </c>
      <c r="P30" s="6" t="s">
        <v>129</v>
      </c>
      <c r="Q30" s="7">
        <v>5</v>
      </c>
      <c r="R30" s="7">
        <v>1</v>
      </c>
      <c r="S30" s="7"/>
      <c r="T30" s="7">
        <v>2292</v>
      </c>
      <c r="U30" s="7"/>
      <c r="V30" s="7"/>
      <c r="W30" s="7">
        <v>1</v>
      </c>
      <c r="X30" s="7">
        <v>1</v>
      </c>
      <c r="Y30" s="7"/>
      <c r="Z30" s="44">
        <v>2300</v>
      </c>
    </row>
    <row r="31" spans="1:26" x14ac:dyDescent="0.25">
      <c r="A31" s="45">
        <v>24</v>
      </c>
      <c r="B31" s="8" t="s">
        <v>639</v>
      </c>
      <c r="C31" s="9">
        <v>39</v>
      </c>
      <c r="D31" s="9">
        <v>2</v>
      </c>
      <c r="E31" s="9">
        <v>1</v>
      </c>
      <c r="F31" s="9">
        <v>2648</v>
      </c>
      <c r="G31" s="9"/>
      <c r="H31" s="9"/>
      <c r="I31" s="9">
        <v>3</v>
      </c>
      <c r="J31" s="9"/>
      <c r="K31" s="9"/>
      <c r="L31" s="46">
        <v>2693</v>
      </c>
      <c r="M31" s="1"/>
      <c r="N31" s="45">
        <v>24</v>
      </c>
      <c r="O31" s="8" t="s">
        <v>179</v>
      </c>
      <c r="P31" s="8" t="s">
        <v>149</v>
      </c>
      <c r="Q31" s="9">
        <v>1</v>
      </c>
      <c r="R31" s="9"/>
      <c r="S31" s="9"/>
      <c r="T31" s="9">
        <v>217</v>
      </c>
      <c r="U31" s="9"/>
      <c r="V31" s="9"/>
      <c r="W31" s="9"/>
      <c r="X31" s="9"/>
      <c r="Y31" s="9"/>
      <c r="Z31" s="46">
        <v>218</v>
      </c>
    </row>
    <row r="32" spans="1:26" x14ac:dyDescent="0.25">
      <c r="A32" s="47">
        <v>25</v>
      </c>
      <c r="B32" s="4" t="s">
        <v>145</v>
      </c>
      <c r="C32" s="5">
        <v>7</v>
      </c>
      <c r="D32" s="5"/>
      <c r="E32" s="5"/>
      <c r="F32" s="5">
        <v>965</v>
      </c>
      <c r="G32" s="5"/>
      <c r="H32" s="5"/>
      <c r="I32" s="5">
        <v>5</v>
      </c>
      <c r="J32" s="5"/>
      <c r="K32" s="5"/>
      <c r="L32" s="48">
        <v>977</v>
      </c>
      <c r="M32" s="1"/>
      <c r="N32" s="43">
        <v>25</v>
      </c>
      <c r="O32" s="6" t="s">
        <v>180</v>
      </c>
      <c r="P32" s="6" t="s">
        <v>149</v>
      </c>
      <c r="Q32" s="7"/>
      <c r="R32" s="7"/>
      <c r="S32" s="7"/>
      <c r="T32" s="7">
        <v>66</v>
      </c>
      <c r="U32" s="7"/>
      <c r="V32" s="7"/>
      <c r="W32" s="7"/>
      <c r="X32" s="7"/>
      <c r="Y32" s="7"/>
      <c r="Z32" s="44">
        <v>66</v>
      </c>
    </row>
    <row r="33" spans="1:26" x14ac:dyDescent="0.25">
      <c r="A33" s="45">
        <v>26</v>
      </c>
      <c r="B33" s="8" t="s">
        <v>640</v>
      </c>
      <c r="C33" s="9">
        <v>27</v>
      </c>
      <c r="D33" s="9"/>
      <c r="E33" s="9">
        <v>1</v>
      </c>
      <c r="F33" s="9">
        <v>11131</v>
      </c>
      <c r="G33" s="9">
        <v>1</v>
      </c>
      <c r="H33" s="9"/>
      <c r="I33" s="9">
        <v>5</v>
      </c>
      <c r="J33" s="9"/>
      <c r="K33" s="9"/>
      <c r="L33" s="46">
        <v>11165</v>
      </c>
      <c r="M33" s="1"/>
      <c r="N33" s="45">
        <v>26</v>
      </c>
      <c r="O33" s="8" t="s">
        <v>649</v>
      </c>
      <c r="P33" s="8" t="s">
        <v>149</v>
      </c>
      <c r="Q33" s="9"/>
      <c r="R33" s="9"/>
      <c r="S33" s="9"/>
      <c r="T33" s="9">
        <v>2</v>
      </c>
      <c r="U33" s="9"/>
      <c r="V33" s="9"/>
      <c r="W33" s="9"/>
      <c r="X33" s="9"/>
      <c r="Y33" s="9"/>
      <c r="Z33" s="46">
        <v>2</v>
      </c>
    </row>
    <row r="34" spans="1:26" x14ac:dyDescent="0.25">
      <c r="A34" s="47">
        <v>27</v>
      </c>
      <c r="B34" s="4" t="s">
        <v>641</v>
      </c>
      <c r="C34" s="5"/>
      <c r="D34" s="5"/>
      <c r="E34" s="5"/>
      <c r="F34" s="5">
        <v>396</v>
      </c>
      <c r="G34" s="5"/>
      <c r="H34" s="5"/>
      <c r="I34" s="5"/>
      <c r="J34" s="5"/>
      <c r="K34" s="5"/>
      <c r="L34" s="48">
        <v>396</v>
      </c>
      <c r="M34" s="1"/>
      <c r="N34" s="43">
        <v>27</v>
      </c>
      <c r="O34" s="6" t="s">
        <v>181</v>
      </c>
      <c r="P34" s="6" t="s">
        <v>137</v>
      </c>
      <c r="Q34" s="7"/>
      <c r="R34" s="7"/>
      <c r="S34" s="7"/>
      <c r="T34" s="7">
        <v>733</v>
      </c>
      <c r="U34" s="7"/>
      <c r="V34" s="7"/>
      <c r="W34" s="7"/>
      <c r="X34" s="7"/>
      <c r="Y34" s="7"/>
      <c r="Z34" s="44">
        <v>733</v>
      </c>
    </row>
    <row r="35" spans="1:26" x14ac:dyDescent="0.25">
      <c r="A35" s="45">
        <v>28</v>
      </c>
      <c r="B35" s="8" t="s">
        <v>642</v>
      </c>
      <c r="C35" s="9">
        <v>13</v>
      </c>
      <c r="D35" s="9">
        <v>7</v>
      </c>
      <c r="E35" s="9"/>
      <c r="F35" s="9">
        <v>10465</v>
      </c>
      <c r="G35" s="9"/>
      <c r="H35" s="9"/>
      <c r="I35" s="9">
        <v>4</v>
      </c>
      <c r="J35" s="9">
        <v>4</v>
      </c>
      <c r="K35" s="9"/>
      <c r="L35" s="46">
        <v>10493</v>
      </c>
      <c r="M35" s="1"/>
      <c r="N35" s="45">
        <v>28</v>
      </c>
      <c r="O35" s="8" t="s">
        <v>182</v>
      </c>
      <c r="P35" s="8" t="s">
        <v>137</v>
      </c>
      <c r="Q35" s="9"/>
      <c r="R35" s="9"/>
      <c r="S35" s="9"/>
      <c r="T35" s="9">
        <v>191</v>
      </c>
      <c r="U35" s="9"/>
      <c r="V35" s="9"/>
      <c r="W35" s="9"/>
      <c r="X35" s="9"/>
      <c r="Y35" s="9"/>
      <c r="Z35" s="46">
        <v>191</v>
      </c>
    </row>
    <row r="36" spans="1:26" x14ac:dyDescent="0.25">
      <c r="A36" s="47">
        <v>29</v>
      </c>
      <c r="B36" s="4" t="s">
        <v>643</v>
      </c>
      <c r="C36" s="5">
        <v>5</v>
      </c>
      <c r="D36" s="5"/>
      <c r="E36" s="5">
        <v>4</v>
      </c>
      <c r="F36" s="5">
        <v>1998</v>
      </c>
      <c r="G36" s="5"/>
      <c r="H36" s="5"/>
      <c r="I36" s="5">
        <v>1</v>
      </c>
      <c r="J36" s="5"/>
      <c r="K36" s="5"/>
      <c r="L36" s="48">
        <v>2008</v>
      </c>
      <c r="M36" s="1"/>
      <c r="N36" s="43">
        <v>29</v>
      </c>
      <c r="O36" s="6" t="s">
        <v>183</v>
      </c>
      <c r="P36" s="6" t="s">
        <v>137</v>
      </c>
      <c r="Q36" s="7"/>
      <c r="R36" s="7"/>
      <c r="S36" s="7"/>
      <c r="T36" s="7">
        <v>168</v>
      </c>
      <c r="U36" s="7"/>
      <c r="V36" s="7"/>
      <c r="W36" s="7"/>
      <c r="X36" s="7"/>
      <c r="Y36" s="7"/>
      <c r="Z36" s="44">
        <v>168</v>
      </c>
    </row>
    <row r="37" spans="1:26" x14ac:dyDescent="0.25">
      <c r="A37" s="45">
        <v>30</v>
      </c>
      <c r="B37" s="8" t="s">
        <v>644</v>
      </c>
      <c r="C37" s="9">
        <v>24</v>
      </c>
      <c r="D37" s="9"/>
      <c r="E37" s="9"/>
      <c r="F37" s="9">
        <v>1473</v>
      </c>
      <c r="G37" s="9"/>
      <c r="H37" s="9"/>
      <c r="I37" s="9">
        <v>2</v>
      </c>
      <c r="J37" s="9">
        <v>1</v>
      </c>
      <c r="K37" s="9"/>
      <c r="L37" s="46">
        <v>1500</v>
      </c>
      <c r="M37" s="1"/>
      <c r="N37" s="45">
        <v>30</v>
      </c>
      <c r="O37" s="8" t="s">
        <v>184</v>
      </c>
      <c r="P37" s="8" t="s">
        <v>137</v>
      </c>
      <c r="Q37" s="9">
        <v>1</v>
      </c>
      <c r="R37" s="9"/>
      <c r="S37" s="9"/>
      <c r="T37" s="9">
        <v>339</v>
      </c>
      <c r="U37" s="9"/>
      <c r="V37" s="9"/>
      <c r="W37" s="9">
        <v>1</v>
      </c>
      <c r="X37" s="9"/>
      <c r="Y37" s="9"/>
      <c r="Z37" s="46">
        <v>341</v>
      </c>
    </row>
    <row r="38" spans="1:26" x14ac:dyDescent="0.25">
      <c r="A38" s="47">
        <v>31</v>
      </c>
      <c r="B38" s="4" t="s">
        <v>645</v>
      </c>
      <c r="C38" s="5">
        <v>28</v>
      </c>
      <c r="D38" s="5">
        <v>3</v>
      </c>
      <c r="E38" s="5">
        <v>1</v>
      </c>
      <c r="F38" s="5">
        <v>5530</v>
      </c>
      <c r="G38" s="5"/>
      <c r="H38" s="5"/>
      <c r="I38" s="5">
        <v>15</v>
      </c>
      <c r="J38" s="5">
        <v>1</v>
      </c>
      <c r="K38" s="5"/>
      <c r="L38" s="48">
        <v>5578</v>
      </c>
      <c r="M38" s="1"/>
      <c r="N38" s="43">
        <v>31</v>
      </c>
      <c r="O38" s="6" t="s">
        <v>185</v>
      </c>
      <c r="P38" s="6" t="s">
        <v>131</v>
      </c>
      <c r="Q38" s="7">
        <v>14</v>
      </c>
      <c r="R38" s="7"/>
      <c r="S38" s="7"/>
      <c r="T38" s="7">
        <v>836</v>
      </c>
      <c r="U38" s="7"/>
      <c r="V38" s="7"/>
      <c r="W38" s="7"/>
      <c r="X38" s="7"/>
      <c r="Y38" s="7"/>
      <c r="Z38" s="44">
        <v>850</v>
      </c>
    </row>
    <row r="39" spans="1:26" x14ac:dyDescent="0.25">
      <c r="A39" s="45">
        <v>32</v>
      </c>
      <c r="B39" s="8" t="s">
        <v>646</v>
      </c>
      <c r="C39" s="9">
        <v>8</v>
      </c>
      <c r="D39" s="9"/>
      <c r="E39" s="9"/>
      <c r="F39" s="9">
        <v>7596</v>
      </c>
      <c r="G39" s="9"/>
      <c r="H39" s="9"/>
      <c r="I39" s="9">
        <v>2</v>
      </c>
      <c r="J39" s="9">
        <v>6</v>
      </c>
      <c r="K39" s="9"/>
      <c r="L39" s="46">
        <v>7612</v>
      </c>
      <c r="M39" s="1"/>
      <c r="N39" s="45">
        <v>32</v>
      </c>
      <c r="O39" s="8" t="s">
        <v>186</v>
      </c>
      <c r="P39" s="8" t="s">
        <v>123</v>
      </c>
      <c r="Q39" s="9"/>
      <c r="R39" s="9"/>
      <c r="S39" s="9"/>
      <c r="T39" s="9">
        <v>200</v>
      </c>
      <c r="U39" s="9"/>
      <c r="V39" s="9"/>
      <c r="W39" s="9"/>
      <c r="X39" s="9"/>
      <c r="Y39" s="9"/>
      <c r="Z39" s="46">
        <v>200</v>
      </c>
    </row>
    <row r="40" spans="1:26" x14ac:dyDescent="0.25">
      <c r="A40" s="47">
        <v>33</v>
      </c>
      <c r="B40" s="4" t="s">
        <v>647</v>
      </c>
      <c r="C40" s="5">
        <v>13</v>
      </c>
      <c r="D40" s="5">
        <v>5</v>
      </c>
      <c r="E40" s="5">
        <v>3</v>
      </c>
      <c r="F40" s="5">
        <v>13798</v>
      </c>
      <c r="G40" s="5">
        <v>2</v>
      </c>
      <c r="H40" s="5"/>
      <c r="I40" s="5">
        <v>3</v>
      </c>
      <c r="J40" s="5">
        <v>11</v>
      </c>
      <c r="K40" s="5"/>
      <c r="L40" s="48">
        <v>13835</v>
      </c>
      <c r="M40" s="1"/>
      <c r="N40" s="43">
        <v>33</v>
      </c>
      <c r="O40" s="6" t="s">
        <v>187</v>
      </c>
      <c r="P40" s="6" t="s">
        <v>133</v>
      </c>
      <c r="Q40" s="7">
        <v>4</v>
      </c>
      <c r="R40" s="7"/>
      <c r="S40" s="7"/>
      <c r="T40" s="7">
        <v>988</v>
      </c>
      <c r="U40" s="7"/>
      <c r="V40" s="7"/>
      <c r="W40" s="7">
        <v>1</v>
      </c>
      <c r="X40" s="7"/>
      <c r="Y40" s="7"/>
      <c r="Z40" s="44">
        <v>993</v>
      </c>
    </row>
    <row r="41" spans="1:26" x14ac:dyDescent="0.25">
      <c r="A41" s="45">
        <v>34</v>
      </c>
      <c r="B41" s="8" t="s">
        <v>648</v>
      </c>
      <c r="C41" s="9">
        <v>73</v>
      </c>
      <c r="D41" s="9">
        <v>8</v>
      </c>
      <c r="E41" s="9">
        <v>1</v>
      </c>
      <c r="F41" s="9">
        <v>37692</v>
      </c>
      <c r="G41" s="9"/>
      <c r="H41" s="9"/>
      <c r="I41" s="9">
        <v>21</v>
      </c>
      <c r="J41" s="9">
        <v>4</v>
      </c>
      <c r="K41" s="9"/>
      <c r="L41" s="46">
        <v>37799</v>
      </c>
      <c r="M41" s="1"/>
      <c r="N41" s="45">
        <v>34</v>
      </c>
      <c r="O41" s="8" t="s">
        <v>188</v>
      </c>
      <c r="P41" s="8" t="s">
        <v>133</v>
      </c>
      <c r="Q41" s="9">
        <v>6</v>
      </c>
      <c r="R41" s="9"/>
      <c r="S41" s="9"/>
      <c r="T41" s="9">
        <v>827</v>
      </c>
      <c r="U41" s="9"/>
      <c r="V41" s="9"/>
      <c r="W41" s="9">
        <v>1</v>
      </c>
      <c r="X41" s="9"/>
      <c r="Y41" s="9"/>
      <c r="Z41" s="46">
        <v>834</v>
      </c>
    </row>
    <row r="42" spans="1:26" x14ac:dyDescent="0.25">
      <c r="A42" s="49"/>
      <c r="B42" s="50" t="s">
        <v>9</v>
      </c>
      <c r="C42" s="51">
        <f>SUM(C8:C41)</f>
        <v>3240</v>
      </c>
      <c r="D42" s="51">
        <f t="shared" ref="D42:K42" si="0">SUM(D8:D41)</f>
        <v>381</v>
      </c>
      <c r="E42" s="51">
        <f t="shared" si="0"/>
        <v>108</v>
      </c>
      <c r="F42" s="51">
        <f>SUM(F8:F41)</f>
        <v>815087</v>
      </c>
      <c r="G42" s="51">
        <f t="shared" si="0"/>
        <v>324</v>
      </c>
      <c r="H42" s="51">
        <f t="shared" si="0"/>
        <v>35</v>
      </c>
      <c r="I42" s="51">
        <f t="shared" si="0"/>
        <v>701</v>
      </c>
      <c r="J42" s="51">
        <f t="shared" si="0"/>
        <v>492</v>
      </c>
      <c r="K42" s="51">
        <f t="shared" si="0"/>
        <v>58</v>
      </c>
      <c r="L42" s="52">
        <f>SUM(L8:L41)</f>
        <v>820426</v>
      </c>
      <c r="M42" s="1"/>
      <c r="N42" s="43">
        <v>35</v>
      </c>
      <c r="O42" s="6" t="s">
        <v>189</v>
      </c>
      <c r="P42" s="6" t="s">
        <v>133</v>
      </c>
      <c r="Q42" s="7">
        <v>27</v>
      </c>
      <c r="R42" s="7">
        <v>2</v>
      </c>
      <c r="S42" s="7">
        <v>1</v>
      </c>
      <c r="T42" s="7">
        <v>3429</v>
      </c>
      <c r="U42" s="7">
        <v>1</v>
      </c>
      <c r="V42" s="7"/>
      <c r="W42" s="7">
        <v>9</v>
      </c>
      <c r="X42" s="7"/>
      <c r="Y42" s="7"/>
      <c r="Z42" s="44">
        <v>3469</v>
      </c>
    </row>
    <row r="43" spans="1:26" x14ac:dyDescent="0.25">
      <c r="M43" s="1"/>
      <c r="N43" s="45">
        <v>36</v>
      </c>
      <c r="O43" s="8" t="s">
        <v>190</v>
      </c>
      <c r="P43" s="8" t="s">
        <v>130</v>
      </c>
      <c r="Q43" s="9">
        <v>1</v>
      </c>
      <c r="R43" s="9"/>
      <c r="S43" s="9"/>
      <c r="T43" s="9">
        <v>1228</v>
      </c>
      <c r="U43" s="9"/>
      <c r="V43" s="9"/>
      <c r="W43" s="9">
        <v>1</v>
      </c>
      <c r="X43" s="9"/>
      <c r="Y43" s="9"/>
      <c r="Z43" s="46">
        <v>1230</v>
      </c>
    </row>
    <row r="44" spans="1:26" x14ac:dyDescent="0.25">
      <c r="N44" s="43">
        <v>37</v>
      </c>
      <c r="O44" s="6" t="s">
        <v>191</v>
      </c>
      <c r="P44" s="6" t="s">
        <v>148</v>
      </c>
      <c r="Q44" s="7"/>
      <c r="R44" s="7"/>
      <c r="S44" s="7"/>
      <c r="T44" s="7">
        <v>64</v>
      </c>
      <c r="U44" s="7"/>
      <c r="V44" s="7"/>
      <c r="W44" s="7"/>
      <c r="X44" s="7"/>
      <c r="Y44" s="7"/>
      <c r="Z44" s="44">
        <v>64</v>
      </c>
    </row>
    <row r="45" spans="1:26" x14ac:dyDescent="0.25">
      <c r="N45" s="45">
        <v>38</v>
      </c>
      <c r="O45" s="8" t="s">
        <v>192</v>
      </c>
      <c r="P45" s="8" t="s">
        <v>126</v>
      </c>
      <c r="Q45" s="9">
        <v>3</v>
      </c>
      <c r="R45" s="9">
        <v>2</v>
      </c>
      <c r="S45" s="9"/>
      <c r="T45" s="9">
        <v>2642</v>
      </c>
      <c r="U45" s="9"/>
      <c r="V45" s="9"/>
      <c r="W45" s="9"/>
      <c r="X45" s="9"/>
      <c r="Y45" s="9"/>
      <c r="Z45" s="46">
        <v>2647</v>
      </c>
    </row>
    <row r="46" spans="1:26" x14ac:dyDescent="0.25">
      <c r="N46" s="43">
        <v>39</v>
      </c>
      <c r="O46" s="6" t="s">
        <v>193</v>
      </c>
      <c r="P46" s="6" t="s">
        <v>153</v>
      </c>
      <c r="Q46" s="7"/>
      <c r="R46" s="7"/>
      <c r="S46" s="7"/>
      <c r="T46" s="7">
        <v>382</v>
      </c>
      <c r="U46" s="7"/>
      <c r="V46" s="7"/>
      <c r="W46" s="7"/>
      <c r="X46" s="7"/>
      <c r="Y46" s="7"/>
      <c r="Z46" s="44">
        <v>382</v>
      </c>
    </row>
    <row r="47" spans="1:26" x14ac:dyDescent="0.25">
      <c r="N47" s="45">
        <v>40</v>
      </c>
      <c r="O47" s="8" t="s">
        <v>194</v>
      </c>
      <c r="P47" s="8" t="s">
        <v>130</v>
      </c>
      <c r="Q47" s="9">
        <v>21</v>
      </c>
      <c r="R47" s="9">
        <v>2</v>
      </c>
      <c r="S47" s="9"/>
      <c r="T47" s="9">
        <v>4078</v>
      </c>
      <c r="U47" s="9"/>
      <c r="V47" s="9"/>
      <c r="W47" s="9">
        <v>12</v>
      </c>
      <c r="X47" s="9"/>
      <c r="Y47" s="9"/>
      <c r="Z47" s="46">
        <v>4113</v>
      </c>
    </row>
    <row r="48" spans="1:26" x14ac:dyDescent="0.25">
      <c r="N48" s="43">
        <v>41</v>
      </c>
      <c r="O48" s="6" t="s">
        <v>195</v>
      </c>
      <c r="P48" s="6" t="s">
        <v>131</v>
      </c>
      <c r="Q48" s="7">
        <v>9</v>
      </c>
      <c r="R48" s="7"/>
      <c r="S48" s="7"/>
      <c r="T48" s="7">
        <v>2183</v>
      </c>
      <c r="U48" s="7"/>
      <c r="V48" s="7"/>
      <c r="W48" s="7">
        <v>1</v>
      </c>
      <c r="X48" s="7"/>
      <c r="Y48" s="7"/>
      <c r="Z48" s="44">
        <v>2193</v>
      </c>
    </row>
    <row r="49" spans="14:26" x14ac:dyDescent="0.25">
      <c r="N49" s="45">
        <v>42</v>
      </c>
      <c r="O49" s="8" t="s">
        <v>196</v>
      </c>
      <c r="P49" s="8" t="s">
        <v>133</v>
      </c>
      <c r="Q49" s="9"/>
      <c r="R49" s="9"/>
      <c r="S49" s="9"/>
      <c r="T49" s="9">
        <v>180</v>
      </c>
      <c r="U49" s="9"/>
      <c r="V49" s="9"/>
      <c r="W49" s="9"/>
      <c r="X49" s="9"/>
      <c r="Y49" s="9"/>
      <c r="Z49" s="46">
        <v>180</v>
      </c>
    </row>
    <row r="50" spans="14:26" x14ac:dyDescent="0.25">
      <c r="N50" s="43">
        <v>43</v>
      </c>
      <c r="O50" s="6" t="s">
        <v>197</v>
      </c>
      <c r="P50" s="6" t="s">
        <v>134</v>
      </c>
      <c r="Q50" s="7"/>
      <c r="R50" s="7"/>
      <c r="S50" s="7"/>
      <c r="T50" s="7">
        <v>88</v>
      </c>
      <c r="U50" s="7"/>
      <c r="V50" s="7"/>
      <c r="W50" s="7"/>
      <c r="X50" s="7"/>
      <c r="Y50" s="7"/>
      <c r="Z50" s="44">
        <v>88</v>
      </c>
    </row>
    <row r="51" spans="14:26" x14ac:dyDescent="0.25">
      <c r="N51" s="45">
        <v>44</v>
      </c>
      <c r="O51" s="8" t="s">
        <v>198</v>
      </c>
      <c r="P51" s="8" t="s">
        <v>134</v>
      </c>
      <c r="Q51" s="9"/>
      <c r="R51" s="9"/>
      <c r="S51" s="9"/>
      <c r="T51" s="9">
        <v>62</v>
      </c>
      <c r="U51" s="9"/>
      <c r="V51" s="9"/>
      <c r="W51" s="9"/>
      <c r="X51" s="9"/>
      <c r="Y51" s="9"/>
      <c r="Z51" s="46">
        <v>62</v>
      </c>
    </row>
    <row r="52" spans="14:26" x14ac:dyDescent="0.25">
      <c r="N52" s="43">
        <v>45</v>
      </c>
      <c r="O52" s="6" t="s">
        <v>199</v>
      </c>
      <c r="P52" s="6" t="s">
        <v>134</v>
      </c>
      <c r="Q52" s="7"/>
      <c r="R52" s="7"/>
      <c r="S52" s="7"/>
      <c r="T52" s="7">
        <v>130</v>
      </c>
      <c r="U52" s="7"/>
      <c r="V52" s="7"/>
      <c r="W52" s="7"/>
      <c r="X52" s="7"/>
      <c r="Y52" s="7"/>
      <c r="Z52" s="44">
        <v>130</v>
      </c>
    </row>
    <row r="53" spans="14:26" x14ac:dyDescent="0.25">
      <c r="N53" s="45">
        <v>46</v>
      </c>
      <c r="O53" s="8" t="s">
        <v>200</v>
      </c>
      <c r="P53" s="8" t="s">
        <v>148</v>
      </c>
      <c r="Q53" s="9"/>
      <c r="R53" s="9"/>
      <c r="S53" s="9"/>
      <c r="T53" s="9">
        <v>161</v>
      </c>
      <c r="U53" s="9"/>
      <c r="V53" s="9"/>
      <c r="W53" s="9"/>
      <c r="X53" s="9"/>
      <c r="Y53" s="9"/>
      <c r="Z53" s="46">
        <v>161</v>
      </c>
    </row>
    <row r="54" spans="14:26" x14ac:dyDescent="0.25">
      <c r="N54" s="43">
        <v>47</v>
      </c>
      <c r="O54" s="6" t="s">
        <v>201</v>
      </c>
      <c r="P54" s="6" t="s">
        <v>138</v>
      </c>
      <c r="Q54" s="7">
        <v>80</v>
      </c>
      <c r="R54" s="7">
        <v>1</v>
      </c>
      <c r="S54" s="7"/>
      <c r="T54" s="7">
        <v>5515</v>
      </c>
      <c r="U54" s="7"/>
      <c r="V54" s="7"/>
      <c r="W54" s="7">
        <v>3</v>
      </c>
      <c r="X54" s="7"/>
      <c r="Y54" s="7"/>
      <c r="Z54" s="44">
        <v>5599</v>
      </c>
    </row>
    <row r="55" spans="14:26" x14ac:dyDescent="0.25">
      <c r="N55" s="45">
        <v>48</v>
      </c>
      <c r="O55" s="8" t="s">
        <v>202</v>
      </c>
      <c r="P55" s="8" t="s">
        <v>130</v>
      </c>
      <c r="Q55" s="9"/>
      <c r="R55" s="9"/>
      <c r="S55" s="9"/>
      <c r="T55" s="9">
        <v>675</v>
      </c>
      <c r="U55" s="9"/>
      <c r="V55" s="9"/>
      <c r="W55" s="9"/>
      <c r="X55" s="9"/>
      <c r="Y55" s="9"/>
      <c r="Z55" s="46">
        <v>675</v>
      </c>
    </row>
    <row r="56" spans="14:26" x14ac:dyDescent="0.25">
      <c r="N56" s="43">
        <v>49</v>
      </c>
      <c r="O56" s="6" t="s">
        <v>203</v>
      </c>
      <c r="P56" s="6" t="s">
        <v>128</v>
      </c>
      <c r="Q56" s="7"/>
      <c r="R56" s="7"/>
      <c r="S56" s="7"/>
      <c r="T56" s="7">
        <v>154</v>
      </c>
      <c r="U56" s="7"/>
      <c r="V56" s="7"/>
      <c r="W56" s="7"/>
      <c r="X56" s="7"/>
      <c r="Y56" s="7"/>
      <c r="Z56" s="44">
        <v>154</v>
      </c>
    </row>
    <row r="57" spans="14:26" x14ac:dyDescent="0.25">
      <c r="N57" s="45">
        <v>50</v>
      </c>
      <c r="O57" s="8" t="s">
        <v>204</v>
      </c>
      <c r="P57" s="8" t="s">
        <v>131</v>
      </c>
      <c r="Q57" s="9">
        <v>1</v>
      </c>
      <c r="R57" s="9"/>
      <c r="S57" s="9"/>
      <c r="T57" s="9">
        <v>618</v>
      </c>
      <c r="U57" s="9"/>
      <c r="V57" s="9"/>
      <c r="W57" s="9"/>
      <c r="X57" s="9"/>
      <c r="Y57" s="9"/>
      <c r="Z57" s="46">
        <v>619</v>
      </c>
    </row>
    <row r="58" spans="14:26" x14ac:dyDescent="0.25">
      <c r="N58" s="43">
        <v>51</v>
      </c>
      <c r="O58" s="6" t="s">
        <v>205</v>
      </c>
      <c r="P58" s="6" t="s">
        <v>154</v>
      </c>
      <c r="Q58" s="7">
        <v>1</v>
      </c>
      <c r="R58" s="7"/>
      <c r="S58" s="7"/>
      <c r="T58" s="7">
        <v>182</v>
      </c>
      <c r="U58" s="7"/>
      <c r="V58" s="7"/>
      <c r="W58" s="7"/>
      <c r="X58" s="7"/>
      <c r="Y58" s="7"/>
      <c r="Z58" s="44">
        <v>183</v>
      </c>
    </row>
    <row r="59" spans="14:26" x14ac:dyDescent="0.25">
      <c r="N59" s="45">
        <v>52</v>
      </c>
      <c r="O59" s="8" t="s">
        <v>206</v>
      </c>
      <c r="P59" s="8" t="s">
        <v>150</v>
      </c>
      <c r="Q59" s="9"/>
      <c r="R59" s="9"/>
      <c r="S59" s="9"/>
      <c r="T59" s="9">
        <v>119</v>
      </c>
      <c r="U59" s="9"/>
      <c r="V59" s="9"/>
      <c r="W59" s="9"/>
      <c r="X59" s="9"/>
      <c r="Y59" s="9"/>
      <c r="Z59" s="46">
        <v>119</v>
      </c>
    </row>
    <row r="60" spans="14:26" x14ac:dyDescent="0.25">
      <c r="N60" s="43">
        <v>53</v>
      </c>
      <c r="O60" s="6" t="s">
        <v>207</v>
      </c>
      <c r="P60" s="6" t="s">
        <v>129</v>
      </c>
      <c r="Q60" s="7">
        <v>65</v>
      </c>
      <c r="R60" s="7">
        <v>4</v>
      </c>
      <c r="S60" s="7">
        <v>1</v>
      </c>
      <c r="T60" s="7">
        <v>34686</v>
      </c>
      <c r="U60" s="7"/>
      <c r="V60" s="7">
        <v>4</v>
      </c>
      <c r="W60" s="7">
        <v>13</v>
      </c>
      <c r="X60" s="7">
        <v>5</v>
      </c>
      <c r="Y60" s="7">
        <v>1</v>
      </c>
      <c r="Z60" s="44">
        <v>34779</v>
      </c>
    </row>
    <row r="61" spans="14:26" x14ac:dyDescent="0.25">
      <c r="N61" s="45">
        <v>54</v>
      </c>
      <c r="O61" s="8" t="s">
        <v>208</v>
      </c>
      <c r="P61" s="8" t="s">
        <v>137</v>
      </c>
      <c r="Q61" s="9"/>
      <c r="R61" s="9"/>
      <c r="S61" s="9"/>
      <c r="T61" s="9">
        <v>450</v>
      </c>
      <c r="U61" s="9"/>
      <c r="V61" s="9"/>
      <c r="W61" s="9"/>
      <c r="X61" s="9"/>
      <c r="Y61" s="9"/>
      <c r="Z61" s="46">
        <v>450</v>
      </c>
    </row>
    <row r="62" spans="14:26" x14ac:dyDescent="0.25">
      <c r="N62" s="43">
        <v>55</v>
      </c>
      <c r="O62" s="6" t="s">
        <v>209</v>
      </c>
      <c r="P62" s="6" t="s">
        <v>137</v>
      </c>
      <c r="Q62" s="7"/>
      <c r="R62" s="7"/>
      <c r="S62" s="7"/>
      <c r="T62" s="7">
        <v>135</v>
      </c>
      <c r="U62" s="7"/>
      <c r="V62" s="7"/>
      <c r="W62" s="7"/>
      <c r="X62" s="7"/>
      <c r="Y62" s="7"/>
      <c r="Z62" s="44">
        <v>135</v>
      </c>
    </row>
    <row r="63" spans="14:26" x14ac:dyDescent="0.25">
      <c r="N63" s="45">
        <v>56</v>
      </c>
      <c r="O63" s="8" t="s">
        <v>210</v>
      </c>
      <c r="P63" s="8" t="s">
        <v>143</v>
      </c>
      <c r="Q63" s="9"/>
      <c r="R63" s="9"/>
      <c r="S63" s="9"/>
      <c r="T63" s="9">
        <v>52</v>
      </c>
      <c r="U63" s="9"/>
      <c r="V63" s="9"/>
      <c r="W63" s="9"/>
      <c r="X63" s="9"/>
      <c r="Y63" s="9"/>
      <c r="Z63" s="46">
        <v>52</v>
      </c>
    </row>
    <row r="64" spans="14:26" x14ac:dyDescent="0.25">
      <c r="N64" s="43">
        <v>57</v>
      </c>
      <c r="O64" s="6" t="s">
        <v>211</v>
      </c>
      <c r="P64" s="6" t="s">
        <v>122</v>
      </c>
      <c r="Q64" s="7"/>
      <c r="R64" s="7"/>
      <c r="S64" s="7"/>
      <c r="T64" s="7">
        <v>45</v>
      </c>
      <c r="U64" s="7"/>
      <c r="V64" s="7"/>
      <c r="W64" s="7"/>
      <c r="X64" s="7"/>
      <c r="Y64" s="7"/>
      <c r="Z64" s="44">
        <v>45</v>
      </c>
    </row>
    <row r="65" spans="14:26" x14ac:dyDescent="0.25">
      <c r="N65" s="45">
        <v>58</v>
      </c>
      <c r="O65" s="8" t="s">
        <v>212</v>
      </c>
      <c r="P65" s="8" t="s">
        <v>146</v>
      </c>
      <c r="Q65" s="9"/>
      <c r="R65" s="9"/>
      <c r="S65" s="9"/>
      <c r="T65" s="9">
        <v>740</v>
      </c>
      <c r="U65" s="9"/>
      <c r="V65" s="9"/>
      <c r="W65" s="9"/>
      <c r="X65" s="9"/>
      <c r="Y65" s="9"/>
      <c r="Z65" s="46">
        <v>740</v>
      </c>
    </row>
    <row r="66" spans="14:26" x14ac:dyDescent="0.25">
      <c r="N66" s="43">
        <v>59</v>
      </c>
      <c r="O66" s="6" t="s">
        <v>213</v>
      </c>
      <c r="P66" s="6" t="s">
        <v>132</v>
      </c>
      <c r="Q66" s="7"/>
      <c r="R66" s="7"/>
      <c r="S66" s="7"/>
      <c r="T66" s="7">
        <v>162</v>
      </c>
      <c r="U66" s="7"/>
      <c r="V66" s="7"/>
      <c r="W66" s="7"/>
      <c r="X66" s="7"/>
      <c r="Y66" s="7"/>
      <c r="Z66" s="44">
        <v>162</v>
      </c>
    </row>
    <row r="67" spans="14:26" x14ac:dyDescent="0.25">
      <c r="N67" s="45">
        <v>60</v>
      </c>
      <c r="O67" s="8" t="s">
        <v>125</v>
      </c>
      <c r="P67" s="8" t="s">
        <v>125</v>
      </c>
      <c r="Q67" s="9"/>
      <c r="R67" s="9"/>
      <c r="S67" s="9"/>
      <c r="T67" s="9">
        <v>1075</v>
      </c>
      <c r="U67" s="9"/>
      <c r="V67" s="9"/>
      <c r="W67" s="9"/>
      <c r="X67" s="9">
        <v>1</v>
      </c>
      <c r="Y67" s="9"/>
      <c r="Z67" s="46">
        <v>1076</v>
      </c>
    </row>
    <row r="68" spans="14:26" x14ac:dyDescent="0.25">
      <c r="N68" s="43">
        <v>61</v>
      </c>
      <c r="O68" s="6" t="s">
        <v>214</v>
      </c>
      <c r="P68" s="6" t="s">
        <v>125</v>
      </c>
      <c r="Q68" s="7"/>
      <c r="R68" s="7"/>
      <c r="S68" s="7"/>
      <c r="T68" s="7">
        <v>127</v>
      </c>
      <c r="U68" s="7"/>
      <c r="V68" s="7"/>
      <c r="W68" s="7"/>
      <c r="X68" s="7"/>
      <c r="Y68" s="7"/>
      <c r="Z68" s="44">
        <v>127</v>
      </c>
    </row>
    <row r="69" spans="14:26" x14ac:dyDescent="0.25">
      <c r="N69" s="45">
        <v>62</v>
      </c>
      <c r="O69" s="8" t="s">
        <v>215</v>
      </c>
      <c r="P69" s="8" t="s">
        <v>125</v>
      </c>
      <c r="Q69" s="9"/>
      <c r="R69" s="9"/>
      <c r="S69" s="9"/>
      <c r="T69" s="9">
        <v>35</v>
      </c>
      <c r="U69" s="9"/>
      <c r="V69" s="9"/>
      <c r="W69" s="9"/>
      <c r="X69" s="9"/>
      <c r="Y69" s="9"/>
      <c r="Z69" s="46">
        <v>35</v>
      </c>
    </row>
    <row r="70" spans="14:26" x14ac:dyDescent="0.25">
      <c r="N70" s="43">
        <v>63</v>
      </c>
      <c r="O70" s="6" t="s">
        <v>216</v>
      </c>
      <c r="P70" s="6" t="s">
        <v>125</v>
      </c>
      <c r="Q70" s="7"/>
      <c r="R70" s="7"/>
      <c r="S70" s="7"/>
      <c r="T70" s="7">
        <v>135</v>
      </c>
      <c r="U70" s="7"/>
      <c r="V70" s="7"/>
      <c r="W70" s="7"/>
      <c r="X70" s="7"/>
      <c r="Y70" s="7"/>
      <c r="Z70" s="44">
        <v>135</v>
      </c>
    </row>
    <row r="71" spans="14:26" x14ac:dyDescent="0.25">
      <c r="N71" s="45">
        <v>64</v>
      </c>
      <c r="O71" s="8" t="s">
        <v>217</v>
      </c>
      <c r="P71" s="8" t="s">
        <v>135</v>
      </c>
      <c r="Q71" s="9">
        <v>2</v>
      </c>
      <c r="R71" s="9"/>
      <c r="S71" s="9"/>
      <c r="T71" s="9">
        <v>523</v>
      </c>
      <c r="U71" s="9"/>
      <c r="V71" s="9"/>
      <c r="W71" s="9"/>
      <c r="X71" s="9"/>
      <c r="Y71" s="9"/>
      <c r="Z71" s="46">
        <v>525</v>
      </c>
    </row>
    <row r="72" spans="14:26" x14ac:dyDescent="0.25">
      <c r="N72" s="43">
        <v>65</v>
      </c>
      <c r="O72" s="6" t="s">
        <v>218</v>
      </c>
      <c r="P72" s="6" t="s">
        <v>144</v>
      </c>
      <c r="Q72" s="7">
        <v>1</v>
      </c>
      <c r="R72" s="7"/>
      <c r="S72" s="7"/>
      <c r="T72" s="7">
        <v>79</v>
      </c>
      <c r="U72" s="7"/>
      <c r="V72" s="7"/>
      <c r="W72" s="7"/>
      <c r="X72" s="7"/>
      <c r="Y72" s="7"/>
      <c r="Z72" s="44">
        <v>80</v>
      </c>
    </row>
    <row r="73" spans="14:26" x14ac:dyDescent="0.25">
      <c r="N73" s="45">
        <v>66</v>
      </c>
      <c r="O73" s="8" t="s">
        <v>219</v>
      </c>
      <c r="P73" s="8" t="s">
        <v>142</v>
      </c>
      <c r="Q73" s="9"/>
      <c r="R73" s="9"/>
      <c r="S73" s="9"/>
      <c r="T73" s="9">
        <v>296</v>
      </c>
      <c r="U73" s="9"/>
      <c r="V73" s="9"/>
      <c r="W73" s="9"/>
      <c r="X73" s="9"/>
      <c r="Y73" s="9"/>
      <c r="Z73" s="46">
        <v>296</v>
      </c>
    </row>
    <row r="74" spans="14:26" x14ac:dyDescent="0.25">
      <c r="N74" s="43">
        <v>67</v>
      </c>
      <c r="O74" s="6" t="s">
        <v>220</v>
      </c>
      <c r="P74" s="6" t="s">
        <v>154</v>
      </c>
      <c r="Q74" s="7">
        <v>6</v>
      </c>
      <c r="R74" s="7"/>
      <c r="S74" s="7"/>
      <c r="T74" s="7">
        <v>9106</v>
      </c>
      <c r="U74" s="7"/>
      <c r="V74" s="7"/>
      <c r="W74" s="7">
        <v>3</v>
      </c>
      <c r="X74" s="7"/>
      <c r="Y74" s="7"/>
      <c r="Z74" s="44">
        <v>9115</v>
      </c>
    </row>
    <row r="75" spans="14:26" x14ac:dyDescent="0.25">
      <c r="N75" s="45">
        <v>68</v>
      </c>
      <c r="O75" s="8" t="s">
        <v>221</v>
      </c>
      <c r="P75" s="8" t="s">
        <v>138</v>
      </c>
      <c r="Q75" s="9">
        <v>1</v>
      </c>
      <c r="R75" s="9"/>
      <c r="S75" s="9"/>
      <c r="T75" s="9">
        <v>263</v>
      </c>
      <c r="U75" s="9"/>
      <c r="V75" s="9"/>
      <c r="W75" s="9"/>
      <c r="X75" s="9"/>
      <c r="Y75" s="9"/>
      <c r="Z75" s="46">
        <v>264</v>
      </c>
    </row>
    <row r="76" spans="14:26" x14ac:dyDescent="0.25">
      <c r="N76" s="43">
        <v>69</v>
      </c>
      <c r="O76" s="6" t="s">
        <v>222</v>
      </c>
      <c r="P76" s="6" t="s">
        <v>122</v>
      </c>
      <c r="Q76" s="7"/>
      <c r="R76" s="7"/>
      <c r="S76" s="7">
        <v>1</v>
      </c>
      <c r="T76" s="7">
        <v>195</v>
      </c>
      <c r="U76" s="7"/>
      <c r="V76" s="7">
        <v>1</v>
      </c>
      <c r="W76" s="7">
        <v>1</v>
      </c>
      <c r="X76" s="7"/>
      <c r="Y76" s="7"/>
      <c r="Z76" s="44">
        <v>198</v>
      </c>
    </row>
    <row r="77" spans="14:26" x14ac:dyDescent="0.25">
      <c r="N77" s="45">
        <v>70</v>
      </c>
      <c r="O77" s="8" t="s">
        <v>223</v>
      </c>
      <c r="P77" s="8" t="s">
        <v>151</v>
      </c>
      <c r="Q77" s="9">
        <v>2</v>
      </c>
      <c r="R77" s="9"/>
      <c r="S77" s="9"/>
      <c r="T77" s="9">
        <v>320</v>
      </c>
      <c r="U77" s="9"/>
      <c r="V77" s="9"/>
      <c r="W77" s="9"/>
      <c r="X77" s="9"/>
      <c r="Y77" s="9"/>
      <c r="Z77" s="46">
        <v>322</v>
      </c>
    </row>
    <row r="78" spans="14:26" x14ac:dyDescent="0.25">
      <c r="N78" s="43">
        <v>71</v>
      </c>
      <c r="O78" s="6" t="s">
        <v>224</v>
      </c>
      <c r="P78" s="6" t="s">
        <v>131</v>
      </c>
      <c r="Q78" s="7"/>
      <c r="R78" s="7">
        <v>1</v>
      </c>
      <c r="S78" s="7"/>
      <c r="T78" s="7">
        <v>1945</v>
      </c>
      <c r="U78" s="7"/>
      <c r="V78" s="7"/>
      <c r="W78" s="7"/>
      <c r="X78" s="7"/>
      <c r="Y78" s="7"/>
      <c r="Z78" s="44">
        <v>1946</v>
      </c>
    </row>
    <row r="79" spans="14:26" x14ac:dyDescent="0.25">
      <c r="N79" s="45">
        <v>72</v>
      </c>
      <c r="O79" s="8" t="s">
        <v>225</v>
      </c>
      <c r="P79" s="8" t="s">
        <v>130</v>
      </c>
      <c r="Q79" s="9"/>
      <c r="R79" s="9"/>
      <c r="S79" s="9"/>
      <c r="T79" s="9">
        <v>775</v>
      </c>
      <c r="U79" s="9"/>
      <c r="V79" s="9"/>
      <c r="W79" s="9"/>
      <c r="X79" s="9"/>
      <c r="Y79" s="9"/>
      <c r="Z79" s="46">
        <v>775</v>
      </c>
    </row>
    <row r="80" spans="14:26" x14ac:dyDescent="0.25">
      <c r="N80" s="43">
        <v>73</v>
      </c>
      <c r="O80" s="6" t="s">
        <v>226</v>
      </c>
      <c r="P80" s="6" t="s">
        <v>120</v>
      </c>
      <c r="Q80" s="7"/>
      <c r="R80" s="7"/>
      <c r="S80" s="7"/>
      <c r="T80" s="7">
        <v>93</v>
      </c>
      <c r="U80" s="7"/>
      <c r="V80" s="7"/>
      <c r="W80" s="7"/>
      <c r="X80" s="7"/>
      <c r="Y80" s="7"/>
      <c r="Z80" s="44">
        <v>93</v>
      </c>
    </row>
    <row r="81" spans="14:26" x14ac:dyDescent="0.25">
      <c r="N81" s="45">
        <v>74</v>
      </c>
      <c r="O81" s="8" t="s">
        <v>227</v>
      </c>
      <c r="P81" s="8" t="s">
        <v>129</v>
      </c>
      <c r="Q81" s="9">
        <v>36</v>
      </c>
      <c r="R81" s="9">
        <v>7</v>
      </c>
      <c r="S81" s="9"/>
      <c r="T81" s="9">
        <v>23690</v>
      </c>
      <c r="U81" s="9"/>
      <c r="V81" s="9">
        <v>1</v>
      </c>
      <c r="W81" s="9">
        <v>11</v>
      </c>
      <c r="X81" s="9">
        <v>4</v>
      </c>
      <c r="Y81" s="9"/>
      <c r="Z81" s="46">
        <v>23749</v>
      </c>
    </row>
    <row r="82" spans="14:26" x14ac:dyDescent="0.25">
      <c r="N82" s="43">
        <v>75</v>
      </c>
      <c r="O82" s="6" t="s">
        <v>228</v>
      </c>
      <c r="P82" s="6" t="s">
        <v>131</v>
      </c>
      <c r="Q82" s="7"/>
      <c r="R82" s="7"/>
      <c r="S82" s="7"/>
      <c r="T82" s="7">
        <v>1247</v>
      </c>
      <c r="U82" s="7"/>
      <c r="V82" s="7"/>
      <c r="W82" s="7"/>
      <c r="X82" s="7"/>
      <c r="Y82" s="7"/>
      <c r="Z82" s="44">
        <v>1247</v>
      </c>
    </row>
    <row r="83" spans="14:26" x14ac:dyDescent="0.25">
      <c r="N83" s="45">
        <v>76</v>
      </c>
      <c r="O83" s="8" t="s">
        <v>229</v>
      </c>
      <c r="P83" s="8" t="s">
        <v>151</v>
      </c>
      <c r="Q83" s="9"/>
      <c r="R83" s="9"/>
      <c r="S83" s="9"/>
      <c r="T83" s="9">
        <v>12</v>
      </c>
      <c r="U83" s="9"/>
      <c r="V83" s="9"/>
      <c r="W83" s="9"/>
      <c r="X83" s="9"/>
      <c r="Y83" s="9"/>
      <c r="Z83" s="46">
        <v>12</v>
      </c>
    </row>
    <row r="84" spans="14:26" x14ac:dyDescent="0.25">
      <c r="N84" s="43">
        <v>77</v>
      </c>
      <c r="O84" s="6" t="s">
        <v>230</v>
      </c>
      <c r="P84" s="6" t="s">
        <v>151</v>
      </c>
      <c r="Q84" s="7"/>
      <c r="R84" s="7"/>
      <c r="S84" s="7"/>
      <c r="T84" s="7">
        <v>13</v>
      </c>
      <c r="U84" s="7"/>
      <c r="V84" s="7"/>
      <c r="W84" s="7"/>
      <c r="X84" s="7"/>
      <c r="Y84" s="7"/>
      <c r="Z84" s="44">
        <v>13</v>
      </c>
    </row>
    <row r="85" spans="14:26" x14ac:dyDescent="0.25">
      <c r="N85" s="45">
        <v>78</v>
      </c>
      <c r="O85" s="8" t="s">
        <v>231</v>
      </c>
      <c r="P85" s="8" t="s">
        <v>151</v>
      </c>
      <c r="Q85" s="9"/>
      <c r="R85" s="9"/>
      <c r="S85" s="9"/>
      <c r="T85" s="9">
        <v>28</v>
      </c>
      <c r="U85" s="9"/>
      <c r="V85" s="9"/>
      <c r="W85" s="9"/>
      <c r="X85" s="9"/>
      <c r="Y85" s="9"/>
      <c r="Z85" s="46">
        <v>28</v>
      </c>
    </row>
    <row r="86" spans="14:26" x14ac:dyDescent="0.25">
      <c r="N86" s="43">
        <v>79</v>
      </c>
      <c r="O86" s="6" t="s">
        <v>232</v>
      </c>
      <c r="P86" s="6" t="s">
        <v>151</v>
      </c>
      <c r="Q86" s="7"/>
      <c r="R86" s="7"/>
      <c r="S86" s="7"/>
      <c r="T86" s="7">
        <v>90</v>
      </c>
      <c r="U86" s="7"/>
      <c r="V86" s="7"/>
      <c r="W86" s="7"/>
      <c r="X86" s="7"/>
      <c r="Y86" s="7"/>
      <c r="Z86" s="44">
        <v>90</v>
      </c>
    </row>
    <row r="87" spans="14:26" x14ac:dyDescent="0.25">
      <c r="N87" s="45">
        <v>80</v>
      </c>
      <c r="O87" s="8" t="s">
        <v>233</v>
      </c>
      <c r="P87" s="8" t="s">
        <v>150</v>
      </c>
      <c r="Q87" s="9"/>
      <c r="R87" s="9"/>
      <c r="S87" s="9"/>
      <c r="T87" s="9">
        <v>28</v>
      </c>
      <c r="U87" s="9"/>
      <c r="V87" s="9"/>
      <c r="W87" s="9"/>
      <c r="X87" s="9"/>
      <c r="Y87" s="9"/>
      <c r="Z87" s="46">
        <v>28</v>
      </c>
    </row>
    <row r="88" spans="14:26" x14ac:dyDescent="0.25">
      <c r="N88" s="43">
        <v>81</v>
      </c>
      <c r="O88" s="6" t="s">
        <v>234</v>
      </c>
      <c r="P88" s="6" t="s">
        <v>131</v>
      </c>
      <c r="Q88" s="7"/>
      <c r="R88" s="7"/>
      <c r="S88" s="7"/>
      <c r="T88" s="7">
        <v>474</v>
      </c>
      <c r="U88" s="7"/>
      <c r="V88" s="7"/>
      <c r="W88" s="7"/>
      <c r="X88" s="7"/>
      <c r="Y88" s="7"/>
      <c r="Z88" s="44">
        <v>474</v>
      </c>
    </row>
    <row r="89" spans="14:26" x14ac:dyDescent="0.25">
      <c r="N89" s="45">
        <v>82</v>
      </c>
      <c r="O89" s="8" t="s">
        <v>235</v>
      </c>
      <c r="P89" s="8" t="s">
        <v>148</v>
      </c>
      <c r="Q89" s="9"/>
      <c r="R89" s="9"/>
      <c r="S89" s="9"/>
      <c r="T89" s="9">
        <v>240</v>
      </c>
      <c r="U89" s="9"/>
      <c r="V89" s="9"/>
      <c r="W89" s="9"/>
      <c r="X89" s="9"/>
      <c r="Y89" s="9"/>
      <c r="Z89" s="46">
        <v>240</v>
      </c>
    </row>
    <row r="90" spans="14:26" x14ac:dyDescent="0.25">
      <c r="N90" s="43">
        <v>83</v>
      </c>
      <c r="O90" s="6" t="s">
        <v>236</v>
      </c>
      <c r="P90" s="6" t="s">
        <v>120</v>
      </c>
      <c r="Q90" s="7"/>
      <c r="R90" s="7"/>
      <c r="S90" s="7"/>
      <c r="T90" s="7">
        <v>49</v>
      </c>
      <c r="U90" s="7"/>
      <c r="V90" s="7"/>
      <c r="W90" s="7"/>
      <c r="X90" s="7"/>
      <c r="Y90" s="7"/>
      <c r="Z90" s="44">
        <v>49</v>
      </c>
    </row>
    <row r="91" spans="14:26" x14ac:dyDescent="0.25">
      <c r="N91" s="45">
        <v>84</v>
      </c>
      <c r="O91" s="8" t="s">
        <v>237</v>
      </c>
      <c r="P91" s="8" t="s">
        <v>135</v>
      </c>
      <c r="Q91" s="9">
        <v>2</v>
      </c>
      <c r="R91" s="9"/>
      <c r="S91" s="9"/>
      <c r="T91" s="9">
        <v>900</v>
      </c>
      <c r="U91" s="9"/>
      <c r="V91" s="9"/>
      <c r="W91" s="9"/>
      <c r="X91" s="9"/>
      <c r="Y91" s="9"/>
      <c r="Z91" s="46">
        <v>902</v>
      </c>
    </row>
    <row r="92" spans="14:26" x14ac:dyDescent="0.25">
      <c r="N92" s="43">
        <v>85</v>
      </c>
      <c r="O92" s="6" t="s">
        <v>238</v>
      </c>
      <c r="P92" s="6" t="s">
        <v>144</v>
      </c>
      <c r="Q92" s="7"/>
      <c r="R92" s="7"/>
      <c r="S92" s="7"/>
      <c r="T92" s="7">
        <v>9</v>
      </c>
      <c r="U92" s="7"/>
      <c r="V92" s="7"/>
      <c r="W92" s="7"/>
      <c r="X92" s="7"/>
      <c r="Y92" s="7"/>
      <c r="Z92" s="44">
        <v>9</v>
      </c>
    </row>
    <row r="93" spans="14:26" x14ac:dyDescent="0.25">
      <c r="N93" s="45">
        <v>86</v>
      </c>
      <c r="O93" s="8" t="s">
        <v>239</v>
      </c>
      <c r="P93" s="8" t="s">
        <v>130</v>
      </c>
      <c r="Q93" s="9">
        <v>2</v>
      </c>
      <c r="R93" s="9"/>
      <c r="S93" s="9"/>
      <c r="T93" s="9">
        <v>1110</v>
      </c>
      <c r="U93" s="9"/>
      <c r="V93" s="9"/>
      <c r="W93" s="9"/>
      <c r="X93" s="9"/>
      <c r="Y93" s="9"/>
      <c r="Z93" s="46">
        <v>1112</v>
      </c>
    </row>
    <row r="94" spans="14:26" x14ac:dyDescent="0.25">
      <c r="N94" s="43">
        <v>87</v>
      </c>
      <c r="O94" s="6" t="s">
        <v>240</v>
      </c>
      <c r="P94" s="6" t="s">
        <v>130</v>
      </c>
      <c r="Q94" s="7"/>
      <c r="R94" s="7"/>
      <c r="S94" s="7"/>
      <c r="T94" s="7">
        <v>1379</v>
      </c>
      <c r="U94" s="7"/>
      <c r="V94" s="7"/>
      <c r="W94" s="7"/>
      <c r="X94" s="7"/>
      <c r="Y94" s="7"/>
      <c r="Z94" s="44">
        <v>1379</v>
      </c>
    </row>
    <row r="95" spans="14:26" x14ac:dyDescent="0.25">
      <c r="N95" s="45">
        <v>88</v>
      </c>
      <c r="O95" s="8" t="s">
        <v>241</v>
      </c>
      <c r="P95" s="8" t="s">
        <v>152</v>
      </c>
      <c r="Q95" s="9"/>
      <c r="R95" s="9"/>
      <c r="S95" s="9"/>
      <c r="T95" s="9">
        <v>407</v>
      </c>
      <c r="U95" s="9"/>
      <c r="V95" s="9"/>
      <c r="W95" s="9"/>
      <c r="X95" s="9"/>
      <c r="Y95" s="9"/>
      <c r="Z95" s="46">
        <v>407</v>
      </c>
    </row>
    <row r="96" spans="14:26" x14ac:dyDescent="0.25">
      <c r="N96" s="43">
        <v>89</v>
      </c>
      <c r="O96" s="6" t="s">
        <v>242</v>
      </c>
      <c r="P96" s="6" t="s">
        <v>123</v>
      </c>
      <c r="Q96" s="7"/>
      <c r="R96" s="7"/>
      <c r="S96" s="7"/>
      <c r="T96" s="7">
        <v>884</v>
      </c>
      <c r="U96" s="7"/>
      <c r="V96" s="7"/>
      <c r="W96" s="7"/>
      <c r="X96" s="7"/>
      <c r="Y96" s="7"/>
      <c r="Z96" s="44">
        <v>884</v>
      </c>
    </row>
    <row r="97" spans="14:26" x14ac:dyDescent="0.25">
      <c r="N97" s="45">
        <v>90</v>
      </c>
      <c r="O97" s="8" t="s">
        <v>243</v>
      </c>
      <c r="P97" s="8" t="s">
        <v>148</v>
      </c>
      <c r="Q97" s="9"/>
      <c r="R97" s="9"/>
      <c r="S97" s="9"/>
      <c r="T97" s="9">
        <v>139</v>
      </c>
      <c r="U97" s="9"/>
      <c r="V97" s="9"/>
      <c r="W97" s="9"/>
      <c r="X97" s="9"/>
      <c r="Y97" s="9"/>
      <c r="Z97" s="46">
        <v>139</v>
      </c>
    </row>
    <row r="98" spans="14:26" x14ac:dyDescent="0.25">
      <c r="N98" s="43">
        <v>91</v>
      </c>
      <c r="O98" s="6" t="s">
        <v>244</v>
      </c>
      <c r="P98" s="6" t="s">
        <v>136</v>
      </c>
      <c r="Q98" s="7"/>
      <c r="R98" s="7"/>
      <c r="S98" s="7"/>
      <c r="T98" s="7">
        <v>113</v>
      </c>
      <c r="U98" s="7"/>
      <c r="V98" s="7"/>
      <c r="W98" s="7">
        <v>1</v>
      </c>
      <c r="X98" s="7"/>
      <c r="Y98" s="7"/>
      <c r="Z98" s="44">
        <v>114</v>
      </c>
    </row>
    <row r="99" spans="14:26" x14ac:dyDescent="0.25">
      <c r="N99" s="45">
        <v>92</v>
      </c>
      <c r="O99" s="8" t="s">
        <v>245</v>
      </c>
      <c r="P99" s="8" t="s">
        <v>128</v>
      </c>
      <c r="Q99" s="9"/>
      <c r="R99" s="9"/>
      <c r="S99" s="9"/>
      <c r="T99" s="9">
        <v>169</v>
      </c>
      <c r="U99" s="9"/>
      <c r="V99" s="9"/>
      <c r="W99" s="9"/>
      <c r="X99" s="9"/>
      <c r="Y99" s="9"/>
      <c r="Z99" s="46">
        <v>169</v>
      </c>
    </row>
    <row r="100" spans="14:26" x14ac:dyDescent="0.25">
      <c r="N100" s="43">
        <v>93</v>
      </c>
      <c r="O100" s="6" t="s">
        <v>246</v>
      </c>
      <c r="P100" s="6" t="s">
        <v>149</v>
      </c>
      <c r="Q100" s="7"/>
      <c r="R100" s="7"/>
      <c r="S100" s="7"/>
      <c r="T100" s="7">
        <v>61</v>
      </c>
      <c r="U100" s="7"/>
      <c r="V100" s="7"/>
      <c r="W100" s="7"/>
      <c r="X100" s="7"/>
      <c r="Y100" s="7"/>
      <c r="Z100" s="44">
        <v>61</v>
      </c>
    </row>
    <row r="101" spans="14:26" x14ac:dyDescent="0.25">
      <c r="N101" s="45">
        <v>94</v>
      </c>
      <c r="O101" s="8" t="s">
        <v>247</v>
      </c>
      <c r="P101" s="8" t="s">
        <v>140</v>
      </c>
      <c r="Q101" s="9"/>
      <c r="R101" s="9"/>
      <c r="S101" s="9"/>
      <c r="T101" s="9">
        <v>43</v>
      </c>
      <c r="U101" s="9"/>
      <c r="V101" s="9"/>
      <c r="W101" s="9"/>
      <c r="X101" s="9"/>
      <c r="Y101" s="9"/>
      <c r="Z101" s="46">
        <v>43</v>
      </c>
    </row>
    <row r="102" spans="14:26" x14ac:dyDescent="0.25">
      <c r="N102" s="43">
        <v>95</v>
      </c>
      <c r="O102" s="6" t="s">
        <v>650</v>
      </c>
      <c r="P102" s="6" t="s">
        <v>140</v>
      </c>
      <c r="Q102" s="7"/>
      <c r="R102" s="7"/>
      <c r="S102" s="7"/>
      <c r="T102" s="7">
        <v>2</v>
      </c>
      <c r="U102" s="7"/>
      <c r="V102" s="7"/>
      <c r="W102" s="7"/>
      <c r="X102" s="7"/>
      <c r="Y102" s="7"/>
      <c r="Z102" s="44">
        <v>2</v>
      </c>
    </row>
    <row r="103" spans="14:26" x14ac:dyDescent="0.25">
      <c r="N103" s="45">
        <v>96</v>
      </c>
      <c r="O103" s="8" t="s">
        <v>248</v>
      </c>
      <c r="P103" s="8" t="s">
        <v>150</v>
      </c>
      <c r="Q103" s="9"/>
      <c r="R103" s="9"/>
      <c r="S103" s="9"/>
      <c r="T103" s="9">
        <v>96</v>
      </c>
      <c r="U103" s="9"/>
      <c r="V103" s="9"/>
      <c r="W103" s="9"/>
      <c r="X103" s="9"/>
      <c r="Y103" s="9"/>
      <c r="Z103" s="46">
        <v>96</v>
      </c>
    </row>
    <row r="104" spans="14:26" x14ac:dyDescent="0.25">
      <c r="N104" s="43">
        <v>97</v>
      </c>
      <c r="O104" s="6" t="s">
        <v>651</v>
      </c>
      <c r="P104" s="6" t="s">
        <v>150</v>
      </c>
      <c r="Q104" s="7"/>
      <c r="R104" s="7"/>
      <c r="S104" s="7"/>
      <c r="T104" s="7">
        <v>1</v>
      </c>
      <c r="U104" s="7"/>
      <c r="V104" s="7"/>
      <c r="W104" s="7"/>
      <c r="X104" s="7"/>
      <c r="Y104" s="7"/>
      <c r="Z104" s="44">
        <v>1</v>
      </c>
    </row>
    <row r="105" spans="14:26" x14ac:dyDescent="0.25">
      <c r="N105" s="45">
        <v>98</v>
      </c>
      <c r="O105" s="8" t="s">
        <v>652</v>
      </c>
      <c r="P105" s="8" t="s">
        <v>150</v>
      </c>
      <c r="Q105" s="9"/>
      <c r="R105" s="9"/>
      <c r="S105" s="9"/>
      <c r="T105" s="9">
        <v>9</v>
      </c>
      <c r="U105" s="9"/>
      <c r="V105" s="9"/>
      <c r="W105" s="9"/>
      <c r="X105" s="9"/>
      <c r="Y105" s="9"/>
      <c r="Z105" s="46">
        <v>9</v>
      </c>
    </row>
    <row r="106" spans="14:26" x14ac:dyDescent="0.25">
      <c r="N106" s="43">
        <v>99</v>
      </c>
      <c r="O106" s="6" t="s">
        <v>249</v>
      </c>
      <c r="P106" s="6" t="s">
        <v>150</v>
      </c>
      <c r="Q106" s="7"/>
      <c r="R106" s="7"/>
      <c r="S106" s="7"/>
      <c r="T106" s="7">
        <v>9</v>
      </c>
      <c r="U106" s="7"/>
      <c r="V106" s="7"/>
      <c r="W106" s="7"/>
      <c r="X106" s="7"/>
      <c r="Y106" s="7"/>
      <c r="Z106" s="44">
        <v>9</v>
      </c>
    </row>
    <row r="107" spans="14:26" x14ac:dyDescent="0.25">
      <c r="N107" s="45">
        <v>100</v>
      </c>
      <c r="O107" s="8" t="s">
        <v>250</v>
      </c>
      <c r="P107" s="8" t="s">
        <v>129</v>
      </c>
      <c r="Q107" s="9">
        <v>6</v>
      </c>
      <c r="R107" s="9"/>
      <c r="S107" s="9"/>
      <c r="T107" s="9">
        <v>1341</v>
      </c>
      <c r="U107" s="9"/>
      <c r="V107" s="9"/>
      <c r="W107" s="9"/>
      <c r="X107" s="9"/>
      <c r="Y107" s="9"/>
      <c r="Z107" s="46">
        <v>1347</v>
      </c>
    </row>
    <row r="108" spans="14:26" x14ac:dyDescent="0.25">
      <c r="N108" s="43">
        <v>101</v>
      </c>
      <c r="O108" s="6" t="s">
        <v>251</v>
      </c>
      <c r="P108" s="6" t="s">
        <v>129</v>
      </c>
      <c r="Q108" s="7">
        <v>1</v>
      </c>
      <c r="R108" s="7">
        <v>1</v>
      </c>
      <c r="S108" s="7"/>
      <c r="T108" s="7">
        <v>1793</v>
      </c>
      <c r="U108" s="7"/>
      <c r="V108" s="7"/>
      <c r="W108" s="7">
        <v>2</v>
      </c>
      <c r="X108" s="7"/>
      <c r="Y108" s="7"/>
      <c r="Z108" s="44">
        <v>1797</v>
      </c>
    </row>
    <row r="109" spans="14:26" x14ac:dyDescent="0.25">
      <c r="N109" s="45">
        <v>102</v>
      </c>
      <c r="O109" s="8" t="s">
        <v>252</v>
      </c>
      <c r="P109" s="8" t="s">
        <v>130</v>
      </c>
      <c r="Q109" s="9"/>
      <c r="R109" s="9"/>
      <c r="S109" s="9"/>
      <c r="T109" s="9">
        <v>2959</v>
      </c>
      <c r="U109" s="9"/>
      <c r="V109" s="9"/>
      <c r="W109" s="9"/>
      <c r="X109" s="9"/>
      <c r="Y109" s="9"/>
      <c r="Z109" s="46">
        <v>2959</v>
      </c>
    </row>
    <row r="110" spans="14:26" x14ac:dyDescent="0.25">
      <c r="N110" s="43">
        <v>103</v>
      </c>
      <c r="O110" s="6" t="s">
        <v>253</v>
      </c>
      <c r="P110" s="6" t="s">
        <v>124</v>
      </c>
      <c r="Q110" s="7">
        <v>22</v>
      </c>
      <c r="R110" s="7">
        <v>2</v>
      </c>
      <c r="S110" s="7"/>
      <c r="T110" s="7">
        <v>1753</v>
      </c>
      <c r="U110" s="7">
        <v>1</v>
      </c>
      <c r="V110" s="7"/>
      <c r="W110" s="7">
        <v>4</v>
      </c>
      <c r="X110" s="7">
        <v>8</v>
      </c>
      <c r="Y110" s="7"/>
      <c r="Z110" s="44">
        <v>1790</v>
      </c>
    </row>
    <row r="111" spans="14:26" x14ac:dyDescent="0.25">
      <c r="N111" s="45">
        <v>104</v>
      </c>
      <c r="O111" s="8" t="s">
        <v>254</v>
      </c>
      <c r="P111" s="8" t="s">
        <v>129</v>
      </c>
      <c r="Q111" s="9">
        <v>6</v>
      </c>
      <c r="R111" s="9"/>
      <c r="S111" s="9"/>
      <c r="T111" s="9">
        <v>3060</v>
      </c>
      <c r="U111" s="9"/>
      <c r="V111" s="9"/>
      <c r="W111" s="9">
        <v>3</v>
      </c>
      <c r="X111" s="9"/>
      <c r="Y111" s="9"/>
      <c r="Z111" s="46">
        <v>3069</v>
      </c>
    </row>
    <row r="112" spans="14:26" x14ac:dyDescent="0.25">
      <c r="N112" s="43">
        <v>105</v>
      </c>
      <c r="O112" s="6" t="s">
        <v>255</v>
      </c>
      <c r="P112" s="6" t="s">
        <v>129</v>
      </c>
      <c r="Q112" s="7">
        <v>16</v>
      </c>
      <c r="R112" s="7">
        <v>2</v>
      </c>
      <c r="S112" s="7">
        <v>1</v>
      </c>
      <c r="T112" s="7">
        <v>6285</v>
      </c>
      <c r="U112" s="7"/>
      <c r="V112" s="7"/>
      <c r="W112" s="7">
        <v>3</v>
      </c>
      <c r="X112" s="7"/>
      <c r="Y112" s="7"/>
      <c r="Z112" s="44">
        <v>6307</v>
      </c>
    </row>
    <row r="113" spans="14:26" x14ac:dyDescent="0.25">
      <c r="N113" s="45">
        <v>106</v>
      </c>
      <c r="O113" s="8" t="s">
        <v>256</v>
      </c>
      <c r="P113" s="8" t="s">
        <v>154</v>
      </c>
      <c r="Q113" s="9"/>
      <c r="R113" s="9"/>
      <c r="S113" s="9"/>
      <c r="T113" s="9">
        <v>308</v>
      </c>
      <c r="U113" s="9"/>
      <c r="V113" s="9"/>
      <c r="W113" s="9"/>
      <c r="X113" s="9"/>
      <c r="Y113" s="9"/>
      <c r="Z113" s="46">
        <v>308</v>
      </c>
    </row>
    <row r="114" spans="14:26" x14ac:dyDescent="0.25">
      <c r="N114" s="43">
        <v>107</v>
      </c>
      <c r="O114" s="6" t="s">
        <v>772</v>
      </c>
      <c r="P114" s="6" t="s">
        <v>144</v>
      </c>
      <c r="Q114" s="7"/>
      <c r="R114" s="7"/>
      <c r="S114" s="7"/>
      <c r="T114" s="7">
        <v>1</v>
      </c>
      <c r="U114" s="7"/>
      <c r="V114" s="7"/>
      <c r="W114" s="7"/>
      <c r="X114" s="7"/>
      <c r="Y114" s="7"/>
      <c r="Z114" s="44">
        <v>1</v>
      </c>
    </row>
    <row r="115" spans="14:26" x14ac:dyDescent="0.25">
      <c r="N115" s="45">
        <v>108</v>
      </c>
      <c r="O115" s="8" t="s">
        <v>257</v>
      </c>
      <c r="P115" s="8" t="s">
        <v>154</v>
      </c>
      <c r="Q115" s="9">
        <v>6</v>
      </c>
      <c r="R115" s="9"/>
      <c r="S115" s="9"/>
      <c r="T115" s="9">
        <v>1696</v>
      </c>
      <c r="U115" s="9"/>
      <c r="V115" s="9"/>
      <c r="W115" s="9"/>
      <c r="X115" s="9"/>
      <c r="Y115" s="9"/>
      <c r="Z115" s="46">
        <v>1702</v>
      </c>
    </row>
    <row r="116" spans="14:26" x14ac:dyDescent="0.25">
      <c r="N116" s="43">
        <v>109</v>
      </c>
      <c r="O116" s="6" t="s">
        <v>258</v>
      </c>
      <c r="P116" s="6" t="s">
        <v>130</v>
      </c>
      <c r="Q116" s="7">
        <v>2</v>
      </c>
      <c r="R116" s="7"/>
      <c r="S116" s="7"/>
      <c r="T116" s="7">
        <v>1128</v>
      </c>
      <c r="U116" s="7"/>
      <c r="V116" s="7"/>
      <c r="W116" s="7"/>
      <c r="X116" s="7"/>
      <c r="Y116" s="7"/>
      <c r="Z116" s="44">
        <v>1130</v>
      </c>
    </row>
    <row r="117" spans="14:26" x14ac:dyDescent="0.25">
      <c r="N117" s="45">
        <v>110</v>
      </c>
      <c r="O117" s="8" t="s">
        <v>259</v>
      </c>
      <c r="P117" s="8" t="s">
        <v>123</v>
      </c>
      <c r="Q117" s="9">
        <v>50</v>
      </c>
      <c r="R117" s="9">
        <v>3</v>
      </c>
      <c r="S117" s="9">
        <v>2</v>
      </c>
      <c r="T117" s="9">
        <v>7726</v>
      </c>
      <c r="U117" s="9">
        <v>1</v>
      </c>
      <c r="V117" s="9"/>
      <c r="W117" s="9">
        <v>11</v>
      </c>
      <c r="X117" s="9">
        <v>2</v>
      </c>
      <c r="Y117" s="9"/>
      <c r="Z117" s="46">
        <v>7795</v>
      </c>
    </row>
    <row r="118" spans="14:26" x14ac:dyDescent="0.25">
      <c r="N118" s="43">
        <v>111</v>
      </c>
      <c r="O118" s="6" t="s">
        <v>260</v>
      </c>
      <c r="P118" s="6" t="s">
        <v>129</v>
      </c>
      <c r="Q118" s="7">
        <v>4</v>
      </c>
      <c r="R118" s="7">
        <v>3</v>
      </c>
      <c r="S118" s="7"/>
      <c r="T118" s="7">
        <v>18155</v>
      </c>
      <c r="U118" s="7"/>
      <c r="V118" s="7"/>
      <c r="W118" s="7">
        <v>8</v>
      </c>
      <c r="X118" s="7"/>
      <c r="Y118" s="7">
        <v>1</v>
      </c>
      <c r="Z118" s="44">
        <v>18171</v>
      </c>
    </row>
    <row r="119" spans="14:26" x14ac:dyDescent="0.25">
      <c r="N119" s="45">
        <v>112</v>
      </c>
      <c r="O119" s="8" t="s">
        <v>261</v>
      </c>
      <c r="P119" s="8" t="s">
        <v>152</v>
      </c>
      <c r="Q119" s="9"/>
      <c r="R119" s="9"/>
      <c r="S119" s="9"/>
      <c r="T119" s="9">
        <v>86</v>
      </c>
      <c r="U119" s="9"/>
      <c r="V119" s="9"/>
      <c r="W119" s="9"/>
      <c r="X119" s="9"/>
      <c r="Y119" s="9"/>
      <c r="Z119" s="46">
        <v>86</v>
      </c>
    </row>
    <row r="120" spans="14:26" x14ac:dyDescent="0.25">
      <c r="N120" s="43">
        <v>113</v>
      </c>
      <c r="O120" s="6" t="s">
        <v>262</v>
      </c>
      <c r="P120" s="6" t="s">
        <v>144</v>
      </c>
      <c r="Q120" s="7"/>
      <c r="R120" s="7"/>
      <c r="S120" s="7"/>
      <c r="T120" s="7">
        <v>7</v>
      </c>
      <c r="U120" s="7"/>
      <c r="V120" s="7"/>
      <c r="W120" s="7"/>
      <c r="X120" s="7"/>
      <c r="Y120" s="7"/>
      <c r="Z120" s="44">
        <v>7</v>
      </c>
    </row>
    <row r="121" spans="14:26" x14ac:dyDescent="0.25">
      <c r="N121" s="45">
        <v>114</v>
      </c>
      <c r="O121" s="8" t="s">
        <v>263</v>
      </c>
      <c r="P121" s="8" t="s">
        <v>142</v>
      </c>
      <c r="Q121" s="9">
        <v>1</v>
      </c>
      <c r="R121" s="9"/>
      <c r="S121" s="9"/>
      <c r="T121" s="9">
        <v>78</v>
      </c>
      <c r="U121" s="9"/>
      <c r="V121" s="9"/>
      <c r="W121" s="9"/>
      <c r="X121" s="9"/>
      <c r="Y121" s="9"/>
      <c r="Z121" s="46">
        <v>79</v>
      </c>
    </row>
    <row r="122" spans="14:26" x14ac:dyDescent="0.25">
      <c r="N122" s="43">
        <v>115</v>
      </c>
      <c r="O122" s="6" t="s">
        <v>264</v>
      </c>
      <c r="P122" s="6" t="s">
        <v>149</v>
      </c>
      <c r="Q122" s="7"/>
      <c r="R122" s="7"/>
      <c r="S122" s="7"/>
      <c r="T122" s="7">
        <v>64</v>
      </c>
      <c r="U122" s="7"/>
      <c r="V122" s="7"/>
      <c r="W122" s="7"/>
      <c r="X122" s="7"/>
      <c r="Y122" s="7"/>
      <c r="Z122" s="44">
        <v>64</v>
      </c>
    </row>
    <row r="123" spans="14:26" x14ac:dyDescent="0.25">
      <c r="N123" s="45">
        <v>116</v>
      </c>
      <c r="O123" s="8" t="s">
        <v>265</v>
      </c>
      <c r="P123" s="8" t="s">
        <v>146</v>
      </c>
      <c r="Q123" s="9">
        <v>1</v>
      </c>
      <c r="R123" s="9"/>
      <c r="S123" s="9"/>
      <c r="T123" s="9">
        <v>999</v>
      </c>
      <c r="U123" s="9"/>
      <c r="V123" s="9"/>
      <c r="W123" s="9">
        <v>1</v>
      </c>
      <c r="X123" s="9"/>
      <c r="Y123" s="9"/>
      <c r="Z123" s="46">
        <v>1001</v>
      </c>
    </row>
    <row r="124" spans="14:26" x14ac:dyDescent="0.25">
      <c r="N124" s="43">
        <v>117</v>
      </c>
      <c r="O124" s="6" t="s">
        <v>266</v>
      </c>
      <c r="P124" s="6" t="s">
        <v>153</v>
      </c>
      <c r="Q124" s="7"/>
      <c r="R124" s="7"/>
      <c r="S124" s="7"/>
      <c r="T124" s="7">
        <v>36</v>
      </c>
      <c r="U124" s="7"/>
      <c r="V124" s="7"/>
      <c r="W124" s="7"/>
      <c r="X124" s="7"/>
      <c r="Y124" s="7"/>
      <c r="Z124" s="44">
        <v>36</v>
      </c>
    </row>
    <row r="125" spans="14:26" x14ac:dyDescent="0.25">
      <c r="N125" s="45">
        <v>118</v>
      </c>
      <c r="O125" s="8" t="s">
        <v>267</v>
      </c>
      <c r="P125" s="8" t="s">
        <v>143</v>
      </c>
      <c r="Q125" s="9"/>
      <c r="R125" s="9"/>
      <c r="S125" s="9"/>
      <c r="T125" s="9">
        <v>99</v>
      </c>
      <c r="U125" s="9"/>
      <c r="V125" s="9"/>
      <c r="W125" s="9">
        <v>1</v>
      </c>
      <c r="X125" s="9"/>
      <c r="Y125" s="9"/>
      <c r="Z125" s="46">
        <v>100</v>
      </c>
    </row>
    <row r="126" spans="14:26" x14ac:dyDescent="0.25">
      <c r="N126" s="43">
        <v>119</v>
      </c>
      <c r="O126" s="6" t="s">
        <v>268</v>
      </c>
      <c r="P126" s="6" t="s">
        <v>148</v>
      </c>
      <c r="Q126" s="7"/>
      <c r="R126" s="7"/>
      <c r="S126" s="7"/>
      <c r="T126" s="7">
        <v>56</v>
      </c>
      <c r="U126" s="7"/>
      <c r="V126" s="7"/>
      <c r="W126" s="7"/>
      <c r="X126" s="7"/>
      <c r="Y126" s="7"/>
      <c r="Z126" s="44">
        <v>56</v>
      </c>
    </row>
    <row r="127" spans="14:26" x14ac:dyDescent="0.25">
      <c r="N127" s="45">
        <v>120</v>
      </c>
      <c r="O127" s="8" t="s">
        <v>269</v>
      </c>
      <c r="P127" s="8" t="s">
        <v>145</v>
      </c>
      <c r="Q127" s="9"/>
      <c r="R127" s="9"/>
      <c r="S127" s="9"/>
      <c r="T127" s="9">
        <v>22</v>
      </c>
      <c r="U127" s="9"/>
      <c r="V127" s="9"/>
      <c r="W127" s="9"/>
      <c r="X127" s="9"/>
      <c r="Y127" s="9"/>
      <c r="Z127" s="46">
        <v>22</v>
      </c>
    </row>
    <row r="128" spans="14:26" x14ac:dyDescent="0.25">
      <c r="N128" s="43">
        <v>121</v>
      </c>
      <c r="O128" s="6" t="s">
        <v>270</v>
      </c>
      <c r="P128" s="6" t="s">
        <v>143</v>
      </c>
      <c r="Q128" s="7"/>
      <c r="R128" s="7"/>
      <c r="S128" s="7"/>
      <c r="T128" s="7">
        <v>62</v>
      </c>
      <c r="U128" s="7"/>
      <c r="V128" s="7"/>
      <c r="W128" s="7"/>
      <c r="X128" s="7"/>
      <c r="Y128" s="7"/>
      <c r="Z128" s="44">
        <v>62</v>
      </c>
    </row>
    <row r="129" spans="14:26" x14ac:dyDescent="0.25">
      <c r="N129" s="45">
        <v>122</v>
      </c>
      <c r="O129" s="8" t="s">
        <v>271</v>
      </c>
      <c r="P129" s="8" t="s">
        <v>129</v>
      </c>
      <c r="Q129" s="9"/>
      <c r="R129" s="9"/>
      <c r="S129" s="9"/>
      <c r="T129" s="9">
        <v>1786</v>
      </c>
      <c r="U129" s="9"/>
      <c r="V129" s="9"/>
      <c r="W129" s="9"/>
      <c r="X129" s="9"/>
      <c r="Y129" s="9"/>
      <c r="Z129" s="46">
        <v>1786</v>
      </c>
    </row>
    <row r="130" spans="14:26" x14ac:dyDescent="0.25">
      <c r="N130" s="43">
        <v>123</v>
      </c>
      <c r="O130" s="6" t="s">
        <v>272</v>
      </c>
      <c r="P130" s="6" t="s">
        <v>122</v>
      </c>
      <c r="Q130" s="7"/>
      <c r="R130" s="7"/>
      <c r="S130" s="7"/>
      <c r="T130" s="7">
        <v>29</v>
      </c>
      <c r="U130" s="7"/>
      <c r="V130" s="7"/>
      <c r="W130" s="7"/>
      <c r="X130" s="7"/>
      <c r="Y130" s="7"/>
      <c r="Z130" s="44">
        <v>29</v>
      </c>
    </row>
    <row r="131" spans="14:26" x14ac:dyDescent="0.25">
      <c r="N131" s="45">
        <v>124</v>
      </c>
      <c r="O131" s="8" t="s">
        <v>273</v>
      </c>
      <c r="P131" s="8" t="s">
        <v>123</v>
      </c>
      <c r="Q131" s="9"/>
      <c r="R131" s="9"/>
      <c r="S131" s="9"/>
      <c r="T131" s="9">
        <v>1203</v>
      </c>
      <c r="U131" s="9"/>
      <c r="V131" s="9"/>
      <c r="W131" s="9">
        <v>1</v>
      </c>
      <c r="X131" s="9"/>
      <c r="Y131" s="9"/>
      <c r="Z131" s="46">
        <v>1204</v>
      </c>
    </row>
    <row r="132" spans="14:26" x14ac:dyDescent="0.25">
      <c r="N132" s="43">
        <v>125</v>
      </c>
      <c r="O132" s="6" t="s">
        <v>120</v>
      </c>
      <c r="P132" s="6" t="s">
        <v>120</v>
      </c>
      <c r="Q132" s="7">
        <v>1</v>
      </c>
      <c r="R132" s="7"/>
      <c r="S132" s="7"/>
      <c r="T132" s="7">
        <v>475</v>
      </c>
      <c r="U132" s="7"/>
      <c r="V132" s="7"/>
      <c r="W132" s="7"/>
      <c r="X132" s="7"/>
      <c r="Y132" s="7"/>
      <c r="Z132" s="44">
        <v>476</v>
      </c>
    </row>
    <row r="133" spans="14:26" x14ac:dyDescent="0.25">
      <c r="N133" s="45">
        <v>126</v>
      </c>
      <c r="O133" s="8" t="s">
        <v>274</v>
      </c>
      <c r="P133" s="8" t="s">
        <v>120</v>
      </c>
      <c r="Q133" s="9"/>
      <c r="R133" s="9"/>
      <c r="S133" s="9"/>
      <c r="T133" s="9">
        <v>27</v>
      </c>
      <c r="U133" s="9"/>
      <c r="V133" s="9"/>
      <c r="W133" s="9"/>
      <c r="X133" s="9"/>
      <c r="Y133" s="9"/>
      <c r="Z133" s="46">
        <v>27</v>
      </c>
    </row>
    <row r="134" spans="14:26" x14ac:dyDescent="0.25">
      <c r="N134" s="43">
        <v>127</v>
      </c>
      <c r="O134" s="6" t="s">
        <v>275</v>
      </c>
      <c r="P134" s="6" t="s">
        <v>148</v>
      </c>
      <c r="Q134" s="7">
        <v>1</v>
      </c>
      <c r="R134" s="7"/>
      <c r="S134" s="7"/>
      <c r="T134" s="7">
        <v>472</v>
      </c>
      <c r="U134" s="7"/>
      <c r="V134" s="7"/>
      <c r="W134" s="7"/>
      <c r="X134" s="7"/>
      <c r="Y134" s="7"/>
      <c r="Z134" s="44">
        <v>473</v>
      </c>
    </row>
    <row r="135" spans="14:26" x14ac:dyDescent="0.25">
      <c r="N135" s="45">
        <v>128</v>
      </c>
      <c r="O135" s="8" t="s">
        <v>276</v>
      </c>
      <c r="P135" s="8" t="s">
        <v>131</v>
      </c>
      <c r="Q135" s="9">
        <v>8</v>
      </c>
      <c r="R135" s="9">
        <v>2</v>
      </c>
      <c r="S135" s="9">
        <v>1</v>
      </c>
      <c r="T135" s="9">
        <v>3237</v>
      </c>
      <c r="U135" s="9"/>
      <c r="V135" s="9"/>
      <c r="W135" s="9">
        <v>11</v>
      </c>
      <c r="X135" s="9">
        <v>3</v>
      </c>
      <c r="Y135" s="9"/>
      <c r="Z135" s="46">
        <v>3262</v>
      </c>
    </row>
    <row r="136" spans="14:26" x14ac:dyDescent="0.25">
      <c r="N136" s="43">
        <v>129</v>
      </c>
      <c r="O136" s="6" t="s">
        <v>277</v>
      </c>
      <c r="P136" s="6" t="s">
        <v>130</v>
      </c>
      <c r="Q136" s="7">
        <v>4</v>
      </c>
      <c r="R136" s="7"/>
      <c r="S136" s="7"/>
      <c r="T136" s="7">
        <v>1015</v>
      </c>
      <c r="U136" s="7"/>
      <c r="V136" s="7"/>
      <c r="W136" s="7"/>
      <c r="X136" s="7"/>
      <c r="Y136" s="7"/>
      <c r="Z136" s="44">
        <v>1019</v>
      </c>
    </row>
    <row r="137" spans="14:26" x14ac:dyDescent="0.25">
      <c r="N137" s="45">
        <v>130</v>
      </c>
      <c r="O137" s="8" t="s">
        <v>278</v>
      </c>
      <c r="P137" s="8" t="s">
        <v>126</v>
      </c>
      <c r="Q137" s="9"/>
      <c r="R137" s="9"/>
      <c r="S137" s="9"/>
      <c r="T137" s="9">
        <v>610</v>
      </c>
      <c r="U137" s="9"/>
      <c r="V137" s="9"/>
      <c r="W137" s="9"/>
      <c r="X137" s="9"/>
      <c r="Y137" s="9"/>
      <c r="Z137" s="46">
        <v>610</v>
      </c>
    </row>
    <row r="138" spans="14:26" x14ac:dyDescent="0.25">
      <c r="N138" s="43">
        <v>131</v>
      </c>
      <c r="O138" s="6" t="s">
        <v>279</v>
      </c>
      <c r="P138" s="6" t="s">
        <v>134</v>
      </c>
      <c r="Q138" s="7"/>
      <c r="R138" s="7"/>
      <c r="S138" s="7"/>
      <c r="T138" s="7">
        <v>30</v>
      </c>
      <c r="U138" s="7"/>
      <c r="V138" s="7"/>
      <c r="W138" s="7"/>
      <c r="X138" s="7"/>
      <c r="Y138" s="7"/>
      <c r="Z138" s="44">
        <v>30</v>
      </c>
    </row>
    <row r="139" spans="14:26" x14ac:dyDescent="0.25">
      <c r="N139" s="45">
        <v>132</v>
      </c>
      <c r="O139" s="8" t="s">
        <v>280</v>
      </c>
      <c r="P139" s="8" t="s">
        <v>154</v>
      </c>
      <c r="Q139" s="9"/>
      <c r="R139" s="9"/>
      <c r="S139" s="9"/>
      <c r="T139" s="9">
        <v>99</v>
      </c>
      <c r="U139" s="9"/>
      <c r="V139" s="9"/>
      <c r="W139" s="9"/>
      <c r="X139" s="9"/>
      <c r="Y139" s="9"/>
      <c r="Z139" s="46">
        <v>99</v>
      </c>
    </row>
    <row r="140" spans="14:26" x14ac:dyDescent="0.25">
      <c r="N140" s="43">
        <v>133</v>
      </c>
      <c r="O140" s="6" t="s">
        <v>281</v>
      </c>
      <c r="P140" s="6" t="s">
        <v>141</v>
      </c>
      <c r="Q140" s="7"/>
      <c r="R140" s="7"/>
      <c r="S140" s="7"/>
      <c r="T140" s="7">
        <v>30</v>
      </c>
      <c r="U140" s="7"/>
      <c r="V140" s="7"/>
      <c r="W140" s="7"/>
      <c r="X140" s="7"/>
      <c r="Y140" s="7"/>
      <c r="Z140" s="44">
        <v>30</v>
      </c>
    </row>
    <row r="141" spans="14:26" x14ac:dyDescent="0.25">
      <c r="N141" s="45">
        <v>134</v>
      </c>
      <c r="O141" s="8" t="s">
        <v>282</v>
      </c>
      <c r="P141" s="8" t="s">
        <v>141</v>
      </c>
      <c r="Q141" s="9"/>
      <c r="R141" s="9"/>
      <c r="S141" s="9"/>
      <c r="T141" s="9">
        <v>35</v>
      </c>
      <c r="U141" s="9"/>
      <c r="V141" s="9"/>
      <c r="W141" s="9"/>
      <c r="X141" s="9"/>
      <c r="Y141" s="9"/>
      <c r="Z141" s="46">
        <v>35</v>
      </c>
    </row>
    <row r="142" spans="14:26" x14ac:dyDescent="0.25">
      <c r="N142" s="43">
        <v>135</v>
      </c>
      <c r="O142" s="6" t="s">
        <v>283</v>
      </c>
      <c r="P142" s="6" t="s">
        <v>141</v>
      </c>
      <c r="Q142" s="7"/>
      <c r="R142" s="7"/>
      <c r="S142" s="7"/>
      <c r="T142" s="7">
        <v>7</v>
      </c>
      <c r="U142" s="7"/>
      <c r="V142" s="7"/>
      <c r="W142" s="7"/>
      <c r="X142" s="7"/>
      <c r="Y142" s="7"/>
      <c r="Z142" s="44">
        <v>7</v>
      </c>
    </row>
    <row r="143" spans="14:26" x14ac:dyDescent="0.25">
      <c r="N143" s="45">
        <v>136</v>
      </c>
      <c r="O143" s="8" t="s">
        <v>284</v>
      </c>
      <c r="P143" s="8" t="s">
        <v>141</v>
      </c>
      <c r="Q143" s="9"/>
      <c r="R143" s="9"/>
      <c r="S143" s="9"/>
      <c r="T143" s="9">
        <v>20</v>
      </c>
      <c r="U143" s="9"/>
      <c r="V143" s="9"/>
      <c r="W143" s="9"/>
      <c r="X143" s="9"/>
      <c r="Y143" s="9"/>
      <c r="Z143" s="46">
        <v>20</v>
      </c>
    </row>
    <row r="144" spans="14:26" x14ac:dyDescent="0.25">
      <c r="N144" s="43">
        <v>137</v>
      </c>
      <c r="O144" s="6" t="s">
        <v>285</v>
      </c>
      <c r="P144" s="6" t="s">
        <v>141</v>
      </c>
      <c r="Q144" s="7"/>
      <c r="R144" s="7"/>
      <c r="S144" s="7"/>
      <c r="T144" s="7">
        <v>53</v>
      </c>
      <c r="U144" s="7"/>
      <c r="V144" s="7"/>
      <c r="W144" s="7">
        <v>1</v>
      </c>
      <c r="X144" s="7"/>
      <c r="Y144" s="7"/>
      <c r="Z144" s="44">
        <v>54</v>
      </c>
    </row>
    <row r="145" spans="14:26" x14ac:dyDescent="0.25">
      <c r="N145" s="45">
        <v>138</v>
      </c>
      <c r="O145" s="8" t="s">
        <v>286</v>
      </c>
      <c r="P145" s="8" t="s">
        <v>133</v>
      </c>
      <c r="Q145" s="9"/>
      <c r="R145" s="9"/>
      <c r="S145" s="9"/>
      <c r="T145" s="9">
        <v>125</v>
      </c>
      <c r="U145" s="9"/>
      <c r="V145" s="9"/>
      <c r="W145" s="9"/>
      <c r="X145" s="9"/>
      <c r="Y145" s="9"/>
      <c r="Z145" s="46">
        <v>125</v>
      </c>
    </row>
    <row r="146" spans="14:26" x14ac:dyDescent="0.25">
      <c r="N146" s="43">
        <v>139</v>
      </c>
      <c r="O146" s="6" t="s">
        <v>287</v>
      </c>
      <c r="P146" s="6" t="s">
        <v>133</v>
      </c>
      <c r="Q146" s="7"/>
      <c r="R146" s="7"/>
      <c r="S146" s="7"/>
      <c r="T146" s="7">
        <v>120</v>
      </c>
      <c r="U146" s="7"/>
      <c r="V146" s="7"/>
      <c r="W146" s="7"/>
      <c r="X146" s="7"/>
      <c r="Y146" s="7"/>
      <c r="Z146" s="44">
        <v>120</v>
      </c>
    </row>
    <row r="147" spans="14:26" x14ac:dyDescent="0.25">
      <c r="N147" s="45">
        <v>140</v>
      </c>
      <c r="O147" s="8" t="s">
        <v>288</v>
      </c>
      <c r="P147" s="8" t="s">
        <v>133</v>
      </c>
      <c r="Q147" s="9"/>
      <c r="R147" s="9"/>
      <c r="S147" s="9"/>
      <c r="T147" s="9">
        <v>119</v>
      </c>
      <c r="U147" s="9"/>
      <c r="V147" s="9"/>
      <c r="W147" s="9"/>
      <c r="X147" s="9"/>
      <c r="Y147" s="9"/>
      <c r="Z147" s="46">
        <v>119</v>
      </c>
    </row>
    <row r="148" spans="14:26" x14ac:dyDescent="0.25">
      <c r="N148" s="43">
        <v>141</v>
      </c>
      <c r="O148" s="6" t="s">
        <v>289</v>
      </c>
      <c r="P148" s="6" t="s">
        <v>154</v>
      </c>
      <c r="Q148" s="7"/>
      <c r="R148" s="7"/>
      <c r="S148" s="7"/>
      <c r="T148" s="7">
        <v>49</v>
      </c>
      <c r="U148" s="7"/>
      <c r="V148" s="7"/>
      <c r="W148" s="7"/>
      <c r="X148" s="7"/>
      <c r="Y148" s="7"/>
      <c r="Z148" s="44">
        <v>49</v>
      </c>
    </row>
    <row r="149" spans="14:26" x14ac:dyDescent="0.25">
      <c r="N149" s="45">
        <v>142</v>
      </c>
      <c r="O149" s="8" t="s">
        <v>290</v>
      </c>
      <c r="P149" s="8" t="s">
        <v>146</v>
      </c>
      <c r="Q149" s="9"/>
      <c r="R149" s="9"/>
      <c r="S149" s="9"/>
      <c r="T149" s="9">
        <v>311</v>
      </c>
      <c r="U149" s="9"/>
      <c r="V149" s="9"/>
      <c r="W149" s="9"/>
      <c r="X149" s="9"/>
      <c r="Y149" s="9"/>
      <c r="Z149" s="46">
        <v>311</v>
      </c>
    </row>
    <row r="150" spans="14:26" x14ac:dyDescent="0.25">
      <c r="N150" s="43">
        <v>143</v>
      </c>
      <c r="O150" s="6" t="s">
        <v>291</v>
      </c>
      <c r="P150" s="6" t="s">
        <v>146</v>
      </c>
      <c r="Q150" s="7">
        <v>1</v>
      </c>
      <c r="R150" s="7"/>
      <c r="S150" s="7"/>
      <c r="T150" s="7">
        <v>331</v>
      </c>
      <c r="U150" s="7"/>
      <c r="V150" s="7"/>
      <c r="W150" s="7"/>
      <c r="X150" s="7"/>
      <c r="Y150" s="7"/>
      <c r="Z150" s="44">
        <v>332</v>
      </c>
    </row>
    <row r="151" spans="14:26" x14ac:dyDescent="0.25">
      <c r="N151" s="45">
        <v>144</v>
      </c>
      <c r="O151" s="8" t="s">
        <v>292</v>
      </c>
      <c r="P151" s="8" t="s">
        <v>129</v>
      </c>
      <c r="Q151" s="9">
        <v>2</v>
      </c>
      <c r="R151" s="9"/>
      <c r="S151" s="9">
        <v>1</v>
      </c>
      <c r="T151" s="9">
        <v>2069</v>
      </c>
      <c r="U151" s="9"/>
      <c r="V151" s="9"/>
      <c r="W151" s="9"/>
      <c r="X151" s="9"/>
      <c r="Y151" s="9"/>
      <c r="Z151" s="46">
        <v>2072</v>
      </c>
    </row>
    <row r="152" spans="14:26" x14ac:dyDescent="0.25">
      <c r="N152" s="43">
        <v>145</v>
      </c>
      <c r="O152" s="6" t="s">
        <v>654</v>
      </c>
      <c r="P152" s="6" t="s">
        <v>144</v>
      </c>
      <c r="Q152" s="7"/>
      <c r="R152" s="7"/>
      <c r="S152" s="7"/>
      <c r="T152" s="7">
        <v>1</v>
      </c>
      <c r="U152" s="7"/>
      <c r="V152" s="7"/>
      <c r="W152" s="7"/>
      <c r="X152" s="7"/>
      <c r="Y152" s="7"/>
      <c r="Z152" s="44">
        <v>1</v>
      </c>
    </row>
    <row r="153" spans="14:26" x14ac:dyDescent="0.25">
      <c r="N153" s="45">
        <v>146</v>
      </c>
      <c r="O153" s="8" t="s">
        <v>293</v>
      </c>
      <c r="P153" s="8" t="s">
        <v>127</v>
      </c>
      <c r="Q153" s="9">
        <v>336</v>
      </c>
      <c r="R153" s="9">
        <v>20</v>
      </c>
      <c r="S153" s="9">
        <v>7</v>
      </c>
      <c r="T153" s="9">
        <v>56811</v>
      </c>
      <c r="U153" s="9">
        <v>30</v>
      </c>
      <c r="V153" s="9">
        <v>4</v>
      </c>
      <c r="W153" s="9">
        <v>74</v>
      </c>
      <c r="X153" s="9">
        <v>23</v>
      </c>
      <c r="Y153" s="9">
        <v>4</v>
      </c>
      <c r="Z153" s="46">
        <v>57309</v>
      </c>
    </row>
    <row r="154" spans="14:26" x14ac:dyDescent="0.25">
      <c r="N154" s="43">
        <v>147</v>
      </c>
      <c r="O154" s="6" t="s">
        <v>294</v>
      </c>
      <c r="P154" s="6" t="s">
        <v>127</v>
      </c>
      <c r="Q154" s="7">
        <v>432</v>
      </c>
      <c r="R154" s="7">
        <v>77</v>
      </c>
      <c r="S154" s="7">
        <v>30</v>
      </c>
      <c r="T154" s="7">
        <v>37776</v>
      </c>
      <c r="U154" s="7">
        <v>102</v>
      </c>
      <c r="V154" s="7">
        <v>3</v>
      </c>
      <c r="W154" s="7">
        <v>85</v>
      </c>
      <c r="X154" s="7">
        <v>107</v>
      </c>
      <c r="Y154" s="7">
        <v>20</v>
      </c>
      <c r="Z154" s="44">
        <v>38632</v>
      </c>
    </row>
    <row r="155" spans="14:26" x14ac:dyDescent="0.25">
      <c r="N155" s="45">
        <v>148</v>
      </c>
      <c r="O155" s="8" t="s">
        <v>295</v>
      </c>
      <c r="P155" s="8" t="s">
        <v>127</v>
      </c>
      <c r="Q155" s="9">
        <v>445</v>
      </c>
      <c r="R155" s="9">
        <v>67</v>
      </c>
      <c r="S155" s="9">
        <v>28</v>
      </c>
      <c r="T155" s="9">
        <v>54042</v>
      </c>
      <c r="U155" s="9">
        <v>153</v>
      </c>
      <c r="V155" s="9">
        <v>6</v>
      </c>
      <c r="W155" s="9">
        <v>72</v>
      </c>
      <c r="X155" s="9">
        <v>117</v>
      </c>
      <c r="Y155" s="9">
        <v>26</v>
      </c>
      <c r="Z155" s="46">
        <v>54956</v>
      </c>
    </row>
    <row r="156" spans="14:26" x14ac:dyDescent="0.25">
      <c r="N156" s="43">
        <v>149</v>
      </c>
      <c r="O156" s="6" t="s">
        <v>296</v>
      </c>
      <c r="P156" s="6" t="s">
        <v>127</v>
      </c>
      <c r="Q156" s="7">
        <v>88</v>
      </c>
      <c r="R156" s="7">
        <v>15</v>
      </c>
      <c r="S156" s="7">
        <v>3</v>
      </c>
      <c r="T156" s="7">
        <v>41620</v>
      </c>
      <c r="U156" s="7">
        <v>17</v>
      </c>
      <c r="V156" s="7">
        <v>2</v>
      </c>
      <c r="W156" s="7">
        <v>22</v>
      </c>
      <c r="X156" s="7">
        <v>60</v>
      </c>
      <c r="Y156" s="7">
        <v>2</v>
      </c>
      <c r="Z156" s="44">
        <v>41829</v>
      </c>
    </row>
    <row r="157" spans="14:26" x14ac:dyDescent="0.25">
      <c r="N157" s="45">
        <v>150</v>
      </c>
      <c r="O157" s="8" t="s">
        <v>297</v>
      </c>
      <c r="P157" s="8" t="s">
        <v>127</v>
      </c>
      <c r="Q157" s="9">
        <v>188</v>
      </c>
      <c r="R157" s="9">
        <v>9</v>
      </c>
      <c r="S157" s="9"/>
      <c r="T157" s="9">
        <v>40965</v>
      </c>
      <c r="U157" s="9">
        <v>8</v>
      </c>
      <c r="V157" s="9">
        <v>4</v>
      </c>
      <c r="W157" s="9">
        <v>31</v>
      </c>
      <c r="X157" s="9">
        <v>22</v>
      </c>
      <c r="Y157" s="9">
        <v>1</v>
      </c>
      <c r="Z157" s="46">
        <v>41228</v>
      </c>
    </row>
    <row r="158" spans="14:26" x14ac:dyDescent="0.25">
      <c r="N158" s="43">
        <v>151</v>
      </c>
      <c r="O158" s="6" t="s">
        <v>128</v>
      </c>
      <c r="P158" s="6" t="s">
        <v>128</v>
      </c>
      <c r="Q158" s="7">
        <v>8</v>
      </c>
      <c r="R158" s="7">
        <v>2</v>
      </c>
      <c r="S158" s="7">
        <v>2</v>
      </c>
      <c r="T158" s="7">
        <v>3362</v>
      </c>
      <c r="U158" s="7"/>
      <c r="V158" s="7"/>
      <c r="W158" s="7">
        <v>4</v>
      </c>
      <c r="X158" s="7">
        <v>2</v>
      </c>
      <c r="Y158" s="7"/>
      <c r="Z158" s="44">
        <v>3380</v>
      </c>
    </row>
    <row r="159" spans="14:26" x14ac:dyDescent="0.25">
      <c r="N159" s="45">
        <v>152</v>
      </c>
      <c r="O159" s="8" t="s">
        <v>298</v>
      </c>
      <c r="P159" s="8" t="s">
        <v>144</v>
      </c>
      <c r="Q159" s="9">
        <v>31</v>
      </c>
      <c r="R159" s="9">
        <v>2</v>
      </c>
      <c r="S159" s="9">
        <v>1</v>
      </c>
      <c r="T159" s="9">
        <v>1675</v>
      </c>
      <c r="U159" s="9"/>
      <c r="V159" s="9"/>
      <c r="W159" s="9">
        <v>2</v>
      </c>
      <c r="X159" s="9"/>
      <c r="Y159" s="9"/>
      <c r="Z159" s="46">
        <v>1711</v>
      </c>
    </row>
    <row r="160" spans="14:26" x14ac:dyDescent="0.25">
      <c r="N160" s="43">
        <v>153</v>
      </c>
      <c r="O160" s="6" t="s">
        <v>299</v>
      </c>
      <c r="P160" s="6" t="s">
        <v>144</v>
      </c>
      <c r="Q160" s="7"/>
      <c r="R160" s="7"/>
      <c r="S160" s="7"/>
      <c r="T160" s="7">
        <v>52</v>
      </c>
      <c r="U160" s="7"/>
      <c r="V160" s="7"/>
      <c r="W160" s="7"/>
      <c r="X160" s="7"/>
      <c r="Y160" s="7"/>
      <c r="Z160" s="44">
        <v>52</v>
      </c>
    </row>
    <row r="161" spans="14:26" x14ac:dyDescent="0.25">
      <c r="N161" s="45">
        <v>154</v>
      </c>
      <c r="O161" s="8" t="s">
        <v>300</v>
      </c>
      <c r="P161" s="8" t="s">
        <v>131</v>
      </c>
      <c r="Q161" s="9">
        <v>2</v>
      </c>
      <c r="R161" s="9">
        <v>1</v>
      </c>
      <c r="S161" s="9">
        <v>1</v>
      </c>
      <c r="T161" s="9">
        <v>2774</v>
      </c>
      <c r="U161" s="9"/>
      <c r="V161" s="9"/>
      <c r="W161" s="9">
        <v>1</v>
      </c>
      <c r="X161" s="9"/>
      <c r="Y161" s="9"/>
      <c r="Z161" s="46">
        <v>2779</v>
      </c>
    </row>
    <row r="162" spans="14:26" x14ac:dyDescent="0.25">
      <c r="N162" s="43">
        <v>155</v>
      </c>
      <c r="O162" s="6" t="s">
        <v>301</v>
      </c>
      <c r="P162" s="6" t="s">
        <v>123</v>
      </c>
      <c r="Q162" s="7">
        <v>1</v>
      </c>
      <c r="R162" s="7"/>
      <c r="S162" s="7"/>
      <c r="T162" s="7">
        <v>399</v>
      </c>
      <c r="U162" s="7"/>
      <c r="V162" s="7"/>
      <c r="W162" s="7"/>
      <c r="X162" s="7"/>
      <c r="Y162" s="7"/>
      <c r="Z162" s="44">
        <v>400</v>
      </c>
    </row>
    <row r="163" spans="14:26" x14ac:dyDescent="0.25">
      <c r="N163" s="45">
        <v>156</v>
      </c>
      <c r="O163" s="8" t="s">
        <v>302</v>
      </c>
      <c r="P163" s="8" t="s">
        <v>148</v>
      </c>
      <c r="Q163" s="9"/>
      <c r="R163" s="9"/>
      <c r="S163" s="9"/>
      <c r="T163" s="9">
        <v>57</v>
      </c>
      <c r="U163" s="9"/>
      <c r="V163" s="9"/>
      <c r="W163" s="9"/>
      <c r="X163" s="9"/>
      <c r="Y163" s="9"/>
      <c r="Z163" s="46">
        <v>57</v>
      </c>
    </row>
    <row r="164" spans="14:26" x14ac:dyDescent="0.25">
      <c r="N164" s="43">
        <v>157</v>
      </c>
      <c r="O164" s="6" t="s">
        <v>303</v>
      </c>
      <c r="P164" s="6" t="s">
        <v>130</v>
      </c>
      <c r="Q164" s="7"/>
      <c r="R164" s="7"/>
      <c r="S164" s="7"/>
      <c r="T164" s="7">
        <v>1242</v>
      </c>
      <c r="U164" s="7"/>
      <c r="V164" s="7"/>
      <c r="W164" s="7"/>
      <c r="X164" s="7"/>
      <c r="Y164" s="7"/>
      <c r="Z164" s="44">
        <v>1242</v>
      </c>
    </row>
    <row r="165" spans="14:26" x14ac:dyDescent="0.25">
      <c r="N165" s="45">
        <v>158</v>
      </c>
      <c r="O165" s="8" t="s">
        <v>304</v>
      </c>
      <c r="P165" s="8" t="s">
        <v>131</v>
      </c>
      <c r="Q165" s="9">
        <v>1</v>
      </c>
      <c r="R165" s="9"/>
      <c r="S165" s="9"/>
      <c r="T165" s="9">
        <v>1618</v>
      </c>
      <c r="U165" s="9"/>
      <c r="V165" s="9"/>
      <c r="W165" s="9"/>
      <c r="X165" s="9"/>
      <c r="Y165" s="9"/>
      <c r="Z165" s="46">
        <v>1619</v>
      </c>
    </row>
    <row r="166" spans="14:26" x14ac:dyDescent="0.25">
      <c r="N166" s="43">
        <v>159</v>
      </c>
      <c r="O166" s="6" t="s">
        <v>305</v>
      </c>
      <c r="P166" s="6" t="s">
        <v>150</v>
      </c>
      <c r="Q166" s="7"/>
      <c r="R166" s="7"/>
      <c r="S166" s="7"/>
      <c r="T166" s="7">
        <v>60</v>
      </c>
      <c r="U166" s="7"/>
      <c r="V166" s="7"/>
      <c r="W166" s="7"/>
      <c r="X166" s="7"/>
      <c r="Y166" s="7"/>
      <c r="Z166" s="44">
        <v>60</v>
      </c>
    </row>
    <row r="167" spans="14:26" x14ac:dyDescent="0.25">
      <c r="N167" s="45">
        <v>160</v>
      </c>
      <c r="O167" s="8" t="s">
        <v>655</v>
      </c>
      <c r="P167" s="8" t="s">
        <v>150</v>
      </c>
      <c r="Q167" s="9"/>
      <c r="R167" s="9"/>
      <c r="S167" s="9"/>
      <c r="T167" s="9">
        <v>3</v>
      </c>
      <c r="U167" s="9"/>
      <c r="V167" s="9"/>
      <c r="W167" s="9"/>
      <c r="X167" s="9"/>
      <c r="Y167" s="9"/>
      <c r="Z167" s="46">
        <v>3</v>
      </c>
    </row>
    <row r="168" spans="14:26" x14ac:dyDescent="0.25">
      <c r="N168" s="43">
        <v>161</v>
      </c>
      <c r="O168" s="6" t="s">
        <v>656</v>
      </c>
      <c r="P168" s="6" t="s">
        <v>143</v>
      </c>
      <c r="Q168" s="7"/>
      <c r="R168" s="7"/>
      <c r="S168" s="7"/>
      <c r="T168" s="7">
        <v>2</v>
      </c>
      <c r="U168" s="7"/>
      <c r="V168" s="7"/>
      <c r="W168" s="7"/>
      <c r="X168" s="7"/>
      <c r="Y168" s="7"/>
      <c r="Z168" s="44">
        <v>2</v>
      </c>
    </row>
    <row r="169" spans="14:26" x14ac:dyDescent="0.25">
      <c r="N169" s="45">
        <v>162</v>
      </c>
      <c r="O169" s="8" t="s">
        <v>657</v>
      </c>
      <c r="P169" s="8" t="s">
        <v>153</v>
      </c>
      <c r="Q169" s="9"/>
      <c r="R169" s="9"/>
      <c r="S169" s="9"/>
      <c r="T169" s="9">
        <v>6</v>
      </c>
      <c r="U169" s="9"/>
      <c r="V169" s="9"/>
      <c r="W169" s="9"/>
      <c r="X169" s="9"/>
      <c r="Y169" s="9"/>
      <c r="Z169" s="46">
        <v>6</v>
      </c>
    </row>
    <row r="170" spans="14:26" x14ac:dyDescent="0.25">
      <c r="N170" s="43">
        <v>163</v>
      </c>
      <c r="O170" s="6" t="s">
        <v>658</v>
      </c>
      <c r="P170" s="6" t="s">
        <v>141</v>
      </c>
      <c r="Q170" s="7"/>
      <c r="R170" s="7"/>
      <c r="S170" s="7"/>
      <c r="T170" s="7">
        <v>4</v>
      </c>
      <c r="U170" s="7"/>
      <c r="V170" s="7"/>
      <c r="W170" s="7"/>
      <c r="X170" s="7"/>
      <c r="Y170" s="7"/>
      <c r="Z170" s="44">
        <v>4</v>
      </c>
    </row>
    <row r="171" spans="14:26" x14ac:dyDescent="0.25">
      <c r="N171" s="45">
        <v>164</v>
      </c>
      <c r="O171" s="8" t="s">
        <v>306</v>
      </c>
      <c r="P171" s="8" t="s">
        <v>145</v>
      </c>
      <c r="Q171" s="9"/>
      <c r="R171" s="9"/>
      <c r="S171" s="9"/>
      <c r="T171" s="9">
        <v>11</v>
      </c>
      <c r="U171" s="9"/>
      <c r="V171" s="9"/>
      <c r="W171" s="9"/>
      <c r="X171" s="9"/>
      <c r="Y171" s="9"/>
      <c r="Z171" s="46">
        <v>11</v>
      </c>
    </row>
    <row r="172" spans="14:26" x14ac:dyDescent="0.25">
      <c r="N172" s="43">
        <v>165</v>
      </c>
      <c r="O172" s="6" t="s">
        <v>307</v>
      </c>
      <c r="P172" s="6" t="s">
        <v>146</v>
      </c>
      <c r="Q172" s="7"/>
      <c r="R172" s="7"/>
      <c r="S172" s="7"/>
      <c r="T172" s="7">
        <v>316</v>
      </c>
      <c r="U172" s="7"/>
      <c r="V172" s="7"/>
      <c r="W172" s="7"/>
      <c r="X172" s="7"/>
      <c r="Y172" s="7"/>
      <c r="Z172" s="44">
        <v>316</v>
      </c>
    </row>
    <row r="173" spans="14:26" x14ac:dyDescent="0.25">
      <c r="N173" s="45">
        <v>166</v>
      </c>
      <c r="O173" s="8" t="s">
        <v>308</v>
      </c>
      <c r="P173" s="8" t="s">
        <v>134</v>
      </c>
      <c r="Q173" s="9"/>
      <c r="R173" s="9"/>
      <c r="S173" s="9"/>
      <c r="T173" s="9">
        <v>220</v>
      </c>
      <c r="U173" s="9"/>
      <c r="V173" s="9"/>
      <c r="W173" s="9"/>
      <c r="X173" s="9"/>
      <c r="Y173" s="9"/>
      <c r="Z173" s="46">
        <v>220</v>
      </c>
    </row>
    <row r="174" spans="14:26" x14ac:dyDescent="0.25">
      <c r="N174" s="43">
        <v>167</v>
      </c>
      <c r="O174" s="6" t="s">
        <v>309</v>
      </c>
      <c r="P174" s="6" t="s">
        <v>132</v>
      </c>
      <c r="Q174" s="7"/>
      <c r="R174" s="7"/>
      <c r="S174" s="7"/>
      <c r="T174" s="7">
        <v>257</v>
      </c>
      <c r="U174" s="7"/>
      <c r="V174" s="7"/>
      <c r="W174" s="7"/>
      <c r="X174" s="7"/>
      <c r="Y174" s="7"/>
      <c r="Z174" s="44">
        <v>257</v>
      </c>
    </row>
    <row r="175" spans="14:26" x14ac:dyDescent="0.25">
      <c r="N175" s="45">
        <v>168</v>
      </c>
      <c r="O175" s="8" t="s">
        <v>310</v>
      </c>
      <c r="P175" s="8" t="s">
        <v>123</v>
      </c>
      <c r="Q175" s="9"/>
      <c r="R175" s="9"/>
      <c r="S175" s="9"/>
      <c r="T175" s="9">
        <v>357</v>
      </c>
      <c r="U175" s="9"/>
      <c r="V175" s="9"/>
      <c r="W175" s="9"/>
      <c r="X175" s="9"/>
      <c r="Y175" s="9"/>
      <c r="Z175" s="46">
        <v>357</v>
      </c>
    </row>
    <row r="176" spans="14:26" x14ac:dyDescent="0.25">
      <c r="N176" s="43">
        <v>169</v>
      </c>
      <c r="O176" s="6" t="s">
        <v>311</v>
      </c>
      <c r="P176" s="6" t="s">
        <v>130</v>
      </c>
      <c r="Q176" s="7">
        <v>9</v>
      </c>
      <c r="R176" s="7"/>
      <c r="S176" s="7"/>
      <c r="T176" s="7">
        <v>1516</v>
      </c>
      <c r="U176" s="7"/>
      <c r="V176" s="7"/>
      <c r="W176" s="7"/>
      <c r="X176" s="7"/>
      <c r="Y176" s="7"/>
      <c r="Z176" s="44">
        <v>1525</v>
      </c>
    </row>
    <row r="177" spans="14:26" x14ac:dyDescent="0.25">
      <c r="N177" s="45">
        <v>170</v>
      </c>
      <c r="O177" s="8" t="s">
        <v>312</v>
      </c>
      <c r="P177" s="8" t="s">
        <v>129</v>
      </c>
      <c r="Q177" s="9">
        <v>12</v>
      </c>
      <c r="R177" s="9"/>
      <c r="S177" s="9"/>
      <c r="T177" s="9">
        <v>3264</v>
      </c>
      <c r="U177" s="9"/>
      <c r="V177" s="9"/>
      <c r="W177" s="9">
        <v>2</v>
      </c>
      <c r="X177" s="9">
        <v>1</v>
      </c>
      <c r="Y177" s="9"/>
      <c r="Z177" s="46">
        <v>3279</v>
      </c>
    </row>
    <row r="178" spans="14:26" x14ac:dyDescent="0.25">
      <c r="N178" s="43">
        <v>171</v>
      </c>
      <c r="O178" s="6" t="s">
        <v>313</v>
      </c>
      <c r="P178" s="6" t="s">
        <v>138</v>
      </c>
      <c r="Q178" s="7"/>
      <c r="R178" s="7"/>
      <c r="S178" s="7"/>
      <c r="T178" s="7">
        <v>455</v>
      </c>
      <c r="U178" s="7"/>
      <c r="V178" s="7"/>
      <c r="W178" s="7"/>
      <c r="X178" s="7"/>
      <c r="Y178" s="7"/>
      <c r="Z178" s="44">
        <v>455</v>
      </c>
    </row>
    <row r="179" spans="14:26" x14ac:dyDescent="0.25">
      <c r="N179" s="45">
        <v>172</v>
      </c>
      <c r="O179" s="8" t="s">
        <v>314</v>
      </c>
      <c r="P179" s="8" t="s">
        <v>154</v>
      </c>
      <c r="Q179" s="9">
        <v>1</v>
      </c>
      <c r="R179" s="9"/>
      <c r="S179" s="9"/>
      <c r="T179" s="9">
        <v>292</v>
      </c>
      <c r="U179" s="9"/>
      <c r="V179" s="9"/>
      <c r="W179" s="9"/>
      <c r="X179" s="9"/>
      <c r="Y179" s="9"/>
      <c r="Z179" s="46">
        <v>293</v>
      </c>
    </row>
    <row r="180" spans="14:26" x14ac:dyDescent="0.25">
      <c r="N180" s="43">
        <v>173</v>
      </c>
      <c r="O180" s="6" t="s">
        <v>315</v>
      </c>
      <c r="P180" s="6" t="s">
        <v>134</v>
      </c>
      <c r="Q180" s="7"/>
      <c r="R180" s="7"/>
      <c r="S180" s="7"/>
      <c r="T180" s="7">
        <v>43</v>
      </c>
      <c r="U180" s="7"/>
      <c r="V180" s="7"/>
      <c r="W180" s="7"/>
      <c r="X180" s="7"/>
      <c r="Y180" s="7"/>
      <c r="Z180" s="44">
        <v>43</v>
      </c>
    </row>
    <row r="181" spans="14:26" x14ac:dyDescent="0.25">
      <c r="N181" s="45">
        <v>174</v>
      </c>
      <c r="O181" s="8" t="s">
        <v>316</v>
      </c>
      <c r="P181" s="8" t="s">
        <v>125</v>
      </c>
      <c r="Q181" s="9"/>
      <c r="R181" s="9"/>
      <c r="S181" s="9"/>
      <c r="T181" s="9">
        <v>39</v>
      </c>
      <c r="U181" s="9"/>
      <c r="V181" s="9"/>
      <c r="W181" s="9"/>
      <c r="X181" s="9"/>
      <c r="Y181" s="9"/>
      <c r="Z181" s="46">
        <v>39</v>
      </c>
    </row>
    <row r="182" spans="14:26" x14ac:dyDescent="0.25">
      <c r="N182" s="43">
        <v>175</v>
      </c>
      <c r="O182" s="6" t="s">
        <v>317</v>
      </c>
      <c r="P182" s="6" t="s">
        <v>132</v>
      </c>
      <c r="Q182" s="7"/>
      <c r="R182" s="7"/>
      <c r="S182" s="7"/>
      <c r="T182" s="7">
        <v>60</v>
      </c>
      <c r="U182" s="7"/>
      <c r="V182" s="7"/>
      <c r="W182" s="7"/>
      <c r="X182" s="7"/>
      <c r="Y182" s="7"/>
      <c r="Z182" s="44">
        <v>60</v>
      </c>
    </row>
    <row r="183" spans="14:26" x14ac:dyDescent="0.25">
      <c r="N183" s="45">
        <v>176</v>
      </c>
      <c r="O183" s="8" t="s">
        <v>318</v>
      </c>
      <c r="P183" s="8" t="s">
        <v>130</v>
      </c>
      <c r="Q183" s="9">
        <v>5</v>
      </c>
      <c r="R183" s="9"/>
      <c r="S183" s="9"/>
      <c r="T183" s="9">
        <v>1608</v>
      </c>
      <c r="U183" s="9"/>
      <c r="V183" s="9"/>
      <c r="W183" s="9"/>
      <c r="X183" s="9"/>
      <c r="Y183" s="9"/>
      <c r="Z183" s="46">
        <v>1613</v>
      </c>
    </row>
    <row r="184" spans="14:26" x14ac:dyDescent="0.25">
      <c r="N184" s="43">
        <v>177</v>
      </c>
      <c r="O184" s="6" t="s">
        <v>319</v>
      </c>
      <c r="P184" s="6" t="s">
        <v>131</v>
      </c>
      <c r="Q184" s="7">
        <v>6</v>
      </c>
      <c r="R184" s="7">
        <v>1</v>
      </c>
      <c r="S184" s="7"/>
      <c r="T184" s="7">
        <v>3675</v>
      </c>
      <c r="U184" s="7"/>
      <c r="V184" s="7"/>
      <c r="W184" s="7">
        <v>5</v>
      </c>
      <c r="X184" s="7"/>
      <c r="Y184" s="7"/>
      <c r="Z184" s="44">
        <v>3687</v>
      </c>
    </row>
    <row r="185" spans="14:26" x14ac:dyDescent="0.25">
      <c r="N185" s="45">
        <v>178</v>
      </c>
      <c r="O185" s="8" t="s">
        <v>320</v>
      </c>
      <c r="P185" s="8" t="s">
        <v>144</v>
      </c>
      <c r="Q185" s="9"/>
      <c r="R185" s="9"/>
      <c r="S185" s="9"/>
      <c r="T185" s="9">
        <v>18</v>
      </c>
      <c r="U185" s="9"/>
      <c r="V185" s="9"/>
      <c r="W185" s="9"/>
      <c r="X185" s="9"/>
      <c r="Y185" s="9"/>
      <c r="Z185" s="46">
        <v>18</v>
      </c>
    </row>
    <row r="186" spans="14:26" x14ac:dyDescent="0.25">
      <c r="N186" s="43">
        <v>179</v>
      </c>
      <c r="O186" s="6" t="s">
        <v>321</v>
      </c>
      <c r="P186" s="6" t="s">
        <v>130</v>
      </c>
      <c r="Q186" s="7">
        <v>1</v>
      </c>
      <c r="R186" s="7"/>
      <c r="S186" s="7"/>
      <c r="T186" s="7">
        <v>1092</v>
      </c>
      <c r="U186" s="7"/>
      <c r="V186" s="7"/>
      <c r="W186" s="7"/>
      <c r="X186" s="7"/>
      <c r="Y186" s="7"/>
      <c r="Z186" s="44">
        <v>1093</v>
      </c>
    </row>
    <row r="187" spans="14:26" x14ac:dyDescent="0.25">
      <c r="N187" s="45">
        <v>180</v>
      </c>
      <c r="O187" s="8" t="s">
        <v>322</v>
      </c>
      <c r="P187" s="8" t="s">
        <v>150</v>
      </c>
      <c r="Q187" s="9">
        <v>24</v>
      </c>
      <c r="R187" s="9"/>
      <c r="S187" s="9"/>
      <c r="T187" s="9">
        <v>860</v>
      </c>
      <c r="U187" s="9"/>
      <c r="V187" s="9"/>
      <c r="W187" s="9">
        <v>2</v>
      </c>
      <c r="X187" s="9">
        <v>1</v>
      </c>
      <c r="Y187" s="9"/>
      <c r="Z187" s="46">
        <v>887</v>
      </c>
    </row>
    <row r="188" spans="14:26" x14ac:dyDescent="0.25">
      <c r="N188" s="43">
        <v>181</v>
      </c>
      <c r="O188" s="6" t="s">
        <v>323</v>
      </c>
      <c r="P188" s="6" t="s">
        <v>151</v>
      </c>
      <c r="Q188" s="7"/>
      <c r="R188" s="7"/>
      <c r="S188" s="7"/>
      <c r="T188" s="7">
        <v>61</v>
      </c>
      <c r="U188" s="7"/>
      <c r="V188" s="7"/>
      <c r="W188" s="7"/>
      <c r="X188" s="7"/>
      <c r="Y188" s="7"/>
      <c r="Z188" s="44">
        <v>61</v>
      </c>
    </row>
    <row r="189" spans="14:26" x14ac:dyDescent="0.25">
      <c r="N189" s="45">
        <v>182</v>
      </c>
      <c r="O189" s="8" t="s">
        <v>324</v>
      </c>
      <c r="P189" s="8" t="s">
        <v>125</v>
      </c>
      <c r="Q189" s="9"/>
      <c r="R189" s="9"/>
      <c r="S189" s="9"/>
      <c r="T189" s="9">
        <v>59</v>
      </c>
      <c r="U189" s="9"/>
      <c r="V189" s="9"/>
      <c r="W189" s="9"/>
      <c r="X189" s="9"/>
      <c r="Y189" s="9"/>
      <c r="Z189" s="46">
        <v>59</v>
      </c>
    </row>
    <row r="190" spans="14:26" x14ac:dyDescent="0.25">
      <c r="N190" s="43">
        <v>183</v>
      </c>
      <c r="O190" s="6" t="s">
        <v>325</v>
      </c>
      <c r="P190" s="6" t="s">
        <v>138</v>
      </c>
      <c r="Q190" s="7">
        <v>1</v>
      </c>
      <c r="R190" s="7"/>
      <c r="S190" s="7"/>
      <c r="T190" s="7">
        <v>24</v>
      </c>
      <c r="U190" s="7"/>
      <c r="V190" s="7"/>
      <c r="W190" s="7"/>
      <c r="X190" s="7"/>
      <c r="Y190" s="7"/>
      <c r="Z190" s="44">
        <v>25</v>
      </c>
    </row>
    <row r="191" spans="14:26" x14ac:dyDescent="0.25">
      <c r="N191" s="45">
        <v>184</v>
      </c>
      <c r="O191" s="8" t="s">
        <v>326</v>
      </c>
      <c r="P191" s="8" t="s">
        <v>140</v>
      </c>
      <c r="Q191" s="9"/>
      <c r="R191" s="9"/>
      <c r="S191" s="9"/>
      <c r="T191" s="9">
        <v>18</v>
      </c>
      <c r="U191" s="9"/>
      <c r="V191" s="9"/>
      <c r="W191" s="9"/>
      <c r="X191" s="9"/>
      <c r="Y191" s="9"/>
      <c r="Z191" s="46">
        <v>18</v>
      </c>
    </row>
    <row r="192" spans="14:26" x14ac:dyDescent="0.25">
      <c r="N192" s="43">
        <v>185</v>
      </c>
      <c r="O192" s="6" t="s">
        <v>327</v>
      </c>
      <c r="P192" s="6" t="s">
        <v>152</v>
      </c>
      <c r="Q192" s="7"/>
      <c r="R192" s="7"/>
      <c r="S192" s="7"/>
      <c r="T192" s="7">
        <v>61</v>
      </c>
      <c r="U192" s="7"/>
      <c r="V192" s="7"/>
      <c r="W192" s="7"/>
      <c r="X192" s="7"/>
      <c r="Y192" s="7"/>
      <c r="Z192" s="44">
        <v>61</v>
      </c>
    </row>
    <row r="193" spans="14:26" x14ac:dyDescent="0.25">
      <c r="N193" s="45">
        <v>186</v>
      </c>
      <c r="O193" s="8" t="s">
        <v>328</v>
      </c>
      <c r="P193" s="8" t="s">
        <v>146</v>
      </c>
      <c r="Q193" s="9"/>
      <c r="R193" s="9"/>
      <c r="S193" s="9"/>
      <c r="T193" s="9">
        <v>123</v>
      </c>
      <c r="U193" s="9"/>
      <c r="V193" s="9"/>
      <c r="W193" s="9"/>
      <c r="X193" s="9"/>
      <c r="Y193" s="9"/>
      <c r="Z193" s="46">
        <v>123</v>
      </c>
    </row>
    <row r="194" spans="14:26" x14ac:dyDescent="0.25">
      <c r="N194" s="43">
        <v>187</v>
      </c>
      <c r="O194" s="6" t="s">
        <v>329</v>
      </c>
      <c r="P194" s="6" t="s">
        <v>151</v>
      </c>
      <c r="Q194" s="7"/>
      <c r="R194" s="7"/>
      <c r="S194" s="7"/>
      <c r="T194" s="7">
        <v>106</v>
      </c>
      <c r="U194" s="7"/>
      <c r="V194" s="7"/>
      <c r="W194" s="7">
        <v>1</v>
      </c>
      <c r="X194" s="7"/>
      <c r="Y194" s="7"/>
      <c r="Z194" s="44">
        <v>107</v>
      </c>
    </row>
    <row r="195" spans="14:26" x14ac:dyDescent="0.25">
      <c r="N195" s="45">
        <v>188</v>
      </c>
      <c r="O195" s="8" t="s">
        <v>330</v>
      </c>
      <c r="P195" s="8" t="s">
        <v>148</v>
      </c>
      <c r="Q195" s="9"/>
      <c r="R195" s="9"/>
      <c r="S195" s="9"/>
      <c r="T195" s="9">
        <v>43</v>
      </c>
      <c r="U195" s="9"/>
      <c r="V195" s="9"/>
      <c r="W195" s="9"/>
      <c r="X195" s="9"/>
      <c r="Y195" s="9"/>
      <c r="Z195" s="46">
        <v>43</v>
      </c>
    </row>
    <row r="196" spans="14:26" x14ac:dyDescent="0.25">
      <c r="N196" s="43">
        <v>189</v>
      </c>
      <c r="O196" s="6" t="s">
        <v>331</v>
      </c>
      <c r="P196" s="6" t="s">
        <v>127</v>
      </c>
      <c r="Q196" s="7"/>
      <c r="R196" s="7"/>
      <c r="S196" s="7"/>
      <c r="T196" s="7">
        <v>271</v>
      </c>
      <c r="U196" s="7"/>
      <c r="V196" s="7"/>
      <c r="W196" s="7"/>
      <c r="X196" s="7"/>
      <c r="Y196" s="7"/>
      <c r="Z196" s="44">
        <v>271</v>
      </c>
    </row>
    <row r="197" spans="14:26" x14ac:dyDescent="0.25">
      <c r="N197" s="45">
        <v>190</v>
      </c>
      <c r="O197" s="8" t="s">
        <v>332</v>
      </c>
      <c r="P197" s="8" t="s">
        <v>141</v>
      </c>
      <c r="Q197" s="9"/>
      <c r="R197" s="9"/>
      <c r="S197" s="9"/>
      <c r="T197" s="9">
        <v>26</v>
      </c>
      <c r="U197" s="9"/>
      <c r="V197" s="9"/>
      <c r="W197" s="9"/>
      <c r="X197" s="9"/>
      <c r="Y197" s="9"/>
      <c r="Z197" s="46">
        <v>26</v>
      </c>
    </row>
    <row r="198" spans="14:26" x14ac:dyDescent="0.25">
      <c r="N198" s="43">
        <v>191</v>
      </c>
      <c r="O198" s="6" t="s">
        <v>333</v>
      </c>
      <c r="P198" s="6" t="s">
        <v>151</v>
      </c>
      <c r="Q198" s="7"/>
      <c r="R198" s="7"/>
      <c r="S198" s="7"/>
      <c r="T198" s="7">
        <v>60</v>
      </c>
      <c r="U198" s="7"/>
      <c r="V198" s="7"/>
      <c r="W198" s="7"/>
      <c r="X198" s="7"/>
      <c r="Y198" s="7"/>
      <c r="Z198" s="44">
        <v>60</v>
      </c>
    </row>
    <row r="199" spans="14:26" x14ac:dyDescent="0.25">
      <c r="N199" s="45">
        <v>192</v>
      </c>
      <c r="O199" s="8" t="s">
        <v>334</v>
      </c>
      <c r="P199" s="8" t="s">
        <v>144</v>
      </c>
      <c r="Q199" s="9"/>
      <c r="R199" s="9"/>
      <c r="S199" s="9"/>
      <c r="T199" s="9">
        <v>69</v>
      </c>
      <c r="U199" s="9"/>
      <c r="V199" s="9"/>
      <c r="W199" s="9"/>
      <c r="X199" s="9"/>
      <c r="Y199" s="9"/>
      <c r="Z199" s="46">
        <v>69</v>
      </c>
    </row>
    <row r="200" spans="14:26" x14ac:dyDescent="0.25">
      <c r="N200" s="43">
        <v>193</v>
      </c>
      <c r="O200" s="6" t="s">
        <v>335</v>
      </c>
      <c r="P200" s="6" t="s">
        <v>128</v>
      </c>
      <c r="Q200" s="7"/>
      <c r="R200" s="7"/>
      <c r="S200" s="7"/>
      <c r="T200" s="7">
        <v>137</v>
      </c>
      <c r="U200" s="7"/>
      <c r="V200" s="7"/>
      <c r="W200" s="7"/>
      <c r="X200" s="7"/>
      <c r="Y200" s="7"/>
      <c r="Z200" s="44">
        <v>137</v>
      </c>
    </row>
    <row r="201" spans="14:26" x14ac:dyDescent="0.25">
      <c r="N201" s="45">
        <v>194</v>
      </c>
      <c r="O201" s="8" t="s">
        <v>336</v>
      </c>
      <c r="P201" s="8" t="s">
        <v>132</v>
      </c>
      <c r="Q201" s="9"/>
      <c r="R201" s="9">
        <v>1</v>
      </c>
      <c r="S201" s="9"/>
      <c r="T201" s="9">
        <v>548</v>
      </c>
      <c r="U201" s="9"/>
      <c r="V201" s="9"/>
      <c r="W201" s="9"/>
      <c r="X201" s="9"/>
      <c r="Y201" s="9"/>
      <c r="Z201" s="46">
        <v>549</v>
      </c>
    </row>
    <row r="202" spans="14:26" x14ac:dyDescent="0.25">
      <c r="N202" s="43">
        <v>195</v>
      </c>
      <c r="O202" s="6" t="s">
        <v>337</v>
      </c>
      <c r="P202" s="6" t="s">
        <v>130</v>
      </c>
      <c r="Q202" s="7">
        <v>3</v>
      </c>
      <c r="R202" s="7"/>
      <c r="S202" s="7"/>
      <c r="T202" s="7">
        <v>2240</v>
      </c>
      <c r="U202" s="7"/>
      <c r="V202" s="7"/>
      <c r="W202" s="7">
        <v>1</v>
      </c>
      <c r="X202" s="7"/>
      <c r="Y202" s="7"/>
      <c r="Z202" s="44">
        <v>2244</v>
      </c>
    </row>
    <row r="203" spans="14:26" x14ac:dyDescent="0.25">
      <c r="N203" s="45">
        <v>196</v>
      </c>
      <c r="O203" s="8" t="s">
        <v>338</v>
      </c>
      <c r="P203" s="8" t="s">
        <v>123</v>
      </c>
      <c r="Q203" s="9"/>
      <c r="R203" s="9"/>
      <c r="S203" s="9"/>
      <c r="T203" s="9">
        <v>357</v>
      </c>
      <c r="U203" s="9"/>
      <c r="V203" s="9"/>
      <c r="W203" s="9"/>
      <c r="X203" s="9"/>
      <c r="Y203" s="9"/>
      <c r="Z203" s="46">
        <v>357</v>
      </c>
    </row>
    <row r="204" spans="14:26" x14ac:dyDescent="0.25">
      <c r="N204" s="43">
        <v>197</v>
      </c>
      <c r="O204" s="6" t="s">
        <v>339</v>
      </c>
      <c r="P204" s="6" t="s">
        <v>150</v>
      </c>
      <c r="Q204" s="7"/>
      <c r="R204" s="7"/>
      <c r="S204" s="7"/>
      <c r="T204" s="7">
        <v>87</v>
      </c>
      <c r="U204" s="7"/>
      <c r="V204" s="7"/>
      <c r="W204" s="7"/>
      <c r="X204" s="7"/>
      <c r="Y204" s="7"/>
      <c r="Z204" s="44">
        <v>87</v>
      </c>
    </row>
    <row r="205" spans="14:26" x14ac:dyDescent="0.25">
      <c r="N205" s="45">
        <v>198</v>
      </c>
      <c r="O205" s="8" t="s">
        <v>659</v>
      </c>
      <c r="P205" s="8" t="s">
        <v>150</v>
      </c>
      <c r="Q205" s="9"/>
      <c r="R205" s="9"/>
      <c r="S205" s="9"/>
      <c r="T205" s="9">
        <v>11</v>
      </c>
      <c r="U205" s="9"/>
      <c r="V205" s="9"/>
      <c r="W205" s="9"/>
      <c r="X205" s="9"/>
      <c r="Y205" s="9"/>
      <c r="Z205" s="46">
        <v>11</v>
      </c>
    </row>
    <row r="206" spans="14:26" x14ac:dyDescent="0.25">
      <c r="N206" s="43">
        <v>199</v>
      </c>
      <c r="O206" s="6" t="s">
        <v>340</v>
      </c>
      <c r="P206" s="6" t="s">
        <v>150</v>
      </c>
      <c r="Q206" s="7"/>
      <c r="R206" s="7"/>
      <c r="S206" s="7"/>
      <c r="T206" s="7">
        <v>18</v>
      </c>
      <c r="U206" s="7"/>
      <c r="V206" s="7"/>
      <c r="W206" s="7"/>
      <c r="X206" s="7"/>
      <c r="Y206" s="7"/>
      <c r="Z206" s="44">
        <v>18</v>
      </c>
    </row>
    <row r="207" spans="14:26" x14ac:dyDescent="0.25">
      <c r="N207" s="45">
        <v>200</v>
      </c>
      <c r="O207" s="8" t="s">
        <v>341</v>
      </c>
      <c r="P207" s="8" t="s">
        <v>150</v>
      </c>
      <c r="Q207" s="9"/>
      <c r="R207" s="9"/>
      <c r="S207" s="9"/>
      <c r="T207" s="9">
        <v>52</v>
      </c>
      <c r="U207" s="9"/>
      <c r="V207" s="9"/>
      <c r="W207" s="9"/>
      <c r="X207" s="9"/>
      <c r="Y207" s="9"/>
      <c r="Z207" s="46">
        <v>52</v>
      </c>
    </row>
    <row r="208" spans="14:26" x14ac:dyDescent="0.25">
      <c r="N208" s="43">
        <v>201</v>
      </c>
      <c r="O208" s="6" t="s">
        <v>342</v>
      </c>
      <c r="P208" s="6" t="s">
        <v>150</v>
      </c>
      <c r="Q208" s="7"/>
      <c r="R208" s="7"/>
      <c r="S208" s="7"/>
      <c r="T208" s="7">
        <v>6</v>
      </c>
      <c r="U208" s="7"/>
      <c r="V208" s="7"/>
      <c r="W208" s="7"/>
      <c r="X208" s="7"/>
      <c r="Y208" s="7"/>
      <c r="Z208" s="44">
        <v>6</v>
      </c>
    </row>
    <row r="209" spans="14:26" x14ac:dyDescent="0.25">
      <c r="N209" s="45">
        <v>202</v>
      </c>
      <c r="O209" s="8" t="s">
        <v>343</v>
      </c>
      <c r="P209" s="8" t="s">
        <v>133</v>
      </c>
      <c r="Q209" s="9"/>
      <c r="R209" s="9"/>
      <c r="S209" s="9"/>
      <c r="T209" s="9">
        <v>272</v>
      </c>
      <c r="U209" s="9"/>
      <c r="V209" s="9"/>
      <c r="W209" s="9"/>
      <c r="X209" s="9"/>
      <c r="Y209" s="9"/>
      <c r="Z209" s="46">
        <v>272</v>
      </c>
    </row>
    <row r="210" spans="14:26" x14ac:dyDescent="0.25">
      <c r="N210" s="43">
        <v>203</v>
      </c>
      <c r="O210" s="6" t="s">
        <v>344</v>
      </c>
      <c r="P210" s="6" t="s">
        <v>151</v>
      </c>
      <c r="Q210" s="7"/>
      <c r="R210" s="7"/>
      <c r="S210" s="7"/>
      <c r="T210" s="7">
        <v>129</v>
      </c>
      <c r="U210" s="7"/>
      <c r="V210" s="7"/>
      <c r="W210" s="7"/>
      <c r="X210" s="7"/>
      <c r="Y210" s="7"/>
      <c r="Z210" s="44">
        <v>129</v>
      </c>
    </row>
    <row r="211" spans="14:26" x14ac:dyDescent="0.25">
      <c r="N211" s="45">
        <v>204</v>
      </c>
      <c r="O211" s="8" t="s">
        <v>345</v>
      </c>
      <c r="P211" s="8" t="s">
        <v>134</v>
      </c>
      <c r="Q211" s="9"/>
      <c r="R211" s="9"/>
      <c r="S211" s="9"/>
      <c r="T211" s="9">
        <v>553</v>
      </c>
      <c r="U211" s="9"/>
      <c r="V211" s="9"/>
      <c r="W211" s="9"/>
      <c r="X211" s="9"/>
      <c r="Y211" s="9"/>
      <c r="Z211" s="46">
        <v>553</v>
      </c>
    </row>
    <row r="212" spans="14:26" x14ac:dyDescent="0.25">
      <c r="N212" s="43">
        <v>205</v>
      </c>
      <c r="O212" s="6" t="s">
        <v>346</v>
      </c>
      <c r="P212" s="6" t="s">
        <v>134</v>
      </c>
      <c r="Q212" s="7">
        <v>2</v>
      </c>
      <c r="R212" s="7"/>
      <c r="S212" s="7"/>
      <c r="T212" s="7">
        <v>415</v>
      </c>
      <c r="U212" s="7"/>
      <c r="V212" s="7"/>
      <c r="W212" s="7"/>
      <c r="X212" s="7"/>
      <c r="Y212" s="7"/>
      <c r="Z212" s="44">
        <v>417</v>
      </c>
    </row>
    <row r="213" spans="14:26" x14ac:dyDescent="0.25">
      <c r="N213" s="45">
        <v>206</v>
      </c>
      <c r="O213" s="8" t="s">
        <v>347</v>
      </c>
      <c r="P213" s="8" t="s">
        <v>146</v>
      </c>
      <c r="Q213" s="9"/>
      <c r="R213" s="9"/>
      <c r="S213" s="9"/>
      <c r="T213" s="9">
        <v>267</v>
      </c>
      <c r="U213" s="9"/>
      <c r="V213" s="9"/>
      <c r="W213" s="9"/>
      <c r="X213" s="9"/>
      <c r="Y213" s="9"/>
      <c r="Z213" s="46">
        <v>267</v>
      </c>
    </row>
    <row r="214" spans="14:26" x14ac:dyDescent="0.25">
      <c r="N214" s="43">
        <v>207</v>
      </c>
      <c r="O214" s="6" t="s">
        <v>348</v>
      </c>
      <c r="P214" s="6" t="s">
        <v>132</v>
      </c>
      <c r="Q214" s="7"/>
      <c r="R214" s="7"/>
      <c r="S214" s="7"/>
      <c r="T214" s="7">
        <v>487</v>
      </c>
      <c r="U214" s="7"/>
      <c r="V214" s="7"/>
      <c r="W214" s="7"/>
      <c r="X214" s="7"/>
      <c r="Y214" s="7"/>
      <c r="Z214" s="44">
        <v>487</v>
      </c>
    </row>
    <row r="215" spans="14:26" x14ac:dyDescent="0.25">
      <c r="N215" s="45">
        <v>208</v>
      </c>
      <c r="O215" s="8" t="s">
        <v>349</v>
      </c>
      <c r="P215" s="8" t="s">
        <v>130</v>
      </c>
      <c r="Q215" s="9"/>
      <c r="R215" s="9"/>
      <c r="S215" s="9"/>
      <c r="T215" s="9">
        <v>2216</v>
      </c>
      <c r="U215" s="9"/>
      <c r="V215" s="9"/>
      <c r="W215" s="9">
        <v>1</v>
      </c>
      <c r="X215" s="9"/>
      <c r="Y215" s="9"/>
      <c r="Z215" s="46">
        <v>2217</v>
      </c>
    </row>
    <row r="216" spans="14:26" x14ac:dyDescent="0.25">
      <c r="N216" s="43">
        <v>209</v>
      </c>
      <c r="O216" s="6" t="s">
        <v>350</v>
      </c>
      <c r="P216" s="6" t="s">
        <v>126</v>
      </c>
      <c r="Q216" s="7"/>
      <c r="R216" s="7">
        <v>1</v>
      </c>
      <c r="S216" s="7"/>
      <c r="T216" s="7">
        <v>812</v>
      </c>
      <c r="U216" s="7"/>
      <c r="V216" s="7"/>
      <c r="W216" s="7"/>
      <c r="X216" s="7"/>
      <c r="Y216" s="7"/>
      <c r="Z216" s="44">
        <v>813</v>
      </c>
    </row>
    <row r="217" spans="14:26" x14ac:dyDescent="0.25">
      <c r="N217" s="45">
        <v>210</v>
      </c>
      <c r="O217" s="8" t="s">
        <v>351</v>
      </c>
      <c r="P217" s="8" t="s">
        <v>129</v>
      </c>
      <c r="Q217" s="9">
        <v>1</v>
      </c>
      <c r="R217" s="9"/>
      <c r="S217" s="9"/>
      <c r="T217" s="9">
        <v>1279</v>
      </c>
      <c r="U217" s="9"/>
      <c r="V217" s="9"/>
      <c r="W217" s="9">
        <v>1</v>
      </c>
      <c r="X217" s="9"/>
      <c r="Y217" s="9"/>
      <c r="Z217" s="46">
        <v>1281</v>
      </c>
    </row>
    <row r="218" spans="14:26" x14ac:dyDescent="0.25">
      <c r="N218" s="43">
        <v>211</v>
      </c>
      <c r="O218" s="6" t="s">
        <v>352</v>
      </c>
      <c r="P218" s="6" t="s">
        <v>143</v>
      </c>
      <c r="Q218" s="7">
        <v>4</v>
      </c>
      <c r="R218" s="7"/>
      <c r="S218" s="7">
        <v>1</v>
      </c>
      <c r="T218" s="7">
        <v>765</v>
      </c>
      <c r="U218" s="7"/>
      <c r="V218" s="7"/>
      <c r="W218" s="7">
        <v>1</v>
      </c>
      <c r="X218" s="7">
        <v>3</v>
      </c>
      <c r="Y218" s="7"/>
      <c r="Z218" s="44">
        <v>774</v>
      </c>
    </row>
    <row r="219" spans="14:26" x14ac:dyDescent="0.25">
      <c r="N219" s="45">
        <v>212</v>
      </c>
      <c r="O219" s="8" t="s">
        <v>353</v>
      </c>
      <c r="P219" s="8" t="s">
        <v>135</v>
      </c>
      <c r="Q219" s="9"/>
      <c r="R219" s="9"/>
      <c r="S219" s="9"/>
      <c r="T219" s="9">
        <v>45</v>
      </c>
      <c r="U219" s="9"/>
      <c r="V219" s="9"/>
      <c r="W219" s="9"/>
      <c r="X219" s="9"/>
      <c r="Y219" s="9"/>
      <c r="Z219" s="46">
        <v>45</v>
      </c>
    </row>
    <row r="220" spans="14:26" x14ac:dyDescent="0.25">
      <c r="N220" s="43">
        <v>213</v>
      </c>
      <c r="O220" s="6" t="s">
        <v>354</v>
      </c>
      <c r="P220" s="6" t="s">
        <v>135</v>
      </c>
      <c r="Q220" s="7">
        <v>1</v>
      </c>
      <c r="R220" s="7"/>
      <c r="S220" s="7"/>
      <c r="T220" s="7">
        <v>236</v>
      </c>
      <c r="U220" s="7"/>
      <c r="V220" s="7"/>
      <c r="W220" s="7"/>
      <c r="X220" s="7"/>
      <c r="Y220" s="7"/>
      <c r="Z220" s="44">
        <v>237</v>
      </c>
    </row>
    <row r="221" spans="14:26" x14ac:dyDescent="0.25">
      <c r="N221" s="45">
        <v>214</v>
      </c>
      <c r="O221" s="8" t="s">
        <v>355</v>
      </c>
      <c r="P221" s="8" t="s">
        <v>135</v>
      </c>
      <c r="Q221" s="9"/>
      <c r="R221" s="9"/>
      <c r="S221" s="9"/>
      <c r="T221" s="9">
        <v>391</v>
      </c>
      <c r="U221" s="9"/>
      <c r="V221" s="9"/>
      <c r="W221" s="9"/>
      <c r="X221" s="9">
        <v>2</v>
      </c>
      <c r="Y221" s="9"/>
      <c r="Z221" s="46">
        <v>393</v>
      </c>
    </row>
    <row r="222" spans="14:26" x14ac:dyDescent="0.25">
      <c r="N222" s="43">
        <v>215</v>
      </c>
      <c r="O222" s="6" t="s">
        <v>356</v>
      </c>
      <c r="P222" s="6" t="s">
        <v>154</v>
      </c>
      <c r="Q222" s="7">
        <v>1</v>
      </c>
      <c r="R222" s="7"/>
      <c r="S222" s="7"/>
      <c r="T222" s="7">
        <v>366</v>
      </c>
      <c r="U222" s="7"/>
      <c r="V222" s="7"/>
      <c r="W222" s="7"/>
      <c r="X222" s="7"/>
      <c r="Y222" s="7"/>
      <c r="Z222" s="44">
        <v>367</v>
      </c>
    </row>
    <row r="223" spans="14:26" x14ac:dyDescent="0.25">
      <c r="N223" s="45">
        <v>216</v>
      </c>
      <c r="O223" s="8" t="s">
        <v>357</v>
      </c>
      <c r="P223" s="8" t="s">
        <v>154</v>
      </c>
      <c r="Q223" s="9"/>
      <c r="R223" s="9"/>
      <c r="S223" s="9"/>
      <c r="T223" s="9">
        <v>116</v>
      </c>
      <c r="U223" s="9"/>
      <c r="V223" s="9"/>
      <c r="W223" s="9"/>
      <c r="X223" s="9"/>
      <c r="Y223" s="9"/>
      <c r="Z223" s="46">
        <v>116</v>
      </c>
    </row>
    <row r="224" spans="14:26" x14ac:dyDescent="0.25">
      <c r="N224" s="43">
        <v>217</v>
      </c>
      <c r="O224" s="6" t="s">
        <v>358</v>
      </c>
      <c r="P224" s="6" t="s">
        <v>154</v>
      </c>
      <c r="Q224" s="7"/>
      <c r="R224" s="7"/>
      <c r="S224" s="7"/>
      <c r="T224" s="7">
        <v>120</v>
      </c>
      <c r="U224" s="7"/>
      <c r="V224" s="7"/>
      <c r="W224" s="7"/>
      <c r="X224" s="7"/>
      <c r="Y224" s="7"/>
      <c r="Z224" s="44">
        <v>120</v>
      </c>
    </row>
    <row r="225" spans="14:26" x14ac:dyDescent="0.25">
      <c r="N225" s="45">
        <v>218</v>
      </c>
      <c r="O225" s="8" t="s">
        <v>359</v>
      </c>
      <c r="P225" s="8" t="s">
        <v>153</v>
      </c>
      <c r="Q225" s="9"/>
      <c r="R225" s="9"/>
      <c r="S225" s="9"/>
      <c r="T225" s="9">
        <v>259</v>
      </c>
      <c r="U225" s="9"/>
      <c r="V225" s="9"/>
      <c r="W225" s="9"/>
      <c r="X225" s="9"/>
      <c r="Y225" s="9"/>
      <c r="Z225" s="46">
        <v>259</v>
      </c>
    </row>
    <row r="226" spans="14:26" x14ac:dyDescent="0.25">
      <c r="N226" s="43">
        <v>219</v>
      </c>
      <c r="O226" s="6" t="s">
        <v>360</v>
      </c>
      <c r="P226" s="6" t="s">
        <v>134</v>
      </c>
      <c r="Q226" s="7"/>
      <c r="R226" s="7"/>
      <c r="S226" s="7"/>
      <c r="T226" s="7">
        <v>70</v>
      </c>
      <c r="U226" s="7"/>
      <c r="V226" s="7"/>
      <c r="W226" s="7"/>
      <c r="X226" s="7"/>
      <c r="Y226" s="7"/>
      <c r="Z226" s="44">
        <v>70</v>
      </c>
    </row>
    <row r="227" spans="14:26" x14ac:dyDescent="0.25">
      <c r="N227" s="45">
        <v>220</v>
      </c>
      <c r="O227" s="8" t="s">
        <v>361</v>
      </c>
      <c r="P227" s="8" t="s">
        <v>131</v>
      </c>
      <c r="Q227" s="9"/>
      <c r="R227" s="9"/>
      <c r="S227" s="9"/>
      <c r="T227" s="9">
        <v>1368</v>
      </c>
      <c r="U227" s="9"/>
      <c r="V227" s="9"/>
      <c r="W227" s="9">
        <v>3</v>
      </c>
      <c r="X227" s="9"/>
      <c r="Y227" s="9"/>
      <c r="Z227" s="46">
        <v>1371</v>
      </c>
    </row>
    <row r="228" spans="14:26" x14ac:dyDescent="0.25">
      <c r="N228" s="43">
        <v>221</v>
      </c>
      <c r="O228" s="6" t="s">
        <v>362</v>
      </c>
      <c r="P228" s="6" t="s">
        <v>139</v>
      </c>
      <c r="Q228" s="7"/>
      <c r="R228" s="7"/>
      <c r="S228" s="7"/>
      <c r="T228" s="7">
        <v>320</v>
      </c>
      <c r="U228" s="7"/>
      <c r="V228" s="7"/>
      <c r="W228" s="7"/>
      <c r="X228" s="7">
        <v>1</v>
      </c>
      <c r="Y228" s="7"/>
      <c r="Z228" s="44">
        <v>321</v>
      </c>
    </row>
    <row r="229" spans="14:26" x14ac:dyDescent="0.25">
      <c r="N229" s="45">
        <v>222</v>
      </c>
      <c r="O229" s="8" t="s">
        <v>363</v>
      </c>
      <c r="P229" s="8" t="s">
        <v>139</v>
      </c>
      <c r="Q229" s="9">
        <v>6</v>
      </c>
      <c r="R229" s="9"/>
      <c r="S229" s="9"/>
      <c r="T229" s="9">
        <v>368</v>
      </c>
      <c r="U229" s="9"/>
      <c r="V229" s="9"/>
      <c r="W229" s="9">
        <v>1</v>
      </c>
      <c r="X229" s="9"/>
      <c r="Y229" s="9"/>
      <c r="Z229" s="46">
        <v>375</v>
      </c>
    </row>
    <row r="230" spans="14:26" x14ac:dyDescent="0.25">
      <c r="N230" s="43">
        <v>223</v>
      </c>
      <c r="O230" s="6" t="s">
        <v>364</v>
      </c>
      <c r="P230" s="6" t="s">
        <v>139</v>
      </c>
      <c r="Q230" s="7"/>
      <c r="R230" s="7"/>
      <c r="S230" s="7"/>
      <c r="T230" s="7">
        <v>399</v>
      </c>
      <c r="U230" s="7"/>
      <c r="V230" s="7"/>
      <c r="W230" s="7"/>
      <c r="X230" s="7"/>
      <c r="Y230" s="7"/>
      <c r="Z230" s="44">
        <v>399</v>
      </c>
    </row>
    <row r="231" spans="14:26" x14ac:dyDescent="0.25">
      <c r="N231" s="45">
        <v>224</v>
      </c>
      <c r="O231" s="8" t="s">
        <v>365</v>
      </c>
      <c r="P231" s="8" t="s">
        <v>139</v>
      </c>
      <c r="Q231" s="9">
        <v>1</v>
      </c>
      <c r="R231" s="9"/>
      <c r="S231" s="9"/>
      <c r="T231" s="9">
        <v>229</v>
      </c>
      <c r="U231" s="9"/>
      <c r="V231" s="9"/>
      <c r="W231" s="9">
        <v>1</v>
      </c>
      <c r="X231" s="9"/>
      <c r="Y231" s="9"/>
      <c r="Z231" s="46">
        <v>231</v>
      </c>
    </row>
    <row r="232" spans="14:26" x14ac:dyDescent="0.25">
      <c r="N232" s="43">
        <v>225</v>
      </c>
      <c r="O232" s="6" t="s">
        <v>366</v>
      </c>
      <c r="P232" s="6" t="s">
        <v>139</v>
      </c>
      <c r="Q232" s="7"/>
      <c r="R232" s="7"/>
      <c r="S232" s="7"/>
      <c r="T232" s="7">
        <v>507</v>
      </c>
      <c r="U232" s="7"/>
      <c r="V232" s="7"/>
      <c r="W232" s="7"/>
      <c r="X232" s="7"/>
      <c r="Y232" s="7"/>
      <c r="Z232" s="44">
        <v>507</v>
      </c>
    </row>
    <row r="233" spans="14:26" x14ac:dyDescent="0.25">
      <c r="N233" s="45">
        <v>226</v>
      </c>
      <c r="O233" s="8" t="s">
        <v>367</v>
      </c>
      <c r="P233" s="8" t="s">
        <v>132</v>
      </c>
      <c r="Q233" s="9"/>
      <c r="R233" s="9"/>
      <c r="S233" s="9"/>
      <c r="T233" s="9">
        <v>115</v>
      </c>
      <c r="U233" s="9"/>
      <c r="V233" s="9"/>
      <c r="W233" s="9"/>
      <c r="X233" s="9"/>
      <c r="Y233" s="9"/>
      <c r="Z233" s="46">
        <v>115</v>
      </c>
    </row>
    <row r="234" spans="14:26" x14ac:dyDescent="0.25">
      <c r="N234" s="43">
        <v>227</v>
      </c>
      <c r="O234" s="6" t="s">
        <v>368</v>
      </c>
      <c r="P234" s="6" t="s">
        <v>154</v>
      </c>
      <c r="Q234" s="7">
        <v>3</v>
      </c>
      <c r="R234" s="7"/>
      <c r="S234" s="7"/>
      <c r="T234" s="7">
        <v>417</v>
      </c>
      <c r="U234" s="7"/>
      <c r="V234" s="7"/>
      <c r="W234" s="7"/>
      <c r="X234" s="7"/>
      <c r="Y234" s="7"/>
      <c r="Z234" s="44">
        <v>420</v>
      </c>
    </row>
    <row r="235" spans="14:26" x14ac:dyDescent="0.25">
      <c r="N235" s="45">
        <v>228</v>
      </c>
      <c r="O235" s="8" t="s">
        <v>369</v>
      </c>
      <c r="P235" s="8" t="s">
        <v>122</v>
      </c>
      <c r="Q235" s="9"/>
      <c r="R235" s="9"/>
      <c r="S235" s="9"/>
      <c r="T235" s="9">
        <v>257</v>
      </c>
      <c r="U235" s="9"/>
      <c r="V235" s="9"/>
      <c r="W235" s="9"/>
      <c r="X235" s="9"/>
      <c r="Y235" s="9"/>
      <c r="Z235" s="46">
        <v>257</v>
      </c>
    </row>
    <row r="236" spans="14:26" x14ac:dyDescent="0.25">
      <c r="N236" s="43">
        <v>229</v>
      </c>
      <c r="O236" s="6" t="s">
        <v>370</v>
      </c>
      <c r="P236" s="6" t="s">
        <v>144</v>
      </c>
      <c r="Q236" s="7"/>
      <c r="R236" s="7"/>
      <c r="S236" s="7"/>
      <c r="T236" s="7">
        <v>3</v>
      </c>
      <c r="U236" s="7"/>
      <c r="V236" s="7"/>
      <c r="W236" s="7"/>
      <c r="X236" s="7"/>
      <c r="Y236" s="7"/>
      <c r="Z236" s="44">
        <v>3</v>
      </c>
    </row>
    <row r="237" spans="14:26" x14ac:dyDescent="0.25">
      <c r="N237" s="45">
        <v>230</v>
      </c>
      <c r="O237" s="8" t="s">
        <v>371</v>
      </c>
      <c r="P237" s="8" t="s">
        <v>124</v>
      </c>
      <c r="Q237" s="9">
        <v>3</v>
      </c>
      <c r="R237" s="9"/>
      <c r="S237" s="9"/>
      <c r="T237" s="9">
        <v>892</v>
      </c>
      <c r="U237" s="9"/>
      <c r="V237" s="9"/>
      <c r="W237" s="9"/>
      <c r="X237" s="9"/>
      <c r="Y237" s="9"/>
      <c r="Z237" s="46">
        <v>895</v>
      </c>
    </row>
    <row r="238" spans="14:26" x14ac:dyDescent="0.25">
      <c r="N238" s="43">
        <v>231</v>
      </c>
      <c r="O238" s="6" t="s">
        <v>372</v>
      </c>
      <c r="P238" s="6" t="s">
        <v>125</v>
      </c>
      <c r="Q238" s="7"/>
      <c r="R238" s="7"/>
      <c r="S238" s="7"/>
      <c r="T238" s="7">
        <v>32</v>
      </c>
      <c r="U238" s="7"/>
      <c r="V238" s="7"/>
      <c r="W238" s="7"/>
      <c r="X238" s="7"/>
      <c r="Y238" s="7"/>
      <c r="Z238" s="44">
        <v>32</v>
      </c>
    </row>
    <row r="239" spans="14:26" x14ac:dyDescent="0.25">
      <c r="N239" s="45">
        <v>232</v>
      </c>
      <c r="O239" s="8" t="s">
        <v>373</v>
      </c>
      <c r="P239" s="8" t="s">
        <v>143</v>
      </c>
      <c r="Q239" s="9"/>
      <c r="R239" s="9"/>
      <c r="S239" s="9"/>
      <c r="T239" s="9">
        <v>57</v>
      </c>
      <c r="U239" s="9"/>
      <c r="V239" s="9"/>
      <c r="W239" s="9"/>
      <c r="X239" s="9"/>
      <c r="Y239" s="9"/>
      <c r="Z239" s="46">
        <v>57</v>
      </c>
    </row>
    <row r="240" spans="14:26" x14ac:dyDescent="0.25">
      <c r="N240" s="43">
        <v>233</v>
      </c>
      <c r="O240" s="6" t="s">
        <v>374</v>
      </c>
      <c r="P240" s="6" t="s">
        <v>122</v>
      </c>
      <c r="Q240" s="7"/>
      <c r="R240" s="7"/>
      <c r="S240" s="7"/>
      <c r="T240" s="7">
        <v>266</v>
      </c>
      <c r="U240" s="7"/>
      <c r="V240" s="7"/>
      <c r="W240" s="7"/>
      <c r="X240" s="7"/>
      <c r="Y240" s="7"/>
      <c r="Z240" s="44">
        <v>266</v>
      </c>
    </row>
    <row r="241" spans="14:26" x14ac:dyDescent="0.25">
      <c r="N241" s="45">
        <v>234</v>
      </c>
      <c r="O241" s="8" t="s">
        <v>375</v>
      </c>
      <c r="P241" s="8" t="s">
        <v>152</v>
      </c>
      <c r="Q241" s="9"/>
      <c r="R241" s="9"/>
      <c r="S241" s="9"/>
      <c r="T241" s="9">
        <v>306</v>
      </c>
      <c r="U241" s="9"/>
      <c r="V241" s="9"/>
      <c r="W241" s="9"/>
      <c r="X241" s="9"/>
      <c r="Y241" s="9"/>
      <c r="Z241" s="46">
        <v>306</v>
      </c>
    </row>
    <row r="242" spans="14:26" x14ac:dyDescent="0.25">
      <c r="N242" s="43">
        <v>235</v>
      </c>
      <c r="O242" s="6" t="s">
        <v>376</v>
      </c>
      <c r="P242" s="6" t="s">
        <v>138</v>
      </c>
      <c r="Q242" s="7"/>
      <c r="R242" s="7"/>
      <c r="S242" s="7"/>
      <c r="T242" s="7">
        <v>65</v>
      </c>
      <c r="U242" s="7"/>
      <c r="V242" s="7"/>
      <c r="W242" s="7"/>
      <c r="X242" s="7"/>
      <c r="Y242" s="7"/>
      <c r="Z242" s="44">
        <v>65</v>
      </c>
    </row>
    <row r="243" spans="14:26" x14ac:dyDescent="0.25">
      <c r="N243" s="45">
        <v>236</v>
      </c>
      <c r="O243" s="8" t="s">
        <v>377</v>
      </c>
      <c r="P243" s="8" t="s">
        <v>142</v>
      </c>
      <c r="Q243" s="9">
        <v>7</v>
      </c>
      <c r="R243" s="9"/>
      <c r="S243" s="9"/>
      <c r="T243" s="9">
        <v>451</v>
      </c>
      <c r="U243" s="9"/>
      <c r="V243" s="9"/>
      <c r="W243" s="9"/>
      <c r="X243" s="9"/>
      <c r="Y243" s="9"/>
      <c r="Z243" s="46">
        <v>458</v>
      </c>
    </row>
    <row r="244" spans="14:26" x14ac:dyDescent="0.25">
      <c r="N244" s="43">
        <v>237</v>
      </c>
      <c r="O244" s="6" t="s">
        <v>378</v>
      </c>
      <c r="P244" s="6" t="s">
        <v>142</v>
      </c>
      <c r="Q244" s="7">
        <v>2</v>
      </c>
      <c r="R244" s="7"/>
      <c r="S244" s="7"/>
      <c r="T244" s="7">
        <v>322</v>
      </c>
      <c r="U244" s="7"/>
      <c r="V244" s="7"/>
      <c r="W244" s="7"/>
      <c r="X244" s="7"/>
      <c r="Y244" s="7"/>
      <c r="Z244" s="44">
        <v>324</v>
      </c>
    </row>
    <row r="245" spans="14:26" x14ac:dyDescent="0.25">
      <c r="N245" s="45">
        <v>238</v>
      </c>
      <c r="O245" s="8" t="s">
        <v>379</v>
      </c>
      <c r="P245" s="8" t="s">
        <v>142</v>
      </c>
      <c r="Q245" s="9">
        <v>2</v>
      </c>
      <c r="R245" s="9"/>
      <c r="S245" s="9"/>
      <c r="T245" s="9">
        <v>438</v>
      </c>
      <c r="U245" s="9"/>
      <c r="V245" s="9"/>
      <c r="W245" s="9"/>
      <c r="X245" s="9"/>
      <c r="Y245" s="9"/>
      <c r="Z245" s="46">
        <v>440</v>
      </c>
    </row>
    <row r="246" spans="14:26" x14ac:dyDescent="0.25">
      <c r="N246" s="43">
        <v>239</v>
      </c>
      <c r="O246" s="6" t="s">
        <v>380</v>
      </c>
      <c r="P246" s="6" t="s">
        <v>142</v>
      </c>
      <c r="Q246" s="7"/>
      <c r="R246" s="7"/>
      <c r="S246" s="7"/>
      <c r="T246" s="7">
        <v>80</v>
      </c>
      <c r="U246" s="7"/>
      <c r="V246" s="7"/>
      <c r="W246" s="7"/>
      <c r="X246" s="7"/>
      <c r="Y246" s="7"/>
      <c r="Z246" s="44">
        <v>80</v>
      </c>
    </row>
    <row r="247" spans="14:26" x14ac:dyDescent="0.25">
      <c r="N247" s="45">
        <v>240</v>
      </c>
      <c r="O247" s="8" t="s">
        <v>381</v>
      </c>
      <c r="P247" s="8" t="s">
        <v>153</v>
      </c>
      <c r="Q247" s="9">
        <v>4</v>
      </c>
      <c r="R247" s="9"/>
      <c r="S247" s="9"/>
      <c r="T247" s="9">
        <v>392</v>
      </c>
      <c r="U247" s="9"/>
      <c r="V247" s="9"/>
      <c r="W247" s="9"/>
      <c r="X247" s="9"/>
      <c r="Y247" s="9"/>
      <c r="Z247" s="46">
        <v>396</v>
      </c>
    </row>
    <row r="248" spans="14:26" x14ac:dyDescent="0.25">
      <c r="N248" s="43">
        <v>241</v>
      </c>
      <c r="O248" s="6" t="s">
        <v>382</v>
      </c>
      <c r="P248" s="6" t="s">
        <v>131</v>
      </c>
      <c r="Q248" s="7">
        <v>3</v>
      </c>
      <c r="R248" s="7"/>
      <c r="S248" s="7"/>
      <c r="T248" s="7">
        <v>975</v>
      </c>
      <c r="U248" s="7"/>
      <c r="V248" s="7"/>
      <c r="W248" s="7"/>
      <c r="X248" s="7"/>
      <c r="Y248" s="7"/>
      <c r="Z248" s="44">
        <v>978</v>
      </c>
    </row>
    <row r="249" spans="14:26" x14ac:dyDescent="0.25">
      <c r="N249" s="45">
        <v>242</v>
      </c>
      <c r="O249" s="8" t="s">
        <v>383</v>
      </c>
      <c r="P249" s="8" t="s">
        <v>148</v>
      </c>
      <c r="Q249" s="9"/>
      <c r="R249" s="9"/>
      <c r="S249" s="9"/>
      <c r="T249" s="9">
        <v>83</v>
      </c>
      <c r="U249" s="9"/>
      <c r="V249" s="9"/>
      <c r="W249" s="9"/>
      <c r="X249" s="9"/>
      <c r="Y249" s="9"/>
      <c r="Z249" s="46">
        <v>83</v>
      </c>
    </row>
    <row r="250" spans="14:26" x14ac:dyDescent="0.25">
      <c r="N250" s="43">
        <v>243</v>
      </c>
      <c r="O250" s="6" t="s">
        <v>384</v>
      </c>
      <c r="P250" s="6" t="s">
        <v>148</v>
      </c>
      <c r="Q250" s="7"/>
      <c r="R250" s="7"/>
      <c r="S250" s="7"/>
      <c r="T250" s="7">
        <v>221</v>
      </c>
      <c r="U250" s="7"/>
      <c r="V250" s="7"/>
      <c r="W250" s="7"/>
      <c r="X250" s="7"/>
      <c r="Y250" s="7"/>
      <c r="Z250" s="44">
        <v>221</v>
      </c>
    </row>
    <row r="251" spans="14:26" x14ac:dyDescent="0.25">
      <c r="N251" s="45">
        <v>244</v>
      </c>
      <c r="O251" s="8" t="s">
        <v>385</v>
      </c>
      <c r="P251" s="8" t="s">
        <v>148</v>
      </c>
      <c r="Q251" s="9"/>
      <c r="R251" s="9"/>
      <c r="S251" s="9"/>
      <c r="T251" s="9">
        <v>77</v>
      </c>
      <c r="U251" s="9"/>
      <c r="V251" s="9"/>
      <c r="W251" s="9"/>
      <c r="X251" s="9"/>
      <c r="Y251" s="9"/>
      <c r="Z251" s="46">
        <v>77</v>
      </c>
    </row>
    <row r="252" spans="14:26" x14ac:dyDescent="0.25">
      <c r="N252" s="43">
        <v>245</v>
      </c>
      <c r="O252" s="6" t="s">
        <v>386</v>
      </c>
      <c r="P252" s="6" t="s">
        <v>131</v>
      </c>
      <c r="Q252" s="7">
        <v>9</v>
      </c>
      <c r="R252" s="7">
        <v>3</v>
      </c>
      <c r="S252" s="7"/>
      <c r="T252" s="7">
        <v>2399</v>
      </c>
      <c r="U252" s="7"/>
      <c r="V252" s="7"/>
      <c r="W252" s="7">
        <v>4</v>
      </c>
      <c r="X252" s="7"/>
      <c r="Y252" s="7"/>
      <c r="Z252" s="44">
        <v>2415</v>
      </c>
    </row>
    <row r="253" spans="14:26" x14ac:dyDescent="0.25">
      <c r="N253" s="45">
        <v>246</v>
      </c>
      <c r="O253" s="8" t="s">
        <v>387</v>
      </c>
      <c r="P253" s="8" t="s">
        <v>130</v>
      </c>
      <c r="Q253" s="9">
        <v>3</v>
      </c>
      <c r="R253" s="9">
        <v>1</v>
      </c>
      <c r="S253" s="9">
        <v>1</v>
      </c>
      <c r="T253" s="9">
        <v>2740</v>
      </c>
      <c r="U253" s="9"/>
      <c r="V253" s="9"/>
      <c r="W253" s="9">
        <v>3</v>
      </c>
      <c r="X253" s="9"/>
      <c r="Y253" s="9"/>
      <c r="Z253" s="46">
        <v>2748</v>
      </c>
    </row>
    <row r="254" spans="14:26" x14ac:dyDescent="0.25">
      <c r="N254" s="43">
        <v>247</v>
      </c>
      <c r="O254" s="6" t="s">
        <v>388</v>
      </c>
      <c r="P254" s="6" t="s">
        <v>131</v>
      </c>
      <c r="Q254" s="7">
        <v>3</v>
      </c>
      <c r="R254" s="7"/>
      <c r="S254" s="7"/>
      <c r="T254" s="7">
        <v>870</v>
      </c>
      <c r="U254" s="7"/>
      <c r="V254" s="7"/>
      <c r="W254" s="7"/>
      <c r="X254" s="7"/>
      <c r="Y254" s="7"/>
      <c r="Z254" s="44">
        <v>873</v>
      </c>
    </row>
    <row r="255" spans="14:26" x14ac:dyDescent="0.25">
      <c r="N255" s="45">
        <v>248</v>
      </c>
      <c r="O255" s="8" t="s">
        <v>660</v>
      </c>
      <c r="P255" s="8" t="s">
        <v>135</v>
      </c>
      <c r="Q255" s="9"/>
      <c r="R255" s="9"/>
      <c r="S255" s="9"/>
      <c r="T255" s="9">
        <v>5</v>
      </c>
      <c r="U255" s="9"/>
      <c r="V255" s="9"/>
      <c r="W255" s="9"/>
      <c r="X255" s="9"/>
      <c r="Y255" s="9"/>
      <c r="Z255" s="46">
        <v>5</v>
      </c>
    </row>
    <row r="256" spans="14:26" x14ac:dyDescent="0.25">
      <c r="N256" s="43">
        <v>249</v>
      </c>
      <c r="O256" s="6" t="s">
        <v>389</v>
      </c>
      <c r="P256" s="6" t="s">
        <v>129</v>
      </c>
      <c r="Q256" s="7"/>
      <c r="R256" s="7">
        <v>1</v>
      </c>
      <c r="S256" s="7"/>
      <c r="T256" s="7">
        <v>1155</v>
      </c>
      <c r="U256" s="7"/>
      <c r="V256" s="7"/>
      <c r="W256" s="7"/>
      <c r="X256" s="7"/>
      <c r="Y256" s="7"/>
      <c r="Z256" s="44">
        <v>1156</v>
      </c>
    </row>
    <row r="257" spans="14:26" x14ac:dyDescent="0.25">
      <c r="N257" s="45">
        <v>250</v>
      </c>
      <c r="O257" s="8" t="s">
        <v>390</v>
      </c>
      <c r="P257" s="8" t="s">
        <v>147</v>
      </c>
      <c r="Q257" s="9"/>
      <c r="R257" s="9"/>
      <c r="S257" s="9"/>
      <c r="T257" s="9">
        <v>46</v>
      </c>
      <c r="U257" s="9"/>
      <c r="V257" s="9"/>
      <c r="W257" s="9"/>
      <c r="X257" s="9"/>
      <c r="Y257" s="9"/>
      <c r="Z257" s="46">
        <v>46</v>
      </c>
    </row>
    <row r="258" spans="14:26" x14ac:dyDescent="0.25">
      <c r="N258" s="43">
        <v>251</v>
      </c>
      <c r="O258" s="6" t="s">
        <v>391</v>
      </c>
      <c r="P258" s="6" t="s">
        <v>148</v>
      </c>
      <c r="Q258" s="7">
        <v>9</v>
      </c>
      <c r="R258" s="7">
        <v>7</v>
      </c>
      <c r="S258" s="7"/>
      <c r="T258" s="7">
        <v>7173</v>
      </c>
      <c r="U258" s="7"/>
      <c r="V258" s="7"/>
      <c r="W258" s="7">
        <v>4</v>
      </c>
      <c r="X258" s="7">
        <v>2</v>
      </c>
      <c r="Y258" s="7"/>
      <c r="Z258" s="44">
        <v>7195</v>
      </c>
    </row>
    <row r="259" spans="14:26" x14ac:dyDescent="0.25">
      <c r="N259" s="45">
        <v>252</v>
      </c>
      <c r="O259" s="8" t="s">
        <v>392</v>
      </c>
      <c r="P259" s="8" t="s">
        <v>131</v>
      </c>
      <c r="Q259" s="9">
        <v>23</v>
      </c>
      <c r="R259" s="9">
        <v>11</v>
      </c>
      <c r="S259" s="9"/>
      <c r="T259" s="9">
        <v>12308</v>
      </c>
      <c r="U259" s="9"/>
      <c r="V259" s="9">
        <v>1</v>
      </c>
      <c r="W259" s="9">
        <v>10</v>
      </c>
      <c r="X259" s="9">
        <v>4</v>
      </c>
      <c r="Y259" s="9"/>
      <c r="Z259" s="46">
        <v>12357</v>
      </c>
    </row>
    <row r="260" spans="14:26" x14ac:dyDescent="0.25">
      <c r="N260" s="43">
        <v>253</v>
      </c>
      <c r="O260" s="6" t="s">
        <v>393</v>
      </c>
      <c r="P260" s="6" t="s">
        <v>136</v>
      </c>
      <c r="Q260" s="7"/>
      <c r="R260" s="7"/>
      <c r="S260" s="7"/>
      <c r="T260" s="7">
        <v>82</v>
      </c>
      <c r="U260" s="7"/>
      <c r="V260" s="7"/>
      <c r="W260" s="7"/>
      <c r="X260" s="7"/>
      <c r="Y260" s="7"/>
      <c r="Z260" s="44">
        <v>82</v>
      </c>
    </row>
    <row r="261" spans="14:26" x14ac:dyDescent="0.25">
      <c r="N261" s="45">
        <v>254</v>
      </c>
      <c r="O261" s="8" t="s">
        <v>394</v>
      </c>
      <c r="P261" s="8" t="s">
        <v>140</v>
      </c>
      <c r="Q261" s="9"/>
      <c r="R261" s="9"/>
      <c r="S261" s="9"/>
      <c r="T261" s="9">
        <v>2</v>
      </c>
      <c r="U261" s="9"/>
      <c r="V261" s="9"/>
      <c r="W261" s="9"/>
      <c r="X261" s="9"/>
      <c r="Y261" s="9"/>
      <c r="Z261" s="46">
        <v>2</v>
      </c>
    </row>
    <row r="262" spans="14:26" x14ac:dyDescent="0.25">
      <c r="N262" s="43">
        <v>255</v>
      </c>
      <c r="O262" s="6" t="s">
        <v>395</v>
      </c>
      <c r="P262" s="6" t="s">
        <v>140</v>
      </c>
      <c r="Q262" s="7"/>
      <c r="R262" s="7"/>
      <c r="S262" s="7"/>
      <c r="T262" s="7">
        <v>63</v>
      </c>
      <c r="U262" s="7"/>
      <c r="V262" s="7"/>
      <c r="W262" s="7"/>
      <c r="X262" s="7"/>
      <c r="Y262" s="7"/>
      <c r="Z262" s="44">
        <v>63</v>
      </c>
    </row>
    <row r="263" spans="14:26" x14ac:dyDescent="0.25">
      <c r="N263" s="45">
        <v>256</v>
      </c>
      <c r="O263" s="8" t="s">
        <v>396</v>
      </c>
      <c r="P263" s="8" t="s">
        <v>140</v>
      </c>
      <c r="Q263" s="9"/>
      <c r="R263" s="9"/>
      <c r="S263" s="9"/>
      <c r="T263" s="9">
        <v>27</v>
      </c>
      <c r="U263" s="9"/>
      <c r="V263" s="9"/>
      <c r="W263" s="9"/>
      <c r="X263" s="9"/>
      <c r="Y263" s="9"/>
      <c r="Z263" s="46">
        <v>27</v>
      </c>
    </row>
    <row r="264" spans="14:26" x14ac:dyDescent="0.25">
      <c r="N264" s="43">
        <v>257</v>
      </c>
      <c r="O264" s="6" t="s">
        <v>397</v>
      </c>
      <c r="P264" s="6" t="s">
        <v>140</v>
      </c>
      <c r="Q264" s="7"/>
      <c r="R264" s="7"/>
      <c r="S264" s="7"/>
      <c r="T264" s="7">
        <v>67</v>
      </c>
      <c r="U264" s="7"/>
      <c r="V264" s="7"/>
      <c r="W264" s="7"/>
      <c r="X264" s="7"/>
      <c r="Y264" s="7"/>
      <c r="Z264" s="44">
        <v>67</v>
      </c>
    </row>
    <row r="265" spans="14:26" x14ac:dyDescent="0.25">
      <c r="N265" s="45">
        <v>258</v>
      </c>
      <c r="O265" s="8" t="s">
        <v>398</v>
      </c>
      <c r="P265" s="8" t="s">
        <v>147</v>
      </c>
      <c r="Q265" s="9"/>
      <c r="R265" s="9"/>
      <c r="S265" s="9"/>
      <c r="T265" s="9">
        <v>34</v>
      </c>
      <c r="U265" s="9"/>
      <c r="V265" s="9"/>
      <c r="W265" s="9"/>
      <c r="X265" s="9"/>
      <c r="Y265" s="9"/>
      <c r="Z265" s="46">
        <v>34</v>
      </c>
    </row>
    <row r="266" spans="14:26" x14ac:dyDescent="0.25">
      <c r="N266" s="43">
        <v>259</v>
      </c>
      <c r="O266" s="6" t="s">
        <v>399</v>
      </c>
      <c r="P266" s="6" t="s">
        <v>144</v>
      </c>
      <c r="Q266" s="7"/>
      <c r="R266" s="7"/>
      <c r="S266" s="7"/>
      <c r="T266" s="7">
        <v>5</v>
      </c>
      <c r="U266" s="7"/>
      <c r="V266" s="7"/>
      <c r="W266" s="7"/>
      <c r="X266" s="7"/>
      <c r="Y266" s="7"/>
      <c r="Z266" s="44">
        <v>5</v>
      </c>
    </row>
    <row r="267" spans="14:26" x14ac:dyDescent="0.25">
      <c r="N267" s="45">
        <v>260</v>
      </c>
      <c r="O267" s="8" t="s">
        <v>400</v>
      </c>
      <c r="P267" s="8" t="s">
        <v>147</v>
      </c>
      <c r="Q267" s="9"/>
      <c r="R267" s="9"/>
      <c r="S267" s="9"/>
      <c r="T267" s="9">
        <v>162</v>
      </c>
      <c r="U267" s="9"/>
      <c r="V267" s="9"/>
      <c r="W267" s="9"/>
      <c r="X267" s="9"/>
      <c r="Y267" s="9"/>
      <c r="Z267" s="46">
        <v>162</v>
      </c>
    </row>
    <row r="268" spans="14:26" x14ac:dyDescent="0.25">
      <c r="N268" s="43">
        <v>261</v>
      </c>
      <c r="O268" s="6" t="s">
        <v>661</v>
      </c>
      <c r="P268" s="6" t="s">
        <v>147</v>
      </c>
      <c r="Q268" s="7"/>
      <c r="R268" s="7"/>
      <c r="S268" s="7"/>
      <c r="T268" s="7">
        <v>9</v>
      </c>
      <c r="U268" s="7"/>
      <c r="V268" s="7"/>
      <c r="W268" s="7"/>
      <c r="X268" s="7"/>
      <c r="Y268" s="7"/>
      <c r="Z268" s="44">
        <v>9</v>
      </c>
    </row>
    <row r="269" spans="14:26" x14ac:dyDescent="0.25">
      <c r="N269" s="45">
        <v>262</v>
      </c>
      <c r="O269" s="8" t="s">
        <v>401</v>
      </c>
      <c r="P269" s="8" t="s">
        <v>147</v>
      </c>
      <c r="Q269" s="9"/>
      <c r="R269" s="9"/>
      <c r="S269" s="9"/>
      <c r="T269" s="9">
        <v>49</v>
      </c>
      <c r="U269" s="9"/>
      <c r="V269" s="9"/>
      <c r="W269" s="9"/>
      <c r="X269" s="9"/>
      <c r="Y269" s="9"/>
      <c r="Z269" s="46">
        <v>49</v>
      </c>
    </row>
    <row r="270" spans="14:26" x14ac:dyDescent="0.25">
      <c r="N270" s="43">
        <v>263</v>
      </c>
      <c r="O270" s="6" t="s">
        <v>402</v>
      </c>
      <c r="P270" s="6" t="s">
        <v>151</v>
      </c>
      <c r="Q270" s="7">
        <v>25</v>
      </c>
      <c r="R270" s="7">
        <v>3</v>
      </c>
      <c r="S270" s="7">
        <v>1</v>
      </c>
      <c r="T270" s="7">
        <v>3281</v>
      </c>
      <c r="U270" s="7"/>
      <c r="V270" s="7"/>
      <c r="W270" s="7">
        <v>13</v>
      </c>
      <c r="X270" s="7">
        <v>1</v>
      </c>
      <c r="Y270" s="7"/>
      <c r="Z270" s="44">
        <v>3324</v>
      </c>
    </row>
    <row r="271" spans="14:26" x14ac:dyDescent="0.25">
      <c r="N271" s="45">
        <v>264</v>
      </c>
      <c r="O271" s="8" t="s">
        <v>403</v>
      </c>
      <c r="P271" s="8" t="s">
        <v>154</v>
      </c>
      <c r="Q271" s="9"/>
      <c r="R271" s="9"/>
      <c r="S271" s="9"/>
      <c r="T271" s="9">
        <v>300</v>
      </c>
      <c r="U271" s="9"/>
      <c r="V271" s="9"/>
      <c r="W271" s="9"/>
      <c r="X271" s="9"/>
      <c r="Y271" s="9"/>
      <c r="Z271" s="46">
        <v>300</v>
      </c>
    </row>
    <row r="272" spans="14:26" x14ac:dyDescent="0.25">
      <c r="N272" s="43">
        <v>265</v>
      </c>
      <c r="O272" s="6" t="s">
        <v>404</v>
      </c>
      <c r="P272" s="6" t="s">
        <v>143</v>
      </c>
      <c r="Q272" s="7"/>
      <c r="R272" s="7"/>
      <c r="S272" s="7"/>
      <c r="T272" s="7">
        <v>134</v>
      </c>
      <c r="U272" s="7"/>
      <c r="V272" s="7"/>
      <c r="W272" s="7"/>
      <c r="X272" s="7"/>
      <c r="Y272" s="7"/>
      <c r="Z272" s="44">
        <v>134</v>
      </c>
    </row>
    <row r="273" spans="14:26" x14ac:dyDescent="0.25">
      <c r="N273" s="45">
        <v>266</v>
      </c>
      <c r="O273" s="8" t="s">
        <v>405</v>
      </c>
      <c r="P273" s="8" t="s">
        <v>143</v>
      </c>
      <c r="Q273" s="9"/>
      <c r="R273" s="9"/>
      <c r="S273" s="9"/>
      <c r="T273" s="9">
        <v>73</v>
      </c>
      <c r="U273" s="9"/>
      <c r="V273" s="9"/>
      <c r="W273" s="9">
        <v>1</v>
      </c>
      <c r="X273" s="9"/>
      <c r="Y273" s="9"/>
      <c r="Z273" s="46">
        <v>74</v>
      </c>
    </row>
    <row r="274" spans="14:26" x14ac:dyDescent="0.25">
      <c r="N274" s="43">
        <v>267</v>
      </c>
      <c r="O274" s="6" t="s">
        <v>406</v>
      </c>
      <c r="P274" s="6" t="s">
        <v>143</v>
      </c>
      <c r="Q274" s="7"/>
      <c r="R274" s="7"/>
      <c r="S274" s="7"/>
      <c r="T274" s="7">
        <v>44</v>
      </c>
      <c r="U274" s="7"/>
      <c r="V274" s="7"/>
      <c r="W274" s="7"/>
      <c r="X274" s="7"/>
      <c r="Y274" s="7"/>
      <c r="Z274" s="44">
        <v>44</v>
      </c>
    </row>
    <row r="275" spans="14:26" x14ac:dyDescent="0.25">
      <c r="N275" s="45">
        <v>268</v>
      </c>
      <c r="O275" s="8" t="s">
        <v>407</v>
      </c>
      <c r="P275" s="8" t="s">
        <v>145</v>
      </c>
      <c r="Q275" s="9">
        <v>2</v>
      </c>
      <c r="R275" s="9"/>
      <c r="S275" s="9"/>
      <c r="T275" s="9">
        <v>403</v>
      </c>
      <c r="U275" s="9"/>
      <c r="V275" s="9"/>
      <c r="W275" s="9">
        <v>3</v>
      </c>
      <c r="X275" s="9"/>
      <c r="Y275" s="9"/>
      <c r="Z275" s="46">
        <v>408</v>
      </c>
    </row>
    <row r="276" spans="14:26" x14ac:dyDescent="0.25">
      <c r="N276" s="43">
        <v>269</v>
      </c>
      <c r="O276" s="6" t="s">
        <v>662</v>
      </c>
      <c r="P276" s="6" t="s">
        <v>145</v>
      </c>
      <c r="Q276" s="7"/>
      <c r="R276" s="7"/>
      <c r="S276" s="7"/>
      <c r="T276" s="7">
        <v>3</v>
      </c>
      <c r="U276" s="7"/>
      <c r="V276" s="7"/>
      <c r="W276" s="7"/>
      <c r="X276" s="7"/>
      <c r="Y276" s="7"/>
      <c r="Z276" s="44">
        <v>3</v>
      </c>
    </row>
    <row r="277" spans="14:26" x14ac:dyDescent="0.25">
      <c r="N277" s="45">
        <v>270</v>
      </c>
      <c r="O277" s="8" t="s">
        <v>408</v>
      </c>
      <c r="P277" s="8" t="s">
        <v>144</v>
      </c>
      <c r="Q277" s="9"/>
      <c r="R277" s="9"/>
      <c r="S277" s="9"/>
      <c r="T277" s="9">
        <v>6</v>
      </c>
      <c r="U277" s="9"/>
      <c r="V277" s="9"/>
      <c r="W277" s="9"/>
      <c r="X277" s="9"/>
      <c r="Y277" s="9"/>
      <c r="Z277" s="46">
        <v>6</v>
      </c>
    </row>
    <row r="278" spans="14:26" x14ac:dyDescent="0.25">
      <c r="N278" s="43">
        <v>271</v>
      </c>
      <c r="O278" s="6" t="s">
        <v>409</v>
      </c>
      <c r="P278" s="6" t="s">
        <v>148</v>
      </c>
      <c r="Q278" s="7"/>
      <c r="R278" s="7"/>
      <c r="S278" s="7"/>
      <c r="T278" s="7">
        <v>193</v>
      </c>
      <c r="U278" s="7"/>
      <c r="V278" s="7"/>
      <c r="W278" s="7"/>
      <c r="X278" s="7"/>
      <c r="Y278" s="7"/>
      <c r="Z278" s="44">
        <v>193</v>
      </c>
    </row>
    <row r="279" spans="14:26" x14ac:dyDescent="0.25">
      <c r="N279" s="45">
        <v>272</v>
      </c>
      <c r="O279" s="8" t="s">
        <v>410</v>
      </c>
      <c r="P279" s="8" t="s">
        <v>142</v>
      </c>
      <c r="Q279" s="9">
        <v>63</v>
      </c>
      <c r="R279" s="9"/>
      <c r="S279" s="9"/>
      <c r="T279" s="9">
        <v>2131</v>
      </c>
      <c r="U279" s="9"/>
      <c r="V279" s="9"/>
      <c r="W279" s="9">
        <v>1</v>
      </c>
      <c r="X279" s="9"/>
      <c r="Y279" s="9"/>
      <c r="Z279" s="46">
        <v>2195</v>
      </c>
    </row>
    <row r="280" spans="14:26" x14ac:dyDescent="0.25">
      <c r="N280" s="43">
        <v>273</v>
      </c>
      <c r="O280" s="6" t="s">
        <v>663</v>
      </c>
      <c r="P280" s="6" t="s">
        <v>145</v>
      </c>
      <c r="Q280" s="7"/>
      <c r="R280" s="7"/>
      <c r="S280" s="7"/>
      <c r="T280" s="7">
        <v>3</v>
      </c>
      <c r="U280" s="7"/>
      <c r="V280" s="7"/>
      <c r="W280" s="7"/>
      <c r="X280" s="7"/>
      <c r="Y280" s="7"/>
      <c r="Z280" s="44">
        <v>3</v>
      </c>
    </row>
    <row r="281" spans="14:26" x14ac:dyDescent="0.25">
      <c r="N281" s="45">
        <v>274</v>
      </c>
      <c r="O281" s="8" t="s">
        <v>411</v>
      </c>
      <c r="P281" s="8" t="s">
        <v>154</v>
      </c>
      <c r="Q281" s="9">
        <v>47</v>
      </c>
      <c r="R281" s="9">
        <v>4</v>
      </c>
      <c r="S281" s="9">
        <v>1</v>
      </c>
      <c r="T281" s="9">
        <v>17693</v>
      </c>
      <c r="U281" s="9"/>
      <c r="V281" s="9"/>
      <c r="W281" s="9">
        <v>16</v>
      </c>
      <c r="X281" s="9">
        <v>4</v>
      </c>
      <c r="Y281" s="9"/>
      <c r="Z281" s="46">
        <v>17765</v>
      </c>
    </row>
    <row r="282" spans="14:26" x14ac:dyDescent="0.25">
      <c r="N282" s="43">
        <v>275</v>
      </c>
      <c r="O282" s="6" t="s">
        <v>412</v>
      </c>
      <c r="P282" s="6" t="s">
        <v>132</v>
      </c>
      <c r="Q282" s="7"/>
      <c r="R282" s="7"/>
      <c r="S282" s="7"/>
      <c r="T282" s="7">
        <v>100</v>
      </c>
      <c r="U282" s="7"/>
      <c r="V282" s="7"/>
      <c r="W282" s="7"/>
      <c r="X282" s="7"/>
      <c r="Y282" s="7"/>
      <c r="Z282" s="44">
        <v>100</v>
      </c>
    </row>
    <row r="283" spans="14:26" x14ac:dyDescent="0.25">
      <c r="N283" s="45">
        <v>276</v>
      </c>
      <c r="O283" s="8" t="s">
        <v>413</v>
      </c>
      <c r="P283" s="8" t="s">
        <v>128</v>
      </c>
      <c r="Q283" s="9"/>
      <c r="R283" s="9"/>
      <c r="S283" s="9"/>
      <c r="T283" s="9">
        <v>139</v>
      </c>
      <c r="U283" s="9"/>
      <c r="V283" s="9"/>
      <c r="W283" s="9"/>
      <c r="X283" s="9"/>
      <c r="Y283" s="9"/>
      <c r="Z283" s="46">
        <v>139</v>
      </c>
    </row>
    <row r="284" spans="14:26" x14ac:dyDescent="0.25">
      <c r="N284" s="43">
        <v>277</v>
      </c>
      <c r="O284" s="6" t="s">
        <v>414</v>
      </c>
      <c r="P284" s="6" t="s">
        <v>144</v>
      </c>
      <c r="Q284" s="7">
        <v>1</v>
      </c>
      <c r="R284" s="7"/>
      <c r="S284" s="7"/>
      <c r="T284" s="7">
        <v>224</v>
      </c>
      <c r="U284" s="7"/>
      <c r="V284" s="7"/>
      <c r="W284" s="7">
        <v>1</v>
      </c>
      <c r="X284" s="7"/>
      <c r="Y284" s="7"/>
      <c r="Z284" s="44">
        <v>226</v>
      </c>
    </row>
    <row r="285" spans="14:26" x14ac:dyDescent="0.25">
      <c r="N285" s="45">
        <v>278</v>
      </c>
      <c r="O285" s="8" t="s">
        <v>415</v>
      </c>
      <c r="P285" s="8" t="s">
        <v>139</v>
      </c>
      <c r="Q285" s="9"/>
      <c r="R285" s="9"/>
      <c r="S285" s="9"/>
      <c r="T285" s="9">
        <v>47</v>
      </c>
      <c r="U285" s="9"/>
      <c r="V285" s="9"/>
      <c r="W285" s="9"/>
      <c r="X285" s="9"/>
      <c r="Y285" s="9"/>
      <c r="Z285" s="46">
        <v>47</v>
      </c>
    </row>
    <row r="286" spans="14:26" x14ac:dyDescent="0.25">
      <c r="N286" s="43">
        <v>279</v>
      </c>
      <c r="O286" s="6" t="s">
        <v>416</v>
      </c>
      <c r="P286" s="6" t="s">
        <v>139</v>
      </c>
      <c r="Q286" s="7">
        <v>5</v>
      </c>
      <c r="R286" s="7"/>
      <c r="S286" s="7"/>
      <c r="T286" s="7">
        <v>450</v>
      </c>
      <c r="U286" s="7"/>
      <c r="V286" s="7"/>
      <c r="W286" s="7"/>
      <c r="X286" s="7"/>
      <c r="Y286" s="7"/>
      <c r="Z286" s="44">
        <v>455</v>
      </c>
    </row>
    <row r="287" spans="14:26" x14ac:dyDescent="0.25">
      <c r="N287" s="45">
        <v>280</v>
      </c>
      <c r="O287" s="8" t="s">
        <v>417</v>
      </c>
      <c r="P287" s="8" t="s">
        <v>144</v>
      </c>
      <c r="Q287" s="9">
        <v>5</v>
      </c>
      <c r="R287" s="9"/>
      <c r="S287" s="9"/>
      <c r="T287" s="9">
        <v>265</v>
      </c>
      <c r="U287" s="9"/>
      <c r="V287" s="9"/>
      <c r="W287" s="9"/>
      <c r="X287" s="9"/>
      <c r="Y287" s="9"/>
      <c r="Z287" s="46">
        <v>270</v>
      </c>
    </row>
    <row r="288" spans="14:26" x14ac:dyDescent="0.25">
      <c r="N288" s="43">
        <v>281</v>
      </c>
      <c r="O288" s="6" t="s">
        <v>418</v>
      </c>
      <c r="P288" s="6" t="s">
        <v>151</v>
      </c>
      <c r="Q288" s="7">
        <v>1</v>
      </c>
      <c r="R288" s="7"/>
      <c r="S288" s="7"/>
      <c r="T288" s="7">
        <v>562</v>
      </c>
      <c r="U288" s="7"/>
      <c r="V288" s="7"/>
      <c r="W288" s="7"/>
      <c r="X288" s="7"/>
      <c r="Y288" s="7"/>
      <c r="Z288" s="44">
        <v>563</v>
      </c>
    </row>
    <row r="289" spans="14:26" x14ac:dyDescent="0.25">
      <c r="N289" s="45">
        <v>282</v>
      </c>
      <c r="O289" s="8" t="s">
        <v>419</v>
      </c>
      <c r="P289" s="8" t="s">
        <v>151</v>
      </c>
      <c r="Q289" s="9"/>
      <c r="R289" s="9"/>
      <c r="S289" s="9"/>
      <c r="T289" s="9">
        <v>213</v>
      </c>
      <c r="U289" s="9"/>
      <c r="V289" s="9"/>
      <c r="W289" s="9"/>
      <c r="X289" s="9"/>
      <c r="Y289" s="9"/>
      <c r="Z289" s="46">
        <v>213</v>
      </c>
    </row>
    <row r="290" spans="14:26" x14ac:dyDescent="0.25">
      <c r="N290" s="43">
        <v>283</v>
      </c>
      <c r="O290" s="6" t="s">
        <v>420</v>
      </c>
      <c r="P290" s="6" t="s">
        <v>151</v>
      </c>
      <c r="Q290" s="7"/>
      <c r="R290" s="7"/>
      <c r="S290" s="7"/>
      <c r="T290" s="7">
        <v>66</v>
      </c>
      <c r="U290" s="7"/>
      <c r="V290" s="7"/>
      <c r="W290" s="7"/>
      <c r="X290" s="7"/>
      <c r="Y290" s="7"/>
      <c r="Z290" s="44">
        <v>66</v>
      </c>
    </row>
    <row r="291" spans="14:26" x14ac:dyDescent="0.25">
      <c r="N291" s="45">
        <v>284</v>
      </c>
      <c r="O291" s="8" t="s">
        <v>421</v>
      </c>
      <c r="P291" s="8" t="s">
        <v>151</v>
      </c>
      <c r="Q291" s="9"/>
      <c r="R291" s="9"/>
      <c r="S291" s="9"/>
      <c r="T291" s="9">
        <v>335</v>
      </c>
      <c r="U291" s="9"/>
      <c r="V291" s="9"/>
      <c r="W291" s="9">
        <v>1</v>
      </c>
      <c r="X291" s="9"/>
      <c r="Y291" s="9"/>
      <c r="Z291" s="46">
        <v>336</v>
      </c>
    </row>
    <row r="292" spans="14:26" x14ac:dyDescent="0.25">
      <c r="N292" s="43">
        <v>285</v>
      </c>
      <c r="O292" s="6" t="s">
        <v>422</v>
      </c>
      <c r="P292" s="6" t="s">
        <v>131</v>
      </c>
      <c r="Q292" s="7">
        <v>8</v>
      </c>
      <c r="R292" s="7"/>
      <c r="S292" s="7"/>
      <c r="T292" s="7">
        <v>2186</v>
      </c>
      <c r="U292" s="7"/>
      <c r="V292" s="7"/>
      <c r="W292" s="7"/>
      <c r="X292" s="7"/>
      <c r="Y292" s="7"/>
      <c r="Z292" s="44">
        <v>2194</v>
      </c>
    </row>
    <row r="293" spans="14:26" x14ac:dyDescent="0.25">
      <c r="N293" s="45">
        <v>286</v>
      </c>
      <c r="O293" s="8" t="s">
        <v>423</v>
      </c>
      <c r="P293" s="8" t="s">
        <v>149</v>
      </c>
      <c r="Q293" s="9"/>
      <c r="R293" s="9"/>
      <c r="S293" s="9"/>
      <c r="T293" s="9">
        <v>67</v>
      </c>
      <c r="U293" s="9"/>
      <c r="V293" s="9"/>
      <c r="W293" s="9"/>
      <c r="X293" s="9"/>
      <c r="Y293" s="9"/>
      <c r="Z293" s="46">
        <v>67</v>
      </c>
    </row>
    <row r="294" spans="14:26" x14ac:dyDescent="0.25">
      <c r="N294" s="43">
        <v>287</v>
      </c>
      <c r="O294" s="6" t="s">
        <v>665</v>
      </c>
      <c r="P294" s="6" t="s">
        <v>149</v>
      </c>
      <c r="Q294" s="7"/>
      <c r="R294" s="7"/>
      <c r="S294" s="7"/>
      <c r="T294" s="7">
        <v>6</v>
      </c>
      <c r="U294" s="7"/>
      <c r="V294" s="7"/>
      <c r="W294" s="7"/>
      <c r="X294" s="7"/>
      <c r="Y294" s="7"/>
      <c r="Z294" s="44">
        <v>6</v>
      </c>
    </row>
    <row r="295" spans="14:26" x14ac:dyDescent="0.25">
      <c r="N295" s="45">
        <v>288</v>
      </c>
      <c r="O295" s="8" t="s">
        <v>424</v>
      </c>
      <c r="P295" s="8" t="s">
        <v>153</v>
      </c>
      <c r="Q295" s="9">
        <v>1</v>
      </c>
      <c r="R295" s="9"/>
      <c r="S295" s="9"/>
      <c r="T295" s="9">
        <v>703</v>
      </c>
      <c r="U295" s="9"/>
      <c r="V295" s="9"/>
      <c r="W295" s="9"/>
      <c r="X295" s="9">
        <v>5</v>
      </c>
      <c r="Y295" s="9"/>
      <c r="Z295" s="46">
        <v>709</v>
      </c>
    </row>
    <row r="296" spans="14:26" x14ac:dyDescent="0.25">
      <c r="N296" s="43">
        <v>289</v>
      </c>
      <c r="O296" s="6" t="s">
        <v>425</v>
      </c>
      <c r="P296" s="6" t="s">
        <v>128</v>
      </c>
      <c r="Q296" s="7">
        <v>3</v>
      </c>
      <c r="R296" s="7"/>
      <c r="S296" s="7"/>
      <c r="T296" s="7">
        <v>291</v>
      </c>
      <c r="U296" s="7"/>
      <c r="V296" s="7"/>
      <c r="W296" s="7"/>
      <c r="X296" s="7"/>
      <c r="Y296" s="7"/>
      <c r="Z296" s="44">
        <v>294</v>
      </c>
    </row>
    <row r="297" spans="14:26" x14ac:dyDescent="0.25">
      <c r="N297" s="45">
        <v>290</v>
      </c>
      <c r="O297" s="8" t="s">
        <v>426</v>
      </c>
      <c r="P297" s="8" t="s">
        <v>125</v>
      </c>
      <c r="Q297" s="9"/>
      <c r="R297" s="9"/>
      <c r="S297" s="9"/>
      <c r="T297" s="9">
        <v>97</v>
      </c>
      <c r="U297" s="9"/>
      <c r="V297" s="9"/>
      <c r="W297" s="9"/>
      <c r="X297" s="9"/>
      <c r="Y297" s="9"/>
      <c r="Z297" s="46">
        <v>97</v>
      </c>
    </row>
    <row r="298" spans="14:26" x14ac:dyDescent="0.25">
      <c r="N298" s="43">
        <v>291</v>
      </c>
      <c r="O298" s="6" t="s">
        <v>427</v>
      </c>
      <c r="P298" s="6" t="s">
        <v>150</v>
      </c>
      <c r="Q298" s="7"/>
      <c r="R298" s="7"/>
      <c r="S298" s="7"/>
      <c r="T298" s="7">
        <v>75</v>
      </c>
      <c r="U298" s="7"/>
      <c r="V298" s="7"/>
      <c r="W298" s="7"/>
      <c r="X298" s="7"/>
      <c r="Y298" s="7"/>
      <c r="Z298" s="44">
        <v>75</v>
      </c>
    </row>
    <row r="299" spans="14:26" x14ac:dyDescent="0.25">
      <c r="N299" s="45">
        <v>292</v>
      </c>
      <c r="O299" s="8" t="s">
        <v>773</v>
      </c>
      <c r="P299" s="8" t="s">
        <v>150</v>
      </c>
      <c r="Q299" s="9"/>
      <c r="R299" s="9"/>
      <c r="S299" s="9"/>
      <c r="T299" s="9">
        <v>2</v>
      </c>
      <c r="U299" s="9"/>
      <c r="V299" s="9"/>
      <c r="W299" s="9"/>
      <c r="X299" s="9"/>
      <c r="Y299" s="9"/>
      <c r="Z299" s="46">
        <v>2</v>
      </c>
    </row>
    <row r="300" spans="14:26" x14ac:dyDescent="0.25">
      <c r="N300" s="43">
        <v>293</v>
      </c>
      <c r="O300" s="6" t="s">
        <v>428</v>
      </c>
      <c r="P300" s="6" t="s">
        <v>134</v>
      </c>
      <c r="Q300" s="7"/>
      <c r="R300" s="7"/>
      <c r="S300" s="7"/>
      <c r="T300" s="7">
        <v>75</v>
      </c>
      <c r="U300" s="7"/>
      <c r="V300" s="7"/>
      <c r="W300" s="7"/>
      <c r="X300" s="7"/>
      <c r="Y300" s="7"/>
      <c r="Z300" s="44">
        <v>75</v>
      </c>
    </row>
    <row r="301" spans="14:26" x14ac:dyDescent="0.25">
      <c r="N301" s="45">
        <v>294</v>
      </c>
      <c r="O301" s="8" t="s">
        <v>429</v>
      </c>
      <c r="P301" s="8" t="s">
        <v>153</v>
      </c>
      <c r="Q301" s="9"/>
      <c r="R301" s="9"/>
      <c r="S301" s="9"/>
      <c r="T301" s="9">
        <v>259</v>
      </c>
      <c r="U301" s="9"/>
      <c r="V301" s="9"/>
      <c r="W301" s="9"/>
      <c r="X301" s="9"/>
      <c r="Y301" s="9"/>
      <c r="Z301" s="46">
        <v>259</v>
      </c>
    </row>
    <row r="302" spans="14:26" x14ac:dyDescent="0.25">
      <c r="N302" s="43">
        <v>295</v>
      </c>
      <c r="O302" s="6" t="s">
        <v>430</v>
      </c>
      <c r="P302" s="6" t="s">
        <v>153</v>
      </c>
      <c r="Q302" s="7"/>
      <c r="R302" s="7"/>
      <c r="S302" s="7"/>
      <c r="T302" s="7">
        <v>202</v>
      </c>
      <c r="U302" s="7"/>
      <c r="V302" s="7"/>
      <c r="W302" s="7"/>
      <c r="X302" s="7"/>
      <c r="Y302" s="7"/>
      <c r="Z302" s="44">
        <v>202</v>
      </c>
    </row>
    <row r="303" spans="14:26" x14ac:dyDescent="0.25">
      <c r="N303" s="45">
        <v>296</v>
      </c>
      <c r="O303" s="8" t="s">
        <v>431</v>
      </c>
      <c r="P303" s="8" t="s">
        <v>144</v>
      </c>
      <c r="Q303" s="9"/>
      <c r="R303" s="9"/>
      <c r="S303" s="9"/>
      <c r="T303" s="9">
        <v>90</v>
      </c>
      <c r="U303" s="9"/>
      <c r="V303" s="9"/>
      <c r="W303" s="9"/>
      <c r="X303" s="9"/>
      <c r="Y303" s="9"/>
      <c r="Z303" s="46">
        <v>90</v>
      </c>
    </row>
    <row r="304" spans="14:26" x14ac:dyDescent="0.25">
      <c r="N304" s="43">
        <v>297</v>
      </c>
      <c r="O304" s="6" t="s">
        <v>432</v>
      </c>
      <c r="P304" s="6" t="s">
        <v>122</v>
      </c>
      <c r="Q304" s="7"/>
      <c r="R304" s="7"/>
      <c r="S304" s="7"/>
      <c r="T304" s="7">
        <v>50</v>
      </c>
      <c r="U304" s="7"/>
      <c r="V304" s="7"/>
      <c r="W304" s="7"/>
      <c r="X304" s="7"/>
      <c r="Y304" s="7"/>
      <c r="Z304" s="44">
        <v>50</v>
      </c>
    </row>
    <row r="305" spans="14:26" x14ac:dyDescent="0.25">
      <c r="N305" s="45">
        <v>298</v>
      </c>
      <c r="O305" s="8" t="s">
        <v>433</v>
      </c>
      <c r="P305" s="8" t="s">
        <v>143</v>
      </c>
      <c r="Q305" s="9"/>
      <c r="R305" s="9"/>
      <c r="S305" s="9"/>
      <c r="T305" s="9">
        <v>23</v>
      </c>
      <c r="U305" s="9"/>
      <c r="V305" s="9"/>
      <c r="W305" s="9"/>
      <c r="X305" s="9"/>
      <c r="Y305" s="9"/>
      <c r="Z305" s="46">
        <v>23</v>
      </c>
    </row>
    <row r="306" spans="14:26" x14ac:dyDescent="0.25">
      <c r="N306" s="43">
        <v>299</v>
      </c>
      <c r="O306" s="6" t="s">
        <v>434</v>
      </c>
      <c r="P306" s="6" t="s">
        <v>138</v>
      </c>
      <c r="Q306" s="7"/>
      <c r="R306" s="7"/>
      <c r="S306" s="7"/>
      <c r="T306" s="7">
        <v>66</v>
      </c>
      <c r="U306" s="7"/>
      <c r="V306" s="7"/>
      <c r="W306" s="7"/>
      <c r="X306" s="7"/>
      <c r="Y306" s="7"/>
      <c r="Z306" s="44">
        <v>66</v>
      </c>
    </row>
    <row r="307" spans="14:26" x14ac:dyDescent="0.25">
      <c r="N307" s="45">
        <v>300</v>
      </c>
      <c r="O307" s="8" t="s">
        <v>435</v>
      </c>
      <c r="P307" s="8" t="s">
        <v>144</v>
      </c>
      <c r="Q307" s="9"/>
      <c r="R307" s="9"/>
      <c r="S307" s="9"/>
      <c r="T307" s="9">
        <v>1</v>
      </c>
      <c r="U307" s="9"/>
      <c r="V307" s="9"/>
      <c r="W307" s="9"/>
      <c r="X307" s="9"/>
      <c r="Y307" s="9"/>
      <c r="Z307" s="46">
        <v>1</v>
      </c>
    </row>
    <row r="308" spans="14:26" x14ac:dyDescent="0.25">
      <c r="N308" s="43">
        <v>301</v>
      </c>
      <c r="O308" s="6" t="s">
        <v>436</v>
      </c>
      <c r="P308" s="6" t="s">
        <v>143</v>
      </c>
      <c r="Q308" s="7"/>
      <c r="R308" s="7"/>
      <c r="S308" s="7"/>
      <c r="T308" s="7">
        <v>49</v>
      </c>
      <c r="U308" s="7"/>
      <c r="V308" s="7"/>
      <c r="W308" s="7"/>
      <c r="X308" s="7"/>
      <c r="Y308" s="7"/>
      <c r="Z308" s="44">
        <v>49</v>
      </c>
    </row>
    <row r="309" spans="14:26" x14ac:dyDescent="0.25">
      <c r="N309" s="45">
        <v>302</v>
      </c>
      <c r="O309" s="8" t="s">
        <v>437</v>
      </c>
      <c r="P309" s="8" t="s">
        <v>131</v>
      </c>
      <c r="Q309" s="9">
        <v>1</v>
      </c>
      <c r="R309" s="9"/>
      <c r="S309" s="9"/>
      <c r="T309" s="9">
        <v>1117</v>
      </c>
      <c r="U309" s="9"/>
      <c r="V309" s="9"/>
      <c r="W309" s="9">
        <v>2</v>
      </c>
      <c r="X309" s="9"/>
      <c r="Y309" s="9"/>
      <c r="Z309" s="46">
        <v>1120</v>
      </c>
    </row>
    <row r="310" spans="14:26" x14ac:dyDescent="0.25">
      <c r="N310" s="43">
        <v>303</v>
      </c>
      <c r="O310" s="6" t="s">
        <v>438</v>
      </c>
      <c r="P310" s="6" t="s">
        <v>131</v>
      </c>
      <c r="Q310" s="7"/>
      <c r="R310" s="7"/>
      <c r="S310" s="7"/>
      <c r="T310" s="7">
        <v>770</v>
      </c>
      <c r="U310" s="7"/>
      <c r="V310" s="7"/>
      <c r="W310" s="7">
        <v>4</v>
      </c>
      <c r="X310" s="7"/>
      <c r="Y310" s="7"/>
      <c r="Z310" s="44">
        <v>774</v>
      </c>
    </row>
    <row r="311" spans="14:26" x14ac:dyDescent="0.25">
      <c r="N311" s="45">
        <v>304</v>
      </c>
      <c r="O311" s="8" t="s">
        <v>439</v>
      </c>
      <c r="P311" s="8" t="s">
        <v>154</v>
      </c>
      <c r="Q311" s="9"/>
      <c r="R311" s="9"/>
      <c r="S311" s="9"/>
      <c r="T311" s="9">
        <v>155</v>
      </c>
      <c r="U311" s="9"/>
      <c r="V311" s="9"/>
      <c r="W311" s="9"/>
      <c r="X311" s="9"/>
      <c r="Y311" s="9"/>
      <c r="Z311" s="46">
        <v>155</v>
      </c>
    </row>
    <row r="312" spans="14:26" x14ac:dyDescent="0.25">
      <c r="N312" s="43">
        <v>305</v>
      </c>
      <c r="O312" s="6" t="s">
        <v>440</v>
      </c>
      <c r="P312" s="6" t="s">
        <v>154</v>
      </c>
      <c r="Q312" s="7"/>
      <c r="R312" s="7"/>
      <c r="S312" s="7"/>
      <c r="T312" s="7">
        <v>22</v>
      </c>
      <c r="U312" s="7"/>
      <c r="V312" s="7"/>
      <c r="W312" s="7"/>
      <c r="X312" s="7"/>
      <c r="Y312" s="7"/>
      <c r="Z312" s="44">
        <v>22</v>
      </c>
    </row>
    <row r="313" spans="14:26" x14ac:dyDescent="0.25">
      <c r="N313" s="45">
        <v>306</v>
      </c>
      <c r="O313" s="8" t="s">
        <v>441</v>
      </c>
      <c r="P313" s="8" t="s">
        <v>154</v>
      </c>
      <c r="Q313" s="9"/>
      <c r="R313" s="9"/>
      <c r="S313" s="9"/>
      <c r="T313" s="9">
        <v>71</v>
      </c>
      <c r="U313" s="9"/>
      <c r="V313" s="9"/>
      <c r="W313" s="9"/>
      <c r="X313" s="9"/>
      <c r="Y313" s="9"/>
      <c r="Z313" s="46">
        <v>71</v>
      </c>
    </row>
    <row r="314" spans="14:26" x14ac:dyDescent="0.25">
      <c r="N314" s="43">
        <v>307</v>
      </c>
      <c r="O314" s="6" t="s">
        <v>442</v>
      </c>
      <c r="P314" s="6" t="s">
        <v>154</v>
      </c>
      <c r="Q314" s="7"/>
      <c r="R314" s="7"/>
      <c r="S314" s="7"/>
      <c r="T314" s="7">
        <v>29</v>
      </c>
      <c r="U314" s="7"/>
      <c r="V314" s="7"/>
      <c r="W314" s="7"/>
      <c r="X314" s="7"/>
      <c r="Y314" s="7"/>
      <c r="Z314" s="44">
        <v>29</v>
      </c>
    </row>
    <row r="315" spans="14:26" x14ac:dyDescent="0.25">
      <c r="N315" s="45">
        <v>308</v>
      </c>
      <c r="O315" s="8" t="s">
        <v>443</v>
      </c>
      <c r="P315" s="8" t="s">
        <v>136</v>
      </c>
      <c r="Q315" s="9"/>
      <c r="R315" s="9"/>
      <c r="S315" s="9"/>
      <c r="T315" s="9">
        <v>114</v>
      </c>
      <c r="U315" s="9"/>
      <c r="V315" s="9"/>
      <c r="W315" s="9"/>
      <c r="X315" s="9"/>
      <c r="Y315" s="9"/>
      <c r="Z315" s="46">
        <v>114</v>
      </c>
    </row>
    <row r="316" spans="14:26" x14ac:dyDescent="0.25">
      <c r="N316" s="43">
        <v>309</v>
      </c>
      <c r="O316" s="6" t="s">
        <v>444</v>
      </c>
      <c r="P316" s="6" t="s">
        <v>153</v>
      </c>
      <c r="Q316" s="7"/>
      <c r="R316" s="7"/>
      <c r="S316" s="7"/>
      <c r="T316" s="7">
        <v>199</v>
      </c>
      <c r="U316" s="7"/>
      <c r="V316" s="7"/>
      <c r="W316" s="7"/>
      <c r="X316" s="7"/>
      <c r="Y316" s="7"/>
      <c r="Z316" s="44">
        <v>199</v>
      </c>
    </row>
    <row r="317" spans="14:26" x14ac:dyDescent="0.25">
      <c r="N317" s="45">
        <v>310</v>
      </c>
      <c r="O317" s="8" t="s">
        <v>445</v>
      </c>
      <c r="P317" s="8" t="s">
        <v>153</v>
      </c>
      <c r="Q317" s="9"/>
      <c r="R317" s="9"/>
      <c r="S317" s="9"/>
      <c r="T317" s="9">
        <v>272</v>
      </c>
      <c r="U317" s="9"/>
      <c r="V317" s="9"/>
      <c r="W317" s="9"/>
      <c r="X317" s="9"/>
      <c r="Y317" s="9"/>
      <c r="Z317" s="46">
        <v>272</v>
      </c>
    </row>
    <row r="318" spans="14:26" x14ac:dyDescent="0.25">
      <c r="N318" s="43">
        <v>311</v>
      </c>
      <c r="O318" s="6" t="s">
        <v>446</v>
      </c>
      <c r="P318" s="6" t="s">
        <v>153</v>
      </c>
      <c r="Q318" s="7"/>
      <c r="R318" s="7"/>
      <c r="S318" s="7"/>
      <c r="T318" s="7">
        <v>343</v>
      </c>
      <c r="U318" s="7"/>
      <c r="V318" s="7"/>
      <c r="W318" s="7"/>
      <c r="X318" s="7"/>
      <c r="Y318" s="7"/>
      <c r="Z318" s="44">
        <v>343</v>
      </c>
    </row>
    <row r="319" spans="14:26" x14ac:dyDescent="0.25">
      <c r="N319" s="45">
        <v>312</v>
      </c>
      <c r="O319" s="8" t="s">
        <v>447</v>
      </c>
      <c r="P319" s="8" t="s">
        <v>153</v>
      </c>
      <c r="Q319" s="9"/>
      <c r="R319" s="9"/>
      <c r="S319" s="9"/>
      <c r="T319" s="9">
        <v>173</v>
      </c>
      <c r="U319" s="9"/>
      <c r="V319" s="9"/>
      <c r="W319" s="9"/>
      <c r="X319" s="9"/>
      <c r="Y319" s="9"/>
      <c r="Z319" s="46">
        <v>173</v>
      </c>
    </row>
    <row r="320" spans="14:26" x14ac:dyDescent="0.25">
      <c r="N320" s="43">
        <v>313</v>
      </c>
      <c r="O320" s="6" t="s">
        <v>448</v>
      </c>
      <c r="P320" s="6" t="s">
        <v>153</v>
      </c>
      <c r="Q320" s="7"/>
      <c r="R320" s="7"/>
      <c r="S320" s="7"/>
      <c r="T320" s="7">
        <v>125</v>
      </c>
      <c r="U320" s="7"/>
      <c r="V320" s="7"/>
      <c r="W320" s="7"/>
      <c r="X320" s="7"/>
      <c r="Y320" s="7"/>
      <c r="Z320" s="44">
        <v>125</v>
      </c>
    </row>
    <row r="321" spans="14:26" x14ac:dyDescent="0.25">
      <c r="N321" s="45">
        <v>314</v>
      </c>
      <c r="O321" s="8" t="s">
        <v>449</v>
      </c>
      <c r="P321" s="8" t="s">
        <v>131</v>
      </c>
      <c r="Q321" s="9"/>
      <c r="R321" s="9"/>
      <c r="S321" s="9"/>
      <c r="T321" s="9">
        <v>451</v>
      </c>
      <c r="U321" s="9"/>
      <c r="V321" s="9"/>
      <c r="W321" s="9"/>
      <c r="X321" s="9"/>
      <c r="Y321" s="9"/>
      <c r="Z321" s="46">
        <v>451</v>
      </c>
    </row>
    <row r="322" spans="14:26" x14ac:dyDescent="0.25">
      <c r="N322" s="43">
        <v>315</v>
      </c>
      <c r="O322" s="6" t="s">
        <v>450</v>
      </c>
      <c r="P322" s="6" t="s">
        <v>152</v>
      </c>
      <c r="Q322" s="7">
        <v>8</v>
      </c>
      <c r="R322" s="7"/>
      <c r="S322" s="7"/>
      <c r="T322" s="7">
        <v>3850</v>
      </c>
      <c r="U322" s="7"/>
      <c r="V322" s="7"/>
      <c r="W322" s="7">
        <v>2</v>
      </c>
      <c r="X322" s="7">
        <v>6</v>
      </c>
      <c r="Y322" s="7"/>
      <c r="Z322" s="44">
        <v>3866</v>
      </c>
    </row>
    <row r="323" spans="14:26" x14ac:dyDescent="0.25">
      <c r="N323" s="45">
        <v>316</v>
      </c>
      <c r="O323" s="8" t="s">
        <v>451</v>
      </c>
      <c r="P323" s="8" t="s">
        <v>154</v>
      </c>
      <c r="Q323" s="9"/>
      <c r="R323" s="9"/>
      <c r="S323" s="9"/>
      <c r="T323" s="9">
        <v>73</v>
      </c>
      <c r="U323" s="9"/>
      <c r="V323" s="9"/>
      <c r="W323" s="9"/>
      <c r="X323" s="9"/>
      <c r="Y323" s="9"/>
      <c r="Z323" s="46">
        <v>73</v>
      </c>
    </row>
    <row r="324" spans="14:26" x14ac:dyDescent="0.25">
      <c r="N324" s="43">
        <v>317</v>
      </c>
      <c r="O324" s="6" t="s">
        <v>452</v>
      </c>
      <c r="P324" s="6" t="s">
        <v>154</v>
      </c>
      <c r="Q324" s="7"/>
      <c r="R324" s="7"/>
      <c r="S324" s="7"/>
      <c r="T324" s="7">
        <v>76</v>
      </c>
      <c r="U324" s="7"/>
      <c r="V324" s="7"/>
      <c r="W324" s="7"/>
      <c r="X324" s="7"/>
      <c r="Y324" s="7"/>
      <c r="Z324" s="44">
        <v>76</v>
      </c>
    </row>
    <row r="325" spans="14:26" x14ac:dyDescent="0.25">
      <c r="N325" s="45">
        <v>318</v>
      </c>
      <c r="O325" s="8" t="s">
        <v>453</v>
      </c>
      <c r="P325" s="8" t="s">
        <v>152</v>
      </c>
      <c r="Q325" s="9"/>
      <c r="R325" s="9"/>
      <c r="S325" s="9"/>
      <c r="T325" s="9">
        <v>130</v>
      </c>
      <c r="U325" s="9"/>
      <c r="V325" s="9"/>
      <c r="W325" s="9"/>
      <c r="X325" s="9"/>
      <c r="Y325" s="9"/>
      <c r="Z325" s="46">
        <v>130</v>
      </c>
    </row>
    <row r="326" spans="14:26" x14ac:dyDescent="0.25">
      <c r="N326" s="43">
        <v>319</v>
      </c>
      <c r="O326" s="6" t="s">
        <v>454</v>
      </c>
      <c r="P326" s="6" t="s">
        <v>152</v>
      </c>
      <c r="Q326" s="7"/>
      <c r="R326" s="7"/>
      <c r="S326" s="7"/>
      <c r="T326" s="7">
        <v>239</v>
      </c>
      <c r="U326" s="7"/>
      <c r="V326" s="7"/>
      <c r="W326" s="7"/>
      <c r="X326" s="7"/>
      <c r="Y326" s="7"/>
      <c r="Z326" s="44">
        <v>239</v>
      </c>
    </row>
    <row r="327" spans="14:26" x14ac:dyDescent="0.25">
      <c r="N327" s="45">
        <v>320</v>
      </c>
      <c r="O327" s="8" t="s">
        <v>455</v>
      </c>
      <c r="P327" s="8" t="s">
        <v>154</v>
      </c>
      <c r="Q327" s="9"/>
      <c r="R327" s="9"/>
      <c r="S327" s="9"/>
      <c r="T327" s="9">
        <v>319</v>
      </c>
      <c r="U327" s="9"/>
      <c r="V327" s="9"/>
      <c r="W327" s="9"/>
      <c r="X327" s="9"/>
      <c r="Y327" s="9"/>
      <c r="Z327" s="46">
        <v>319</v>
      </c>
    </row>
    <row r="328" spans="14:26" x14ac:dyDescent="0.25">
      <c r="N328" s="43">
        <v>321</v>
      </c>
      <c r="O328" s="6" t="s">
        <v>456</v>
      </c>
      <c r="P328" s="6" t="s">
        <v>153</v>
      </c>
      <c r="Q328" s="7"/>
      <c r="R328" s="7"/>
      <c r="S328" s="7"/>
      <c r="T328" s="7">
        <v>217</v>
      </c>
      <c r="U328" s="7"/>
      <c r="V328" s="7"/>
      <c r="W328" s="7"/>
      <c r="X328" s="7"/>
      <c r="Y328" s="7"/>
      <c r="Z328" s="44">
        <v>217</v>
      </c>
    </row>
    <row r="329" spans="14:26" x14ac:dyDescent="0.25">
      <c r="N329" s="45">
        <v>322</v>
      </c>
      <c r="O329" s="8" t="s">
        <v>457</v>
      </c>
      <c r="P329" s="8" t="s">
        <v>120</v>
      </c>
      <c r="Q329" s="9"/>
      <c r="R329" s="9"/>
      <c r="S329" s="9"/>
      <c r="T329" s="9">
        <v>33</v>
      </c>
      <c r="U329" s="9"/>
      <c r="V329" s="9"/>
      <c r="W329" s="9"/>
      <c r="X329" s="9"/>
      <c r="Y329" s="9"/>
      <c r="Z329" s="46">
        <v>33</v>
      </c>
    </row>
    <row r="330" spans="14:26" x14ac:dyDescent="0.25">
      <c r="N330" s="43">
        <v>323</v>
      </c>
      <c r="O330" s="6" t="s">
        <v>458</v>
      </c>
      <c r="P330" s="6" t="s">
        <v>154</v>
      </c>
      <c r="Q330" s="7"/>
      <c r="R330" s="7"/>
      <c r="S330" s="7"/>
      <c r="T330" s="7">
        <v>65</v>
      </c>
      <c r="U330" s="7"/>
      <c r="V330" s="7"/>
      <c r="W330" s="7"/>
      <c r="X330" s="7"/>
      <c r="Y330" s="7"/>
      <c r="Z330" s="44">
        <v>65</v>
      </c>
    </row>
    <row r="331" spans="14:26" x14ac:dyDescent="0.25">
      <c r="N331" s="45">
        <v>324</v>
      </c>
      <c r="O331" s="8" t="s">
        <v>459</v>
      </c>
      <c r="P331" s="8" t="s">
        <v>134</v>
      </c>
      <c r="Q331" s="9">
        <v>3</v>
      </c>
      <c r="R331" s="9">
        <v>1</v>
      </c>
      <c r="S331" s="9"/>
      <c r="T331" s="9">
        <v>1092</v>
      </c>
      <c r="U331" s="9"/>
      <c r="V331" s="9"/>
      <c r="W331" s="9">
        <v>1</v>
      </c>
      <c r="X331" s="9">
        <v>2</v>
      </c>
      <c r="Y331" s="9"/>
      <c r="Z331" s="46">
        <v>1099</v>
      </c>
    </row>
    <row r="332" spans="14:26" x14ac:dyDescent="0.25">
      <c r="N332" s="43">
        <v>325</v>
      </c>
      <c r="O332" s="6" t="s">
        <v>460</v>
      </c>
      <c r="P332" s="6" t="s">
        <v>153</v>
      </c>
      <c r="Q332" s="7">
        <v>8</v>
      </c>
      <c r="R332" s="7">
        <v>5</v>
      </c>
      <c r="S332" s="7">
        <v>3</v>
      </c>
      <c r="T332" s="7">
        <v>9742</v>
      </c>
      <c r="U332" s="7">
        <v>2</v>
      </c>
      <c r="V332" s="7"/>
      <c r="W332" s="7">
        <v>3</v>
      </c>
      <c r="X332" s="7">
        <v>6</v>
      </c>
      <c r="Y332" s="7"/>
      <c r="Z332" s="44">
        <v>9769</v>
      </c>
    </row>
    <row r="333" spans="14:26" x14ac:dyDescent="0.25">
      <c r="N333" s="45">
        <v>326</v>
      </c>
      <c r="O333" s="8" t="s">
        <v>461</v>
      </c>
      <c r="P333" s="8" t="s">
        <v>148</v>
      </c>
      <c r="Q333" s="9"/>
      <c r="R333" s="9"/>
      <c r="S333" s="9"/>
      <c r="T333" s="9">
        <v>283</v>
      </c>
      <c r="U333" s="9"/>
      <c r="V333" s="9"/>
      <c r="W333" s="9"/>
      <c r="X333" s="9"/>
      <c r="Y333" s="9"/>
      <c r="Z333" s="46">
        <v>283</v>
      </c>
    </row>
    <row r="334" spans="14:26" x14ac:dyDescent="0.25">
      <c r="N334" s="43">
        <v>327</v>
      </c>
      <c r="O334" s="6" t="s">
        <v>462</v>
      </c>
      <c r="P334" s="6" t="s">
        <v>149</v>
      </c>
      <c r="Q334" s="7">
        <v>4</v>
      </c>
      <c r="R334" s="7"/>
      <c r="S334" s="7">
        <v>4</v>
      </c>
      <c r="T334" s="7">
        <v>1084</v>
      </c>
      <c r="U334" s="7"/>
      <c r="V334" s="7"/>
      <c r="W334" s="7"/>
      <c r="X334" s="7"/>
      <c r="Y334" s="7"/>
      <c r="Z334" s="44">
        <v>1092</v>
      </c>
    </row>
    <row r="335" spans="14:26" x14ac:dyDescent="0.25">
      <c r="N335" s="45">
        <v>328</v>
      </c>
      <c r="O335" s="8" t="s">
        <v>463</v>
      </c>
      <c r="P335" s="8" t="s">
        <v>131</v>
      </c>
      <c r="Q335" s="9">
        <v>13</v>
      </c>
      <c r="R335" s="9"/>
      <c r="S335" s="9"/>
      <c r="T335" s="9">
        <v>484</v>
      </c>
      <c r="U335" s="9"/>
      <c r="V335" s="9"/>
      <c r="W335" s="9"/>
      <c r="X335" s="9"/>
      <c r="Y335" s="9"/>
      <c r="Z335" s="46">
        <v>497</v>
      </c>
    </row>
    <row r="336" spans="14:26" x14ac:dyDescent="0.25">
      <c r="N336" s="43">
        <v>329</v>
      </c>
      <c r="O336" s="6" t="s">
        <v>464</v>
      </c>
      <c r="P336" s="6" t="s">
        <v>124</v>
      </c>
      <c r="Q336" s="7">
        <v>3</v>
      </c>
      <c r="R336" s="7"/>
      <c r="S336" s="7"/>
      <c r="T336" s="7">
        <v>814</v>
      </c>
      <c r="U336" s="7"/>
      <c r="V336" s="7"/>
      <c r="W336" s="7"/>
      <c r="X336" s="7"/>
      <c r="Y336" s="7"/>
      <c r="Z336" s="44">
        <v>817</v>
      </c>
    </row>
    <row r="337" spans="14:26" x14ac:dyDescent="0.25">
      <c r="N337" s="45">
        <v>330</v>
      </c>
      <c r="O337" s="8" t="s">
        <v>666</v>
      </c>
      <c r="P337" s="8" t="s">
        <v>129</v>
      </c>
      <c r="Q337" s="9"/>
      <c r="R337" s="9"/>
      <c r="S337" s="9"/>
      <c r="T337" s="9">
        <v>137</v>
      </c>
      <c r="U337" s="9"/>
      <c r="V337" s="9"/>
      <c r="W337" s="9"/>
      <c r="X337" s="9"/>
      <c r="Y337" s="9"/>
      <c r="Z337" s="46">
        <v>137</v>
      </c>
    </row>
    <row r="338" spans="14:26" x14ac:dyDescent="0.25">
      <c r="N338" s="43">
        <v>331</v>
      </c>
      <c r="O338" s="6" t="s">
        <v>465</v>
      </c>
      <c r="P338" s="6" t="s">
        <v>148</v>
      </c>
      <c r="Q338" s="7">
        <v>2</v>
      </c>
      <c r="R338" s="7"/>
      <c r="S338" s="7"/>
      <c r="T338" s="7">
        <v>118</v>
      </c>
      <c r="U338" s="7"/>
      <c r="V338" s="7"/>
      <c r="W338" s="7"/>
      <c r="X338" s="7">
        <v>2</v>
      </c>
      <c r="Y338" s="7"/>
      <c r="Z338" s="44">
        <v>122</v>
      </c>
    </row>
    <row r="339" spans="14:26" x14ac:dyDescent="0.25">
      <c r="N339" s="45">
        <v>332</v>
      </c>
      <c r="O339" s="8" t="s">
        <v>466</v>
      </c>
      <c r="P339" s="8" t="s">
        <v>137</v>
      </c>
      <c r="Q339" s="9"/>
      <c r="R339" s="9"/>
      <c r="S339" s="9"/>
      <c r="T339" s="9">
        <v>1641</v>
      </c>
      <c r="U339" s="9"/>
      <c r="V339" s="9"/>
      <c r="W339" s="9"/>
      <c r="X339" s="9"/>
      <c r="Y339" s="9"/>
      <c r="Z339" s="46">
        <v>1641</v>
      </c>
    </row>
    <row r="340" spans="14:26" x14ac:dyDescent="0.25">
      <c r="N340" s="43">
        <v>333</v>
      </c>
      <c r="O340" s="6" t="s">
        <v>467</v>
      </c>
      <c r="P340" s="6" t="s">
        <v>144</v>
      </c>
      <c r="Q340" s="7"/>
      <c r="R340" s="7"/>
      <c r="S340" s="7"/>
      <c r="T340" s="7">
        <v>8</v>
      </c>
      <c r="U340" s="7"/>
      <c r="V340" s="7"/>
      <c r="W340" s="7"/>
      <c r="X340" s="7"/>
      <c r="Y340" s="7"/>
      <c r="Z340" s="44">
        <v>8</v>
      </c>
    </row>
    <row r="341" spans="14:26" x14ac:dyDescent="0.25">
      <c r="N341" s="45">
        <v>334</v>
      </c>
      <c r="O341" s="8" t="s">
        <v>468</v>
      </c>
      <c r="P341" s="8" t="s">
        <v>148</v>
      </c>
      <c r="Q341" s="9"/>
      <c r="R341" s="9"/>
      <c r="S341" s="9"/>
      <c r="T341" s="9">
        <v>226</v>
      </c>
      <c r="U341" s="9"/>
      <c r="V341" s="9"/>
      <c r="W341" s="9"/>
      <c r="X341" s="9"/>
      <c r="Y341" s="9"/>
      <c r="Z341" s="46">
        <v>226</v>
      </c>
    </row>
    <row r="342" spans="14:26" x14ac:dyDescent="0.25">
      <c r="N342" s="43">
        <v>335</v>
      </c>
      <c r="O342" s="6" t="s">
        <v>469</v>
      </c>
      <c r="P342" s="6" t="s">
        <v>152</v>
      </c>
      <c r="Q342" s="7"/>
      <c r="R342" s="7"/>
      <c r="S342" s="7"/>
      <c r="T342" s="7">
        <v>138</v>
      </c>
      <c r="U342" s="7"/>
      <c r="V342" s="7"/>
      <c r="W342" s="7"/>
      <c r="X342" s="7"/>
      <c r="Y342" s="7"/>
      <c r="Z342" s="44">
        <v>138</v>
      </c>
    </row>
    <row r="343" spans="14:26" x14ac:dyDescent="0.25">
      <c r="N343" s="45">
        <v>336</v>
      </c>
      <c r="O343" s="8" t="s">
        <v>470</v>
      </c>
      <c r="P343" s="8" t="s">
        <v>149</v>
      </c>
      <c r="Q343" s="9"/>
      <c r="R343" s="9"/>
      <c r="S343" s="9"/>
      <c r="T343" s="9">
        <v>88</v>
      </c>
      <c r="U343" s="9"/>
      <c r="V343" s="9"/>
      <c r="W343" s="9"/>
      <c r="X343" s="9"/>
      <c r="Y343" s="9"/>
      <c r="Z343" s="46">
        <v>88</v>
      </c>
    </row>
    <row r="344" spans="14:26" x14ac:dyDescent="0.25">
      <c r="N344" s="43">
        <v>337</v>
      </c>
      <c r="O344" s="6" t="s">
        <v>471</v>
      </c>
      <c r="P344" s="6" t="s">
        <v>152</v>
      </c>
      <c r="Q344" s="7"/>
      <c r="R344" s="7"/>
      <c r="S344" s="7"/>
      <c r="T344" s="7">
        <v>142</v>
      </c>
      <c r="U344" s="7"/>
      <c r="V344" s="7"/>
      <c r="W344" s="7"/>
      <c r="X344" s="7"/>
      <c r="Y344" s="7"/>
      <c r="Z344" s="44">
        <v>142</v>
      </c>
    </row>
    <row r="345" spans="14:26" x14ac:dyDescent="0.25">
      <c r="N345" s="45">
        <v>338</v>
      </c>
      <c r="O345" s="8" t="s">
        <v>472</v>
      </c>
      <c r="P345" s="8" t="s">
        <v>152</v>
      </c>
      <c r="Q345" s="9"/>
      <c r="R345" s="9"/>
      <c r="S345" s="9"/>
      <c r="T345" s="9">
        <v>172</v>
      </c>
      <c r="U345" s="9"/>
      <c r="V345" s="9"/>
      <c r="W345" s="9"/>
      <c r="X345" s="9"/>
      <c r="Y345" s="9"/>
      <c r="Z345" s="46">
        <v>172</v>
      </c>
    </row>
    <row r="346" spans="14:26" x14ac:dyDescent="0.25">
      <c r="N346" s="43">
        <v>339</v>
      </c>
      <c r="O346" s="6" t="s">
        <v>473</v>
      </c>
      <c r="P346" s="6" t="s">
        <v>135</v>
      </c>
      <c r="Q346" s="7"/>
      <c r="R346" s="7"/>
      <c r="S346" s="7"/>
      <c r="T346" s="7">
        <v>200</v>
      </c>
      <c r="U346" s="7"/>
      <c r="V346" s="7"/>
      <c r="W346" s="7"/>
      <c r="X346" s="7"/>
      <c r="Y346" s="7"/>
      <c r="Z346" s="44">
        <v>200</v>
      </c>
    </row>
    <row r="347" spans="14:26" x14ac:dyDescent="0.25">
      <c r="N347" s="45">
        <v>340</v>
      </c>
      <c r="O347" s="8" t="s">
        <v>474</v>
      </c>
      <c r="P347" s="8" t="s">
        <v>131</v>
      </c>
      <c r="Q347" s="9">
        <v>4</v>
      </c>
      <c r="R347" s="9"/>
      <c r="S347" s="9"/>
      <c r="T347" s="9">
        <v>2163</v>
      </c>
      <c r="U347" s="9"/>
      <c r="V347" s="9"/>
      <c r="W347" s="9">
        <v>2</v>
      </c>
      <c r="X347" s="9"/>
      <c r="Y347" s="9"/>
      <c r="Z347" s="46">
        <v>2169</v>
      </c>
    </row>
    <row r="348" spans="14:26" x14ac:dyDescent="0.25">
      <c r="N348" s="43">
        <v>341</v>
      </c>
      <c r="O348" s="6" t="s">
        <v>475</v>
      </c>
      <c r="P348" s="6" t="s">
        <v>130</v>
      </c>
      <c r="Q348" s="7">
        <v>2</v>
      </c>
      <c r="R348" s="7"/>
      <c r="S348" s="7"/>
      <c r="T348" s="7">
        <v>1722</v>
      </c>
      <c r="U348" s="7"/>
      <c r="V348" s="7"/>
      <c r="W348" s="7">
        <v>1</v>
      </c>
      <c r="X348" s="7"/>
      <c r="Y348" s="7"/>
      <c r="Z348" s="44">
        <v>1725</v>
      </c>
    </row>
    <row r="349" spans="14:26" x14ac:dyDescent="0.25">
      <c r="N349" s="45">
        <v>342</v>
      </c>
      <c r="O349" s="8" t="s">
        <v>476</v>
      </c>
      <c r="P349" s="8" t="s">
        <v>152</v>
      </c>
      <c r="Q349" s="9"/>
      <c r="R349" s="9"/>
      <c r="S349" s="9"/>
      <c r="T349" s="9">
        <v>265</v>
      </c>
      <c r="U349" s="9"/>
      <c r="V349" s="9"/>
      <c r="W349" s="9"/>
      <c r="X349" s="9"/>
      <c r="Y349" s="9"/>
      <c r="Z349" s="46">
        <v>265</v>
      </c>
    </row>
    <row r="350" spans="14:26" x14ac:dyDescent="0.25">
      <c r="N350" s="43">
        <v>343</v>
      </c>
      <c r="O350" s="6" t="s">
        <v>667</v>
      </c>
      <c r="P350" s="6" t="s">
        <v>145</v>
      </c>
      <c r="Q350" s="7"/>
      <c r="R350" s="7"/>
      <c r="S350" s="7"/>
      <c r="T350" s="7">
        <v>12</v>
      </c>
      <c r="U350" s="7"/>
      <c r="V350" s="7"/>
      <c r="W350" s="7"/>
      <c r="X350" s="7"/>
      <c r="Y350" s="7"/>
      <c r="Z350" s="44">
        <v>12</v>
      </c>
    </row>
    <row r="351" spans="14:26" x14ac:dyDescent="0.25">
      <c r="N351" s="45">
        <v>344</v>
      </c>
      <c r="O351" s="8" t="s">
        <v>477</v>
      </c>
      <c r="P351" s="8" t="s">
        <v>144</v>
      </c>
      <c r="Q351" s="9"/>
      <c r="R351" s="9"/>
      <c r="S351" s="9"/>
      <c r="T351" s="9">
        <v>48</v>
      </c>
      <c r="U351" s="9"/>
      <c r="V351" s="9"/>
      <c r="W351" s="9"/>
      <c r="X351" s="9"/>
      <c r="Y351" s="9"/>
      <c r="Z351" s="46">
        <v>48</v>
      </c>
    </row>
    <row r="352" spans="14:26" x14ac:dyDescent="0.25">
      <c r="N352" s="43">
        <v>345</v>
      </c>
      <c r="O352" s="6" t="s">
        <v>478</v>
      </c>
      <c r="P352" s="6" t="s">
        <v>130</v>
      </c>
      <c r="Q352" s="7"/>
      <c r="R352" s="7">
        <v>1</v>
      </c>
      <c r="S352" s="7"/>
      <c r="T352" s="7">
        <v>2036</v>
      </c>
      <c r="U352" s="7"/>
      <c r="V352" s="7"/>
      <c r="W352" s="7">
        <v>1</v>
      </c>
      <c r="X352" s="7"/>
      <c r="Y352" s="7"/>
      <c r="Z352" s="44">
        <v>2038</v>
      </c>
    </row>
    <row r="353" spans="14:26" x14ac:dyDescent="0.25">
      <c r="N353" s="45">
        <v>346</v>
      </c>
      <c r="O353" s="8" t="s">
        <v>479</v>
      </c>
      <c r="P353" s="8" t="s">
        <v>146</v>
      </c>
      <c r="Q353" s="9">
        <v>25</v>
      </c>
      <c r="R353" s="9"/>
      <c r="S353" s="9">
        <v>1</v>
      </c>
      <c r="T353" s="9">
        <v>6415</v>
      </c>
      <c r="U353" s="9">
        <v>1</v>
      </c>
      <c r="V353" s="9"/>
      <c r="W353" s="9">
        <v>4</v>
      </c>
      <c r="X353" s="9"/>
      <c r="Y353" s="9"/>
      <c r="Z353" s="46">
        <v>6446</v>
      </c>
    </row>
    <row r="354" spans="14:26" x14ac:dyDescent="0.25">
      <c r="N354" s="43">
        <v>347</v>
      </c>
      <c r="O354" s="6" t="s">
        <v>480</v>
      </c>
      <c r="P354" s="6" t="s">
        <v>146</v>
      </c>
      <c r="Q354" s="7"/>
      <c r="R354" s="7"/>
      <c r="S354" s="7"/>
      <c r="T354" s="7">
        <v>303</v>
      </c>
      <c r="U354" s="7"/>
      <c r="V354" s="7"/>
      <c r="W354" s="7"/>
      <c r="X354" s="7"/>
      <c r="Y354" s="7"/>
      <c r="Z354" s="44">
        <v>303</v>
      </c>
    </row>
    <row r="355" spans="14:26" x14ac:dyDescent="0.25">
      <c r="N355" s="45">
        <v>348</v>
      </c>
      <c r="O355" s="8" t="s">
        <v>481</v>
      </c>
      <c r="P355" s="8" t="s">
        <v>130</v>
      </c>
      <c r="Q355" s="9"/>
      <c r="R355" s="9"/>
      <c r="S355" s="9"/>
      <c r="T355" s="9">
        <v>1405</v>
      </c>
      <c r="U355" s="9"/>
      <c r="V355" s="9"/>
      <c r="W355" s="9"/>
      <c r="X355" s="9"/>
      <c r="Y355" s="9"/>
      <c r="Z355" s="46">
        <v>1405</v>
      </c>
    </row>
    <row r="356" spans="14:26" x14ac:dyDescent="0.25">
      <c r="N356" s="43">
        <v>349</v>
      </c>
      <c r="O356" s="6" t="s">
        <v>482</v>
      </c>
      <c r="P356" s="6" t="s">
        <v>154</v>
      </c>
      <c r="Q356" s="7">
        <v>4</v>
      </c>
      <c r="R356" s="7">
        <v>4</v>
      </c>
      <c r="S356" s="7"/>
      <c r="T356" s="7">
        <v>995</v>
      </c>
      <c r="U356" s="7"/>
      <c r="V356" s="7"/>
      <c r="W356" s="7"/>
      <c r="X356" s="7"/>
      <c r="Y356" s="7"/>
      <c r="Z356" s="44">
        <v>1003</v>
      </c>
    </row>
    <row r="357" spans="14:26" x14ac:dyDescent="0.25">
      <c r="N357" s="45">
        <v>350</v>
      </c>
      <c r="O357" s="8" t="s">
        <v>483</v>
      </c>
      <c r="P357" s="8" t="s">
        <v>135</v>
      </c>
      <c r="Q357" s="9"/>
      <c r="R357" s="9"/>
      <c r="S357" s="9"/>
      <c r="T357" s="9">
        <v>193</v>
      </c>
      <c r="U357" s="9"/>
      <c r="V357" s="9"/>
      <c r="W357" s="9"/>
      <c r="X357" s="9"/>
      <c r="Y357" s="9"/>
      <c r="Z357" s="46">
        <v>193</v>
      </c>
    </row>
    <row r="358" spans="14:26" x14ac:dyDescent="0.25">
      <c r="N358" s="43">
        <v>351</v>
      </c>
      <c r="O358" s="6" t="s">
        <v>668</v>
      </c>
      <c r="P358" s="6" t="s">
        <v>153</v>
      </c>
      <c r="Q358" s="7"/>
      <c r="R358" s="7"/>
      <c r="S358" s="7"/>
      <c r="T358" s="7">
        <v>38</v>
      </c>
      <c r="U358" s="7"/>
      <c r="V358" s="7"/>
      <c r="W358" s="7"/>
      <c r="X358" s="7"/>
      <c r="Y358" s="7"/>
      <c r="Z358" s="44">
        <v>38</v>
      </c>
    </row>
    <row r="359" spans="14:26" x14ac:dyDescent="0.25">
      <c r="N359" s="45">
        <v>352</v>
      </c>
      <c r="O359" s="8" t="s">
        <v>484</v>
      </c>
      <c r="P359" s="8" t="s">
        <v>139</v>
      </c>
      <c r="Q359" s="9"/>
      <c r="R359" s="9"/>
      <c r="S359" s="9"/>
      <c r="T359" s="9">
        <v>164</v>
      </c>
      <c r="U359" s="9"/>
      <c r="V359" s="9"/>
      <c r="W359" s="9"/>
      <c r="X359" s="9"/>
      <c r="Y359" s="9"/>
      <c r="Z359" s="46">
        <v>164</v>
      </c>
    </row>
    <row r="360" spans="14:26" x14ac:dyDescent="0.25">
      <c r="N360" s="43">
        <v>353</v>
      </c>
      <c r="O360" s="6" t="s">
        <v>669</v>
      </c>
      <c r="P360" s="6" t="s">
        <v>139</v>
      </c>
      <c r="Q360" s="7"/>
      <c r="R360" s="7"/>
      <c r="S360" s="7"/>
      <c r="T360" s="7">
        <v>16</v>
      </c>
      <c r="U360" s="7"/>
      <c r="V360" s="7"/>
      <c r="W360" s="7"/>
      <c r="X360" s="7"/>
      <c r="Y360" s="7"/>
      <c r="Z360" s="44">
        <v>16</v>
      </c>
    </row>
    <row r="361" spans="14:26" x14ac:dyDescent="0.25">
      <c r="N361" s="45">
        <v>354</v>
      </c>
      <c r="O361" s="8" t="s">
        <v>485</v>
      </c>
      <c r="P361" s="8" t="s">
        <v>152</v>
      </c>
      <c r="Q361" s="9"/>
      <c r="R361" s="9"/>
      <c r="S361" s="9"/>
      <c r="T361" s="9">
        <v>133</v>
      </c>
      <c r="U361" s="9"/>
      <c r="V361" s="9"/>
      <c r="W361" s="9"/>
      <c r="X361" s="9"/>
      <c r="Y361" s="9"/>
      <c r="Z361" s="46">
        <v>133</v>
      </c>
    </row>
    <row r="362" spans="14:26" x14ac:dyDescent="0.25">
      <c r="N362" s="43">
        <v>355</v>
      </c>
      <c r="O362" s="6" t="s">
        <v>486</v>
      </c>
      <c r="P362" s="6" t="s">
        <v>122</v>
      </c>
      <c r="Q362" s="7"/>
      <c r="R362" s="7"/>
      <c r="S362" s="7"/>
      <c r="T362" s="7">
        <v>162</v>
      </c>
      <c r="U362" s="7"/>
      <c r="V362" s="7"/>
      <c r="W362" s="7"/>
      <c r="X362" s="7"/>
      <c r="Y362" s="7"/>
      <c r="Z362" s="44">
        <v>162</v>
      </c>
    </row>
    <row r="363" spans="14:26" x14ac:dyDescent="0.25">
      <c r="N363" s="45">
        <v>356</v>
      </c>
      <c r="O363" s="8" t="s">
        <v>487</v>
      </c>
      <c r="P363" s="8" t="s">
        <v>122</v>
      </c>
      <c r="Q363" s="9"/>
      <c r="R363" s="9"/>
      <c r="S363" s="9"/>
      <c r="T363" s="9">
        <v>46</v>
      </c>
      <c r="U363" s="9"/>
      <c r="V363" s="9"/>
      <c r="W363" s="9"/>
      <c r="X363" s="9"/>
      <c r="Y363" s="9"/>
      <c r="Z363" s="46">
        <v>46</v>
      </c>
    </row>
    <row r="364" spans="14:26" x14ac:dyDescent="0.25">
      <c r="N364" s="43">
        <v>357</v>
      </c>
      <c r="O364" s="6" t="s">
        <v>488</v>
      </c>
      <c r="P364" s="6" t="s">
        <v>148</v>
      </c>
      <c r="Q364" s="7">
        <v>1</v>
      </c>
      <c r="R364" s="7"/>
      <c r="S364" s="7"/>
      <c r="T364" s="7">
        <v>160</v>
      </c>
      <c r="U364" s="7"/>
      <c r="V364" s="7"/>
      <c r="W364" s="7"/>
      <c r="X364" s="7"/>
      <c r="Y364" s="7"/>
      <c r="Z364" s="44">
        <v>161</v>
      </c>
    </row>
    <row r="365" spans="14:26" x14ac:dyDescent="0.25">
      <c r="N365" s="45">
        <v>358</v>
      </c>
      <c r="O365" s="8" t="s">
        <v>489</v>
      </c>
      <c r="P365" s="8" t="s">
        <v>147</v>
      </c>
      <c r="Q365" s="9"/>
      <c r="R365" s="9"/>
      <c r="S365" s="9"/>
      <c r="T365" s="9">
        <v>96</v>
      </c>
      <c r="U365" s="9"/>
      <c r="V365" s="9"/>
      <c r="W365" s="9"/>
      <c r="X365" s="9"/>
      <c r="Y365" s="9"/>
      <c r="Z365" s="46">
        <v>96</v>
      </c>
    </row>
    <row r="366" spans="14:26" x14ac:dyDescent="0.25">
      <c r="N366" s="43">
        <v>359</v>
      </c>
      <c r="O366" s="6" t="s">
        <v>490</v>
      </c>
      <c r="P366" s="6" t="s">
        <v>131</v>
      </c>
      <c r="Q366" s="7">
        <v>2</v>
      </c>
      <c r="R366" s="7"/>
      <c r="S366" s="7"/>
      <c r="T366" s="7">
        <v>1159</v>
      </c>
      <c r="U366" s="7"/>
      <c r="V366" s="7"/>
      <c r="W366" s="7"/>
      <c r="X366" s="7"/>
      <c r="Y366" s="7"/>
      <c r="Z366" s="44">
        <v>1161</v>
      </c>
    </row>
    <row r="367" spans="14:26" x14ac:dyDescent="0.25">
      <c r="N367" s="45">
        <v>360</v>
      </c>
      <c r="O367" s="8" t="s">
        <v>491</v>
      </c>
      <c r="P367" s="8" t="s">
        <v>132</v>
      </c>
      <c r="Q367" s="9">
        <v>7</v>
      </c>
      <c r="R367" s="9">
        <v>6</v>
      </c>
      <c r="S367" s="9"/>
      <c r="T367" s="9">
        <v>3861</v>
      </c>
      <c r="U367" s="9"/>
      <c r="V367" s="9"/>
      <c r="W367" s="9">
        <v>7</v>
      </c>
      <c r="X367" s="9"/>
      <c r="Y367" s="9"/>
      <c r="Z367" s="46">
        <v>3881</v>
      </c>
    </row>
    <row r="368" spans="14:26" x14ac:dyDescent="0.25">
      <c r="N368" s="43">
        <v>361</v>
      </c>
      <c r="O368" s="6" t="s">
        <v>492</v>
      </c>
      <c r="P368" s="6" t="s">
        <v>149</v>
      </c>
      <c r="Q368" s="7"/>
      <c r="R368" s="7"/>
      <c r="S368" s="7"/>
      <c r="T368" s="7">
        <v>126</v>
      </c>
      <c r="U368" s="7"/>
      <c r="V368" s="7"/>
      <c r="W368" s="7"/>
      <c r="X368" s="7"/>
      <c r="Y368" s="7"/>
      <c r="Z368" s="44">
        <v>126</v>
      </c>
    </row>
    <row r="369" spans="14:26" x14ac:dyDescent="0.25">
      <c r="N369" s="45">
        <v>362</v>
      </c>
      <c r="O369" s="8" t="s">
        <v>493</v>
      </c>
      <c r="P369" s="8" t="s">
        <v>153</v>
      </c>
      <c r="Q369" s="9"/>
      <c r="R369" s="9"/>
      <c r="S369" s="9"/>
      <c r="T369" s="9">
        <v>450</v>
      </c>
      <c r="U369" s="9"/>
      <c r="V369" s="9"/>
      <c r="W369" s="9"/>
      <c r="X369" s="9"/>
      <c r="Y369" s="9"/>
      <c r="Z369" s="46">
        <v>450</v>
      </c>
    </row>
    <row r="370" spans="14:26" x14ac:dyDescent="0.25">
      <c r="N370" s="43">
        <v>363</v>
      </c>
      <c r="O370" s="6" t="s">
        <v>494</v>
      </c>
      <c r="P370" s="6" t="s">
        <v>139</v>
      </c>
      <c r="Q370" s="7"/>
      <c r="R370" s="7"/>
      <c r="S370" s="7"/>
      <c r="T370" s="7">
        <v>264</v>
      </c>
      <c r="U370" s="7"/>
      <c r="V370" s="7"/>
      <c r="W370" s="7"/>
      <c r="X370" s="7"/>
      <c r="Y370" s="7"/>
      <c r="Z370" s="44">
        <v>264</v>
      </c>
    </row>
    <row r="371" spans="14:26" x14ac:dyDescent="0.25">
      <c r="N371" s="45">
        <v>364</v>
      </c>
      <c r="O371" s="8" t="s">
        <v>495</v>
      </c>
      <c r="P371" s="8" t="s">
        <v>131</v>
      </c>
      <c r="Q371" s="9">
        <v>22</v>
      </c>
      <c r="R371" s="9"/>
      <c r="S371" s="9"/>
      <c r="T371" s="9">
        <v>1408</v>
      </c>
      <c r="U371" s="9"/>
      <c r="V371" s="9"/>
      <c r="W371" s="9"/>
      <c r="X371" s="9">
        <v>2</v>
      </c>
      <c r="Y371" s="9"/>
      <c r="Z371" s="46">
        <v>1432</v>
      </c>
    </row>
    <row r="372" spans="14:26" x14ac:dyDescent="0.25">
      <c r="N372" s="43">
        <v>365</v>
      </c>
      <c r="O372" s="6" t="s">
        <v>496</v>
      </c>
      <c r="P372" s="6" t="s">
        <v>134</v>
      </c>
      <c r="Q372" s="7"/>
      <c r="R372" s="7"/>
      <c r="S372" s="7"/>
      <c r="T372" s="7">
        <v>42</v>
      </c>
      <c r="U372" s="7"/>
      <c r="V372" s="7"/>
      <c r="W372" s="7"/>
      <c r="X372" s="7"/>
      <c r="Y372" s="7"/>
      <c r="Z372" s="44">
        <v>42</v>
      </c>
    </row>
    <row r="373" spans="14:26" x14ac:dyDescent="0.25">
      <c r="N373" s="45">
        <v>366</v>
      </c>
      <c r="O373" s="8" t="s">
        <v>497</v>
      </c>
      <c r="P373" s="8" t="s">
        <v>141</v>
      </c>
      <c r="Q373" s="9"/>
      <c r="R373" s="9"/>
      <c r="S373" s="9"/>
      <c r="T373" s="9">
        <v>13</v>
      </c>
      <c r="U373" s="9"/>
      <c r="V373" s="9"/>
      <c r="W373" s="9"/>
      <c r="X373" s="9"/>
      <c r="Y373" s="9"/>
      <c r="Z373" s="46">
        <v>13</v>
      </c>
    </row>
    <row r="374" spans="14:26" x14ac:dyDescent="0.25">
      <c r="N374" s="43">
        <v>367</v>
      </c>
      <c r="O374" s="6" t="s">
        <v>498</v>
      </c>
      <c r="P374" s="6" t="s">
        <v>144</v>
      </c>
      <c r="Q374" s="7"/>
      <c r="R374" s="7"/>
      <c r="S374" s="7"/>
      <c r="T374" s="7">
        <v>3</v>
      </c>
      <c r="U374" s="7"/>
      <c r="V374" s="7"/>
      <c r="W374" s="7"/>
      <c r="X374" s="7"/>
      <c r="Y374" s="7"/>
      <c r="Z374" s="44">
        <v>3</v>
      </c>
    </row>
    <row r="375" spans="14:26" x14ac:dyDescent="0.25">
      <c r="N375" s="45">
        <v>368</v>
      </c>
      <c r="O375" s="8" t="s">
        <v>499</v>
      </c>
      <c r="P375" s="8" t="s">
        <v>144</v>
      </c>
      <c r="Q375" s="9">
        <v>1</v>
      </c>
      <c r="R375" s="9"/>
      <c r="S375" s="9"/>
      <c r="T375" s="9">
        <v>30</v>
      </c>
      <c r="U375" s="9"/>
      <c r="V375" s="9"/>
      <c r="W375" s="9"/>
      <c r="X375" s="9"/>
      <c r="Y375" s="9"/>
      <c r="Z375" s="46">
        <v>31</v>
      </c>
    </row>
    <row r="376" spans="14:26" x14ac:dyDescent="0.25">
      <c r="N376" s="43">
        <v>369</v>
      </c>
      <c r="O376" s="6" t="s">
        <v>500</v>
      </c>
      <c r="P376" s="6" t="s">
        <v>130</v>
      </c>
      <c r="Q376" s="7">
        <v>4</v>
      </c>
      <c r="R376" s="7"/>
      <c r="S376" s="7"/>
      <c r="T376" s="7">
        <v>1268</v>
      </c>
      <c r="U376" s="7"/>
      <c r="V376" s="7"/>
      <c r="W376" s="7">
        <v>1</v>
      </c>
      <c r="X376" s="7">
        <v>1</v>
      </c>
      <c r="Y376" s="7"/>
      <c r="Z376" s="44">
        <v>1274</v>
      </c>
    </row>
    <row r="377" spans="14:26" x14ac:dyDescent="0.25">
      <c r="N377" s="45">
        <v>370</v>
      </c>
      <c r="O377" s="8" t="s">
        <v>501</v>
      </c>
      <c r="P377" s="8" t="s">
        <v>129</v>
      </c>
      <c r="Q377" s="9">
        <v>2</v>
      </c>
      <c r="R377" s="9"/>
      <c r="S377" s="9"/>
      <c r="T377" s="9">
        <v>1269</v>
      </c>
      <c r="U377" s="9"/>
      <c r="V377" s="9"/>
      <c r="W377" s="9"/>
      <c r="X377" s="9">
        <v>2</v>
      </c>
      <c r="Y377" s="9"/>
      <c r="Z377" s="46">
        <v>1273</v>
      </c>
    </row>
    <row r="378" spans="14:26" x14ac:dyDescent="0.25">
      <c r="N378" s="43">
        <v>371</v>
      </c>
      <c r="O378" s="6" t="s">
        <v>502</v>
      </c>
      <c r="P378" s="6" t="s">
        <v>130</v>
      </c>
      <c r="Q378" s="7"/>
      <c r="R378" s="7"/>
      <c r="S378" s="7"/>
      <c r="T378" s="7">
        <v>1136</v>
      </c>
      <c r="U378" s="7"/>
      <c r="V378" s="7"/>
      <c r="W378" s="7"/>
      <c r="X378" s="7"/>
      <c r="Y378" s="7"/>
      <c r="Z378" s="44">
        <v>1136</v>
      </c>
    </row>
    <row r="379" spans="14:26" x14ac:dyDescent="0.25">
      <c r="N379" s="45">
        <v>372</v>
      </c>
      <c r="O379" s="8" t="s">
        <v>503</v>
      </c>
      <c r="P379" s="8" t="s">
        <v>145</v>
      </c>
      <c r="Q379" s="9"/>
      <c r="R379" s="9"/>
      <c r="S379" s="9"/>
      <c r="T379" s="9">
        <v>41</v>
      </c>
      <c r="U379" s="9"/>
      <c r="V379" s="9"/>
      <c r="W379" s="9"/>
      <c r="X379" s="9"/>
      <c r="Y379" s="9"/>
      <c r="Z379" s="46">
        <v>41</v>
      </c>
    </row>
    <row r="380" spans="14:26" x14ac:dyDescent="0.25">
      <c r="N380" s="43">
        <v>373</v>
      </c>
      <c r="O380" s="6" t="s">
        <v>504</v>
      </c>
      <c r="P380" s="6" t="s">
        <v>125</v>
      </c>
      <c r="Q380" s="7"/>
      <c r="R380" s="7"/>
      <c r="S380" s="7"/>
      <c r="T380" s="7">
        <v>175</v>
      </c>
      <c r="U380" s="7"/>
      <c r="V380" s="7"/>
      <c r="W380" s="7"/>
      <c r="X380" s="7"/>
      <c r="Y380" s="7"/>
      <c r="Z380" s="44">
        <v>175</v>
      </c>
    </row>
    <row r="381" spans="14:26" x14ac:dyDescent="0.25">
      <c r="N381" s="45">
        <v>374</v>
      </c>
      <c r="O381" s="8" t="s">
        <v>505</v>
      </c>
      <c r="P381" s="8" t="s">
        <v>130</v>
      </c>
      <c r="Q381" s="9"/>
      <c r="R381" s="9"/>
      <c r="S381" s="9"/>
      <c r="T381" s="9">
        <v>532</v>
      </c>
      <c r="U381" s="9"/>
      <c r="V381" s="9"/>
      <c r="W381" s="9"/>
      <c r="X381" s="9"/>
      <c r="Y381" s="9"/>
      <c r="Z381" s="46">
        <v>532</v>
      </c>
    </row>
    <row r="382" spans="14:26" x14ac:dyDescent="0.25">
      <c r="N382" s="43">
        <v>375</v>
      </c>
      <c r="O382" s="6" t="s">
        <v>506</v>
      </c>
      <c r="P382" s="6" t="s">
        <v>146</v>
      </c>
      <c r="Q382" s="7"/>
      <c r="R382" s="7"/>
      <c r="S382" s="7"/>
      <c r="T382" s="7">
        <v>272</v>
      </c>
      <c r="U382" s="7"/>
      <c r="V382" s="7"/>
      <c r="W382" s="7"/>
      <c r="X382" s="7"/>
      <c r="Y382" s="7"/>
      <c r="Z382" s="44">
        <v>272</v>
      </c>
    </row>
    <row r="383" spans="14:26" x14ac:dyDescent="0.25">
      <c r="N383" s="45">
        <v>376</v>
      </c>
      <c r="O383" s="8" t="s">
        <v>507</v>
      </c>
      <c r="P383" s="8" t="s">
        <v>146</v>
      </c>
      <c r="Q383" s="9"/>
      <c r="R383" s="9"/>
      <c r="S383" s="9"/>
      <c r="T383" s="9">
        <v>535</v>
      </c>
      <c r="U383" s="9"/>
      <c r="V383" s="9"/>
      <c r="W383" s="9"/>
      <c r="X383" s="9"/>
      <c r="Y383" s="9"/>
      <c r="Z383" s="46">
        <v>535</v>
      </c>
    </row>
    <row r="384" spans="14:26" x14ac:dyDescent="0.25">
      <c r="N384" s="43">
        <v>377</v>
      </c>
      <c r="O384" s="6" t="s">
        <v>508</v>
      </c>
      <c r="P384" s="6" t="s">
        <v>143</v>
      </c>
      <c r="Q384" s="7"/>
      <c r="R384" s="7"/>
      <c r="S384" s="7"/>
      <c r="T384" s="7">
        <v>18</v>
      </c>
      <c r="U384" s="7"/>
      <c r="V384" s="7"/>
      <c r="W384" s="7"/>
      <c r="X384" s="7"/>
      <c r="Y384" s="7"/>
      <c r="Z384" s="44">
        <v>18</v>
      </c>
    </row>
    <row r="385" spans="14:26" x14ac:dyDescent="0.25">
      <c r="N385" s="45">
        <v>378</v>
      </c>
      <c r="O385" s="8" t="s">
        <v>509</v>
      </c>
      <c r="P385" s="8" t="s">
        <v>122</v>
      </c>
      <c r="Q385" s="9"/>
      <c r="R385" s="9"/>
      <c r="S385" s="9"/>
      <c r="T385" s="9">
        <v>59</v>
      </c>
      <c r="U385" s="9"/>
      <c r="V385" s="9"/>
      <c r="W385" s="9"/>
      <c r="X385" s="9"/>
      <c r="Y385" s="9"/>
      <c r="Z385" s="46">
        <v>59</v>
      </c>
    </row>
    <row r="386" spans="14:26" x14ac:dyDescent="0.25">
      <c r="N386" s="43">
        <v>379</v>
      </c>
      <c r="O386" s="6" t="s">
        <v>510</v>
      </c>
      <c r="P386" s="6" t="s">
        <v>143</v>
      </c>
      <c r="Q386" s="7"/>
      <c r="R386" s="7"/>
      <c r="S386" s="7"/>
      <c r="T386" s="7">
        <v>5</v>
      </c>
      <c r="U386" s="7"/>
      <c r="V386" s="7"/>
      <c r="W386" s="7"/>
      <c r="X386" s="7"/>
      <c r="Y386" s="7"/>
      <c r="Z386" s="44">
        <v>5</v>
      </c>
    </row>
    <row r="387" spans="14:26" x14ac:dyDescent="0.25">
      <c r="N387" s="45">
        <v>380</v>
      </c>
      <c r="O387" s="8" t="s">
        <v>511</v>
      </c>
      <c r="P387" s="8" t="s">
        <v>130</v>
      </c>
      <c r="Q387" s="9">
        <v>2</v>
      </c>
      <c r="R387" s="9"/>
      <c r="S387" s="9"/>
      <c r="T387" s="9">
        <v>1086</v>
      </c>
      <c r="U387" s="9"/>
      <c r="V387" s="9"/>
      <c r="W387" s="9">
        <v>1</v>
      </c>
      <c r="X387" s="9">
        <v>7</v>
      </c>
      <c r="Y387" s="9"/>
      <c r="Z387" s="46">
        <v>1096</v>
      </c>
    </row>
    <row r="388" spans="14:26" x14ac:dyDescent="0.25">
      <c r="N388" s="43">
        <v>381</v>
      </c>
      <c r="O388" s="6" t="s">
        <v>512</v>
      </c>
      <c r="P388" s="6" t="s">
        <v>135</v>
      </c>
      <c r="Q388" s="7">
        <v>47</v>
      </c>
      <c r="R388" s="7"/>
      <c r="S388" s="7">
        <v>4</v>
      </c>
      <c r="T388" s="7">
        <v>3158</v>
      </c>
      <c r="U388" s="7">
        <v>1</v>
      </c>
      <c r="V388" s="7">
        <v>2</v>
      </c>
      <c r="W388" s="7">
        <v>2</v>
      </c>
      <c r="X388" s="7"/>
      <c r="Y388" s="7"/>
      <c r="Z388" s="44">
        <v>3214</v>
      </c>
    </row>
    <row r="389" spans="14:26" x14ac:dyDescent="0.25">
      <c r="N389" s="45">
        <v>382</v>
      </c>
      <c r="O389" s="8" t="s">
        <v>513</v>
      </c>
      <c r="P389" s="8" t="s">
        <v>132</v>
      </c>
      <c r="Q389" s="9"/>
      <c r="R389" s="9"/>
      <c r="S389" s="9"/>
      <c r="T389" s="9">
        <v>313</v>
      </c>
      <c r="U389" s="9"/>
      <c r="V389" s="9"/>
      <c r="W389" s="9"/>
      <c r="X389" s="9"/>
      <c r="Y389" s="9"/>
      <c r="Z389" s="46">
        <v>313</v>
      </c>
    </row>
    <row r="390" spans="14:26" x14ac:dyDescent="0.25">
      <c r="N390" s="43">
        <v>383</v>
      </c>
      <c r="O390" s="6" t="s">
        <v>514</v>
      </c>
      <c r="P390" s="6" t="s">
        <v>154</v>
      </c>
      <c r="Q390" s="7"/>
      <c r="R390" s="7"/>
      <c r="S390" s="7"/>
      <c r="T390" s="7">
        <v>130</v>
      </c>
      <c r="U390" s="7"/>
      <c r="V390" s="7"/>
      <c r="W390" s="7"/>
      <c r="X390" s="7"/>
      <c r="Y390" s="7"/>
      <c r="Z390" s="44">
        <v>130</v>
      </c>
    </row>
    <row r="391" spans="14:26" x14ac:dyDescent="0.25">
      <c r="N391" s="45">
        <v>384</v>
      </c>
      <c r="O391" s="8" t="s">
        <v>515</v>
      </c>
      <c r="P391" s="8" t="s">
        <v>131</v>
      </c>
      <c r="Q391" s="9">
        <v>6</v>
      </c>
      <c r="R391" s="9"/>
      <c r="S391" s="9"/>
      <c r="T391" s="9">
        <v>292</v>
      </c>
      <c r="U391" s="9"/>
      <c r="V391" s="9"/>
      <c r="W391" s="9"/>
      <c r="X391" s="9"/>
      <c r="Y391" s="9"/>
      <c r="Z391" s="46">
        <v>298</v>
      </c>
    </row>
    <row r="392" spans="14:26" x14ac:dyDescent="0.25">
      <c r="N392" s="43">
        <v>385</v>
      </c>
      <c r="O392" s="6" t="s">
        <v>516</v>
      </c>
      <c r="P392" s="6" t="s">
        <v>132</v>
      </c>
      <c r="Q392" s="7"/>
      <c r="R392" s="7"/>
      <c r="S392" s="7"/>
      <c r="T392" s="7">
        <v>294</v>
      </c>
      <c r="U392" s="7"/>
      <c r="V392" s="7"/>
      <c r="W392" s="7"/>
      <c r="X392" s="7"/>
      <c r="Y392" s="7"/>
      <c r="Z392" s="44">
        <v>294</v>
      </c>
    </row>
    <row r="393" spans="14:26" x14ac:dyDescent="0.25">
      <c r="N393" s="45">
        <v>386</v>
      </c>
      <c r="O393" s="8" t="s">
        <v>517</v>
      </c>
      <c r="P393" s="8" t="s">
        <v>144</v>
      </c>
      <c r="Q393" s="9"/>
      <c r="R393" s="9"/>
      <c r="S393" s="9"/>
      <c r="T393" s="9">
        <v>11</v>
      </c>
      <c r="U393" s="9"/>
      <c r="V393" s="9"/>
      <c r="W393" s="9"/>
      <c r="X393" s="9"/>
      <c r="Y393" s="9"/>
      <c r="Z393" s="46">
        <v>11</v>
      </c>
    </row>
    <row r="394" spans="14:26" x14ac:dyDescent="0.25">
      <c r="N394" s="43">
        <v>387</v>
      </c>
      <c r="O394" s="6" t="s">
        <v>518</v>
      </c>
      <c r="P394" s="6" t="s">
        <v>128</v>
      </c>
      <c r="Q394" s="7"/>
      <c r="R394" s="7"/>
      <c r="S394" s="7"/>
      <c r="T394" s="7">
        <v>76</v>
      </c>
      <c r="U394" s="7"/>
      <c r="V394" s="7"/>
      <c r="W394" s="7"/>
      <c r="X394" s="7"/>
      <c r="Y394" s="7"/>
      <c r="Z394" s="44">
        <v>76</v>
      </c>
    </row>
    <row r="395" spans="14:26" x14ac:dyDescent="0.25">
      <c r="N395" s="45">
        <v>388</v>
      </c>
      <c r="O395" s="8" t="s">
        <v>519</v>
      </c>
      <c r="P395" s="8" t="s">
        <v>152</v>
      </c>
      <c r="Q395" s="9"/>
      <c r="R395" s="9"/>
      <c r="S395" s="9"/>
      <c r="T395" s="9">
        <v>95</v>
      </c>
      <c r="U395" s="9"/>
      <c r="V395" s="9"/>
      <c r="W395" s="9"/>
      <c r="X395" s="9"/>
      <c r="Y395" s="9"/>
      <c r="Z395" s="46">
        <v>95</v>
      </c>
    </row>
    <row r="396" spans="14:26" x14ac:dyDescent="0.25">
      <c r="N396" s="43">
        <v>389</v>
      </c>
      <c r="O396" s="6" t="s">
        <v>520</v>
      </c>
      <c r="P396" s="6" t="s">
        <v>132</v>
      </c>
      <c r="Q396" s="7"/>
      <c r="R396" s="7"/>
      <c r="S396" s="7"/>
      <c r="T396" s="7">
        <v>82</v>
      </c>
      <c r="U396" s="7"/>
      <c r="V396" s="7"/>
      <c r="W396" s="7"/>
      <c r="X396" s="7"/>
      <c r="Y396" s="7"/>
      <c r="Z396" s="44">
        <v>82</v>
      </c>
    </row>
    <row r="397" spans="14:26" x14ac:dyDescent="0.25">
      <c r="N397" s="45">
        <v>390</v>
      </c>
      <c r="O397" s="8" t="s">
        <v>521</v>
      </c>
      <c r="P397" s="8" t="s">
        <v>125</v>
      </c>
      <c r="Q397" s="9"/>
      <c r="R397" s="9"/>
      <c r="S397" s="9"/>
      <c r="T397" s="9">
        <v>35</v>
      </c>
      <c r="U397" s="9"/>
      <c r="V397" s="9"/>
      <c r="W397" s="9"/>
      <c r="X397" s="9"/>
      <c r="Y397" s="9"/>
      <c r="Z397" s="46">
        <v>35</v>
      </c>
    </row>
    <row r="398" spans="14:26" x14ac:dyDescent="0.25">
      <c r="N398" s="43">
        <v>391</v>
      </c>
      <c r="O398" s="6" t="s">
        <v>522</v>
      </c>
      <c r="P398" s="6" t="s">
        <v>130</v>
      </c>
      <c r="Q398" s="7">
        <v>38</v>
      </c>
      <c r="R398" s="7">
        <v>14</v>
      </c>
      <c r="S398" s="7">
        <v>1</v>
      </c>
      <c r="T398" s="7">
        <v>18035</v>
      </c>
      <c r="U398" s="7"/>
      <c r="V398" s="7"/>
      <c r="W398" s="7">
        <v>12</v>
      </c>
      <c r="X398" s="7">
        <v>7</v>
      </c>
      <c r="Y398" s="7"/>
      <c r="Z398" s="44">
        <v>18107</v>
      </c>
    </row>
    <row r="399" spans="14:26" x14ac:dyDescent="0.25">
      <c r="N399" s="45">
        <v>392</v>
      </c>
      <c r="O399" s="8" t="s">
        <v>523</v>
      </c>
      <c r="P399" s="8" t="s">
        <v>140</v>
      </c>
      <c r="Q399" s="9"/>
      <c r="R399" s="9"/>
      <c r="S399" s="9"/>
      <c r="T399" s="9">
        <v>17</v>
      </c>
      <c r="U399" s="9"/>
      <c r="V399" s="9"/>
      <c r="W399" s="9"/>
      <c r="X399" s="9"/>
      <c r="Y399" s="9"/>
      <c r="Z399" s="46">
        <v>17</v>
      </c>
    </row>
    <row r="400" spans="14:26" x14ac:dyDescent="0.25">
      <c r="N400" s="43">
        <v>393</v>
      </c>
      <c r="O400" s="6" t="s">
        <v>524</v>
      </c>
      <c r="P400" s="6" t="s">
        <v>140</v>
      </c>
      <c r="Q400" s="7"/>
      <c r="R400" s="7"/>
      <c r="S400" s="7"/>
      <c r="T400" s="7">
        <v>27</v>
      </c>
      <c r="U400" s="7"/>
      <c r="V400" s="7"/>
      <c r="W400" s="7"/>
      <c r="X400" s="7"/>
      <c r="Y400" s="7"/>
      <c r="Z400" s="44">
        <v>27</v>
      </c>
    </row>
    <row r="401" spans="14:26" x14ac:dyDescent="0.25">
      <c r="N401" s="45">
        <v>394</v>
      </c>
      <c r="O401" s="8" t="s">
        <v>525</v>
      </c>
      <c r="P401" s="8" t="s">
        <v>124</v>
      </c>
      <c r="Q401" s="9">
        <v>23</v>
      </c>
      <c r="R401" s="9"/>
      <c r="S401" s="9"/>
      <c r="T401" s="9">
        <v>3584</v>
      </c>
      <c r="U401" s="9"/>
      <c r="V401" s="9"/>
      <c r="W401" s="9">
        <v>4</v>
      </c>
      <c r="X401" s="9"/>
      <c r="Y401" s="9"/>
      <c r="Z401" s="46">
        <v>3611</v>
      </c>
    </row>
    <row r="402" spans="14:26" x14ac:dyDescent="0.25">
      <c r="N402" s="43">
        <v>395</v>
      </c>
      <c r="O402" s="6" t="s">
        <v>526</v>
      </c>
      <c r="P402" s="6" t="s">
        <v>154</v>
      </c>
      <c r="Q402" s="7"/>
      <c r="R402" s="7"/>
      <c r="S402" s="7"/>
      <c r="T402" s="7">
        <v>293</v>
      </c>
      <c r="U402" s="7"/>
      <c r="V402" s="7"/>
      <c r="W402" s="7"/>
      <c r="X402" s="7"/>
      <c r="Y402" s="7"/>
      <c r="Z402" s="44">
        <v>293</v>
      </c>
    </row>
    <row r="403" spans="14:26" x14ac:dyDescent="0.25">
      <c r="N403" s="45">
        <v>396</v>
      </c>
      <c r="O403" s="8" t="s">
        <v>527</v>
      </c>
      <c r="P403" s="8" t="s">
        <v>134</v>
      </c>
      <c r="Q403" s="9"/>
      <c r="R403" s="9">
        <v>1</v>
      </c>
      <c r="S403" s="9"/>
      <c r="T403" s="9">
        <v>82</v>
      </c>
      <c r="U403" s="9"/>
      <c r="V403" s="9"/>
      <c r="W403" s="9"/>
      <c r="X403" s="9"/>
      <c r="Y403" s="9"/>
      <c r="Z403" s="46">
        <v>83</v>
      </c>
    </row>
    <row r="404" spans="14:26" x14ac:dyDescent="0.25">
      <c r="N404" s="43">
        <v>397</v>
      </c>
      <c r="O404" s="6" t="s">
        <v>528</v>
      </c>
      <c r="P404" s="6" t="s">
        <v>146</v>
      </c>
      <c r="Q404" s="7"/>
      <c r="R404" s="7"/>
      <c r="S404" s="7"/>
      <c r="T404" s="7">
        <v>519</v>
      </c>
      <c r="U404" s="7"/>
      <c r="V404" s="7"/>
      <c r="W404" s="7"/>
      <c r="X404" s="7"/>
      <c r="Y404" s="7"/>
      <c r="Z404" s="44">
        <v>519</v>
      </c>
    </row>
    <row r="405" spans="14:26" x14ac:dyDescent="0.25">
      <c r="N405" s="45">
        <v>398</v>
      </c>
      <c r="O405" s="8" t="s">
        <v>529</v>
      </c>
      <c r="P405" s="8" t="s">
        <v>154</v>
      </c>
      <c r="Q405" s="9"/>
      <c r="R405" s="9"/>
      <c r="S405" s="9"/>
      <c r="T405" s="9">
        <v>712</v>
      </c>
      <c r="U405" s="9"/>
      <c r="V405" s="9"/>
      <c r="W405" s="9">
        <v>2</v>
      </c>
      <c r="X405" s="9"/>
      <c r="Y405" s="9"/>
      <c r="Z405" s="46">
        <v>714</v>
      </c>
    </row>
    <row r="406" spans="14:26" x14ac:dyDescent="0.25">
      <c r="N406" s="43">
        <v>399</v>
      </c>
      <c r="O406" s="6" t="s">
        <v>530</v>
      </c>
      <c r="P406" s="6" t="s">
        <v>148</v>
      </c>
      <c r="Q406" s="7"/>
      <c r="R406" s="7"/>
      <c r="S406" s="7"/>
      <c r="T406" s="7">
        <v>91</v>
      </c>
      <c r="U406" s="7"/>
      <c r="V406" s="7"/>
      <c r="W406" s="7"/>
      <c r="X406" s="7"/>
      <c r="Y406" s="7"/>
      <c r="Z406" s="44">
        <v>91</v>
      </c>
    </row>
    <row r="407" spans="14:26" x14ac:dyDescent="0.25">
      <c r="N407" s="45">
        <v>400</v>
      </c>
      <c r="O407" s="8" t="s">
        <v>531</v>
      </c>
      <c r="P407" s="8" t="s">
        <v>131</v>
      </c>
      <c r="Q407" s="9">
        <v>56</v>
      </c>
      <c r="R407" s="9">
        <v>1</v>
      </c>
      <c r="S407" s="9"/>
      <c r="T407" s="9">
        <v>9095</v>
      </c>
      <c r="U407" s="9">
        <v>2</v>
      </c>
      <c r="V407" s="9">
        <v>1</v>
      </c>
      <c r="W407" s="9">
        <v>8</v>
      </c>
      <c r="X407" s="9"/>
      <c r="Y407" s="9"/>
      <c r="Z407" s="46">
        <v>9163</v>
      </c>
    </row>
    <row r="408" spans="14:26" x14ac:dyDescent="0.25">
      <c r="N408" s="43">
        <v>401</v>
      </c>
      <c r="O408" s="6" t="s">
        <v>532</v>
      </c>
      <c r="P408" s="6" t="s">
        <v>149</v>
      </c>
      <c r="Q408" s="7"/>
      <c r="R408" s="7"/>
      <c r="S408" s="7"/>
      <c r="T408" s="7">
        <v>55</v>
      </c>
      <c r="U408" s="7"/>
      <c r="V408" s="7"/>
      <c r="W408" s="7"/>
      <c r="X408" s="7"/>
      <c r="Y408" s="7"/>
      <c r="Z408" s="44">
        <v>55</v>
      </c>
    </row>
    <row r="409" spans="14:26" x14ac:dyDescent="0.25">
      <c r="N409" s="45">
        <v>402</v>
      </c>
      <c r="O409" s="8" t="s">
        <v>533</v>
      </c>
      <c r="P409" s="8" t="s">
        <v>152</v>
      </c>
      <c r="Q409" s="9"/>
      <c r="R409" s="9"/>
      <c r="S409" s="9"/>
      <c r="T409" s="9">
        <v>209</v>
      </c>
      <c r="U409" s="9"/>
      <c r="V409" s="9"/>
      <c r="W409" s="9"/>
      <c r="X409" s="9"/>
      <c r="Y409" s="9"/>
      <c r="Z409" s="46">
        <v>209</v>
      </c>
    </row>
    <row r="410" spans="14:26" x14ac:dyDescent="0.25">
      <c r="N410" s="43">
        <v>403</v>
      </c>
      <c r="O410" s="6" t="s">
        <v>534</v>
      </c>
      <c r="P410" s="6" t="s">
        <v>143</v>
      </c>
      <c r="Q410" s="7"/>
      <c r="R410" s="7"/>
      <c r="S410" s="7"/>
      <c r="T410" s="7">
        <v>86</v>
      </c>
      <c r="U410" s="7"/>
      <c r="V410" s="7"/>
      <c r="W410" s="7"/>
      <c r="X410" s="7"/>
      <c r="Y410" s="7"/>
      <c r="Z410" s="44">
        <v>86</v>
      </c>
    </row>
    <row r="411" spans="14:26" x14ac:dyDescent="0.25">
      <c r="N411" s="45">
        <v>404</v>
      </c>
      <c r="O411" s="8" t="s">
        <v>535</v>
      </c>
      <c r="P411" s="8" t="s">
        <v>154</v>
      </c>
      <c r="Q411" s="9">
        <v>3</v>
      </c>
      <c r="R411" s="9"/>
      <c r="S411" s="9"/>
      <c r="T411" s="9">
        <v>582</v>
      </c>
      <c r="U411" s="9"/>
      <c r="V411" s="9"/>
      <c r="W411" s="9"/>
      <c r="X411" s="9"/>
      <c r="Y411" s="9"/>
      <c r="Z411" s="46">
        <v>585</v>
      </c>
    </row>
    <row r="412" spans="14:26" x14ac:dyDescent="0.25">
      <c r="N412" s="43">
        <v>405</v>
      </c>
      <c r="O412" s="6" t="s">
        <v>536</v>
      </c>
      <c r="P412" s="6" t="s">
        <v>122</v>
      </c>
      <c r="Q412" s="7"/>
      <c r="R412" s="7"/>
      <c r="S412" s="7"/>
      <c r="T412" s="7">
        <v>103</v>
      </c>
      <c r="U412" s="7"/>
      <c r="V412" s="7"/>
      <c r="W412" s="7"/>
      <c r="X412" s="7"/>
      <c r="Y412" s="7"/>
      <c r="Z412" s="44">
        <v>103</v>
      </c>
    </row>
    <row r="413" spans="14:26" x14ac:dyDescent="0.25">
      <c r="N413" s="45">
        <v>406</v>
      </c>
      <c r="O413" s="8" t="s">
        <v>537</v>
      </c>
      <c r="P413" s="8" t="s">
        <v>132</v>
      </c>
      <c r="Q413" s="9"/>
      <c r="R413" s="9">
        <v>1</v>
      </c>
      <c r="S413" s="9"/>
      <c r="T413" s="9">
        <v>490</v>
      </c>
      <c r="U413" s="9"/>
      <c r="V413" s="9"/>
      <c r="W413" s="9"/>
      <c r="X413" s="9"/>
      <c r="Y413" s="9"/>
      <c r="Z413" s="46">
        <v>491</v>
      </c>
    </row>
    <row r="414" spans="14:26" x14ac:dyDescent="0.25">
      <c r="N414" s="43">
        <v>407</v>
      </c>
      <c r="O414" s="6" t="s">
        <v>538</v>
      </c>
      <c r="P414" s="6" t="s">
        <v>148</v>
      </c>
      <c r="Q414" s="7"/>
      <c r="R414" s="7"/>
      <c r="S414" s="7"/>
      <c r="T414" s="7">
        <v>73</v>
      </c>
      <c r="U414" s="7"/>
      <c r="V414" s="7"/>
      <c r="W414" s="7"/>
      <c r="X414" s="7"/>
      <c r="Y414" s="7"/>
      <c r="Z414" s="44">
        <v>73</v>
      </c>
    </row>
    <row r="415" spans="14:26" x14ac:dyDescent="0.25">
      <c r="N415" s="45">
        <v>408</v>
      </c>
      <c r="O415" s="8" t="s">
        <v>539</v>
      </c>
      <c r="P415" s="8" t="s">
        <v>132</v>
      </c>
      <c r="Q415" s="9"/>
      <c r="R415" s="9"/>
      <c r="S415" s="9"/>
      <c r="T415" s="9">
        <v>235</v>
      </c>
      <c r="U415" s="9"/>
      <c r="V415" s="9"/>
      <c r="W415" s="9"/>
      <c r="X415" s="9"/>
      <c r="Y415" s="9"/>
      <c r="Z415" s="46">
        <v>235</v>
      </c>
    </row>
    <row r="416" spans="14:26" x14ac:dyDescent="0.25">
      <c r="N416" s="43">
        <v>409</v>
      </c>
      <c r="O416" s="6" t="s">
        <v>540</v>
      </c>
      <c r="P416" s="6" t="s">
        <v>131</v>
      </c>
      <c r="Q416" s="7"/>
      <c r="R416" s="7"/>
      <c r="S416" s="7"/>
      <c r="T416" s="7">
        <v>475</v>
      </c>
      <c r="U416" s="7"/>
      <c r="V416" s="7"/>
      <c r="W416" s="7"/>
      <c r="X416" s="7"/>
      <c r="Y416" s="7"/>
      <c r="Z416" s="44">
        <v>475</v>
      </c>
    </row>
    <row r="417" spans="14:26" x14ac:dyDescent="0.25">
      <c r="N417" s="45">
        <v>410</v>
      </c>
      <c r="O417" s="8" t="s">
        <v>541</v>
      </c>
      <c r="P417" s="8" t="s">
        <v>126</v>
      </c>
      <c r="Q417" s="9">
        <v>3</v>
      </c>
      <c r="R417" s="9">
        <v>2</v>
      </c>
      <c r="S417" s="9"/>
      <c r="T417" s="9">
        <v>6277</v>
      </c>
      <c r="U417" s="9"/>
      <c r="V417" s="9"/>
      <c r="W417" s="9">
        <v>3</v>
      </c>
      <c r="X417" s="9"/>
      <c r="Y417" s="9"/>
      <c r="Z417" s="46">
        <v>6285</v>
      </c>
    </row>
    <row r="418" spans="14:26" x14ac:dyDescent="0.25">
      <c r="N418" s="43">
        <v>411</v>
      </c>
      <c r="O418" s="6" t="s">
        <v>542</v>
      </c>
      <c r="P418" s="6" t="s">
        <v>152</v>
      </c>
      <c r="Q418" s="7"/>
      <c r="R418" s="7"/>
      <c r="S418" s="7"/>
      <c r="T418" s="7">
        <v>366</v>
      </c>
      <c r="U418" s="7"/>
      <c r="V418" s="7"/>
      <c r="W418" s="7"/>
      <c r="X418" s="7"/>
      <c r="Y418" s="7"/>
      <c r="Z418" s="44">
        <v>366</v>
      </c>
    </row>
    <row r="419" spans="14:26" x14ac:dyDescent="0.25">
      <c r="N419" s="45">
        <v>412</v>
      </c>
      <c r="O419" s="8" t="s">
        <v>543</v>
      </c>
      <c r="P419" s="8" t="s">
        <v>152</v>
      </c>
      <c r="Q419" s="9"/>
      <c r="R419" s="9"/>
      <c r="S419" s="9"/>
      <c r="T419" s="9">
        <v>114</v>
      </c>
      <c r="U419" s="9"/>
      <c r="V419" s="9"/>
      <c r="W419" s="9"/>
      <c r="X419" s="9"/>
      <c r="Y419" s="9"/>
      <c r="Z419" s="46">
        <v>114</v>
      </c>
    </row>
    <row r="420" spans="14:26" x14ac:dyDescent="0.25">
      <c r="N420" s="43">
        <v>413</v>
      </c>
      <c r="O420" s="6" t="s">
        <v>544</v>
      </c>
      <c r="P420" s="6" t="s">
        <v>148</v>
      </c>
      <c r="Q420" s="7"/>
      <c r="R420" s="7"/>
      <c r="S420" s="7"/>
      <c r="T420" s="7">
        <v>87</v>
      </c>
      <c r="U420" s="7"/>
      <c r="V420" s="7"/>
      <c r="W420" s="7"/>
      <c r="X420" s="7"/>
      <c r="Y420" s="7"/>
      <c r="Z420" s="44">
        <v>87</v>
      </c>
    </row>
    <row r="421" spans="14:26" x14ac:dyDescent="0.25">
      <c r="N421" s="45">
        <v>414</v>
      </c>
      <c r="O421" s="8" t="s">
        <v>545</v>
      </c>
      <c r="P421" s="8" t="s">
        <v>145</v>
      </c>
      <c r="Q421" s="9">
        <v>5</v>
      </c>
      <c r="R421" s="9"/>
      <c r="S421" s="9"/>
      <c r="T421" s="9">
        <v>397</v>
      </c>
      <c r="U421" s="9"/>
      <c r="V421" s="9"/>
      <c r="W421" s="9">
        <v>2</v>
      </c>
      <c r="X421" s="9"/>
      <c r="Y421" s="9"/>
      <c r="Z421" s="46">
        <v>404</v>
      </c>
    </row>
    <row r="422" spans="14:26" x14ac:dyDescent="0.25">
      <c r="N422" s="43">
        <v>415</v>
      </c>
      <c r="O422" s="6" t="s">
        <v>546</v>
      </c>
      <c r="P422" s="6" t="s">
        <v>145</v>
      </c>
      <c r="Q422" s="7"/>
      <c r="R422" s="7"/>
      <c r="S422" s="7"/>
      <c r="T422" s="7">
        <v>14</v>
      </c>
      <c r="U422" s="7"/>
      <c r="V422" s="7"/>
      <c r="W422" s="7"/>
      <c r="X422" s="7"/>
      <c r="Y422" s="7"/>
      <c r="Z422" s="44">
        <v>14</v>
      </c>
    </row>
    <row r="423" spans="14:26" x14ac:dyDescent="0.25">
      <c r="N423" s="45">
        <v>416</v>
      </c>
      <c r="O423" s="8" t="s">
        <v>547</v>
      </c>
      <c r="P423" s="8" t="s">
        <v>130</v>
      </c>
      <c r="Q423" s="9"/>
      <c r="R423" s="9"/>
      <c r="S423" s="9"/>
      <c r="T423" s="9">
        <v>1025</v>
      </c>
      <c r="U423" s="9"/>
      <c r="V423" s="9"/>
      <c r="W423" s="9"/>
      <c r="X423" s="9"/>
      <c r="Y423" s="9"/>
      <c r="Z423" s="46">
        <v>1025</v>
      </c>
    </row>
    <row r="424" spans="14:26" x14ac:dyDescent="0.25">
      <c r="N424" s="43">
        <v>417</v>
      </c>
      <c r="O424" s="6" t="s">
        <v>548</v>
      </c>
      <c r="P424" s="6" t="s">
        <v>129</v>
      </c>
      <c r="Q424" s="7"/>
      <c r="R424" s="7"/>
      <c r="S424" s="7"/>
      <c r="T424" s="7">
        <v>1264</v>
      </c>
      <c r="U424" s="7"/>
      <c r="V424" s="7"/>
      <c r="W424" s="7"/>
      <c r="X424" s="7"/>
      <c r="Y424" s="7"/>
      <c r="Z424" s="44">
        <v>1264</v>
      </c>
    </row>
    <row r="425" spans="14:26" x14ac:dyDescent="0.25">
      <c r="N425" s="45">
        <v>418</v>
      </c>
      <c r="O425" s="8" t="s">
        <v>549</v>
      </c>
      <c r="P425" s="8" t="s">
        <v>122</v>
      </c>
      <c r="Q425" s="9"/>
      <c r="R425" s="9"/>
      <c r="S425" s="9"/>
      <c r="T425" s="9">
        <v>31</v>
      </c>
      <c r="U425" s="9"/>
      <c r="V425" s="9"/>
      <c r="W425" s="9"/>
      <c r="X425" s="9"/>
      <c r="Y425" s="9"/>
      <c r="Z425" s="46">
        <v>31</v>
      </c>
    </row>
    <row r="426" spans="14:26" x14ac:dyDescent="0.25">
      <c r="N426" s="43">
        <v>419</v>
      </c>
      <c r="O426" s="6" t="s">
        <v>550</v>
      </c>
      <c r="P426" s="6" t="s">
        <v>129</v>
      </c>
      <c r="Q426" s="7">
        <v>7</v>
      </c>
      <c r="R426" s="7"/>
      <c r="S426" s="7"/>
      <c r="T426" s="7">
        <v>3789</v>
      </c>
      <c r="U426" s="7"/>
      <c r="V426" s="7"/>
      <c r="W426" s="7">
        <v>7</v>
      </c>
      <c r="X426" s="7"/>
      <c r="Y426" s="7"/>
      <c r="Z426" s="44">
        <v>3803</v>
      </c>
    </row>
    <row r="427" spans="14:26" x14ac:dyDescent="0.25">
      <c r="N427" s="45">
        <v>420</v>
      </c>
      <c r="O427" s="8" t="s">
        <v>551</v>
      </c>
      <c r="P427" s="8" t="s">
        <v>134</v>
      </c>
      <c r="Q427" s="9"/>
      <c r="R427" s="9"/>
      <c r="S427" s="9"/>
      <c r="T427" s="9">
        <v>64</v>
      </c>
      <c r="U427" s="9"/>
      <c r="V427" s="9"/>
      <c r="W427" s="9"/>
      <c r="X427" s="9"/>
      <c r="Y427" s="9"/>
      <c r="Z427" s="46">
        <v>64</v>
      </c>
    </row>
    <row r="428" spans="14:26" x14ac:dyDescent="0.25">
      <c r="N428" s="43">
        <v>421</v>
      </c>
      <c r="O428" s="6" t="s">
        <v>552</v>
      </c>
      <c r="P428" s="6" t="s">
        <v>130</v>
      </c>
      <c r="Q428" s="7">
        <v>10</v>
      </c>
      <c r="R428" s="7"/>
      <c r="S428" s="7"/>
      <c r="T428" s="7">
        <v>2210</v>
      </c>
      <c r="U428" s="7"/>
      <c r="V428" s="7"/>
      <c r="W428" s="7"/>
      <c r="X428" s="7">
        <v>2</v>
      </c>
      <c r="Y428" s="7"/>
      <c r="Z428" s="44">
        <v>2222</v>
      </c>
    </row>
    <row r="429" spans="14:26" x14ac:dyDescent="0.25">
      <c r="N429" s="45">
        <v>422</v>
      </c>
      <c r="O429" s="8" t="s">
        <v>553</v>
      </c>
      <c r="P429" s="8" t="s">
        <v>143</v>
      </c>
      <c r="Q429" s="9"/>
      <c r="R429" s="9"/>
      <c r="S429" s="9"/>
      <c r="T429" s="9">
        <v>40</v>
      </c>
      <c r="U429" s="9"/>
      <c r="V429" s="9"/>
      <c r="W429" s="9"/>
      <c r="X429" s="9"/>
      <c r="Y429" s="9"/>
      <c r="Z429" s="46">
        <v>40</v>
      </c>
    </row>
    <row r="430" spans="14:26" x14ac:dyDescent="0.25">
      <c r="N430" s="43">
        <v>423</v>
      </c>
      <c r="O430" s="6" t="s">
        <v>554</v>
      </c>
      <c r="P430" s="6" t="s">
        <v>143</v>
      </c>
      <c r="Q430" s="7"/>
      <c r="R430" s="7"/>
      <c r="S430" s="7"/>
      <c r="T430" s="7">
        <v>16</v>
      </c>
      <c r="U430" s="7"/>
      <c r="V430" s="7"/>
      <c r="W430" s="7"/>
      <c r="X430" s="7"/>
      <c r="Y430" s="7"/>
      <c r="Z430" s="44">
        <v>16</v>
      </c>
    </row>
    <row r="431" spans="14:26" x14ac:dyDescent="0.25">
      <c r="N431" s="45">
        <v>424</v>
      </c>
      <c r="O431" s="8" t="s">
        <v>555</v>
      </c>
      <c r="P431" s="8" t="s">
        <v>143</v>
      </c>
      <c r="Q431" s="9"/>
      <c r="R431" s="9"/>
      <c r="S431" s="9"/>
      <c r="T431" s="9">
        <v>17</v>
      </c>
      <c r="U431" s="9"/>
      <c r="V431" s="9"/>
      <c r="W431" s="9"/>
      <c r="X431" s="9"/>
      <c r="Y431" s="9"/>
      <c r="Z431" s="46">
        <v>17</v>
      </c>
    </row>
    <row r="432" spans="14:26" x14ac:dyDescent="0.25">
      <c r="N432" s="43">
        <v>425</v>
      </c>
      <c r="O432" s="6" t="s">
        <v>556</v>
      </c>
      <c r="P432" s="6" t="s">
        <v>143</v>
      </c>
      <c r="Q432" s="7"/>
      <c r="R432" s="7"/>
      <c r="S432" s="7"/>
      <c r="T432" s="7">
        <v>77</v>
      </c>
      <c r="U432" s="7"/>
      <c r="V432" s="7"/>
      <c r="W432" s="7"/>
      <c r="X432" s="7"/>
      <c r="Y432" s="7"/>
      <c r="Z432" s="44">
        <v>77</v>
      </c>
    </row>
    <row r="433" spans="14:26" x14ac:dyDescent="0.25">
      <c r="N433" s="45">
        <v>426</v>
      </c>
      <c r="O433" s="8" t="s">
        <v>557</v>
      </c>
      <c r="P433" s="8" t="s">
        <v>142</v>
      </c>
      <c r="Q433" s="9">
        <v>3</v>
      </c>
      <c r="R433" s="9"/>
      <c r="S433" s="9"/>
      <c r="T433" s="9">
        <v>303</v>
      </c>
      <c r="U433" s="9"/>
      <c r="V433" s="9"/>
      <c r="W433" s="9"/>
      <c r="X433" s="9"/>
      <c r="Y433" s="9"/>
      <c r="Z433" s="46">
        <v>306</v>
      </c>
    </row>
    <row r="434" spans="14:26" x14ac:dyDescent="0.25">
      <c r="N434" s="43">
        <v>427</v>
      </c>
      <c r="O434" s="6" t="s">
        <v>558</v>
      </c>
      <c r="P434" s="6" t="s">
        <v>142</v>
      </c>
      <c r="Q434" s="7">
        <v>1</v>
      </c>
      <c r="R434" s="7"/>
      <c r="S434" s="7"/>
      <c r="T434" s="7">
        <v>113</v>
      </c>
      <c r="U434" s="7"/>
      <c r="V434" s="7"/>
      <c r="W434" s="7"/>
      <c r="X434" s="7"/>
      <c r="Y434" s="7"/>
      <c r="Z434" s="44">
        <v>114</v>
      </c>
    </row>
    <row r="435" spans="14:26" x14ac:dyDescent="0.25">
      <c r="N435" s="45">
        <v>428</v>
      </c>
      <c r="O435" s="8" t="s">
        <v>559</v>
      </c>
      <c r="P435" s="8" t="s">
        <v>129</v>
      </c>
      <c r="Q435" s="9">
        <v>3</v>
      </c>
      <c r="R435" s="9"/>
      <c r="S435" s="9"/>
      <c r="T435" s="9">
        <v>1127</v>
      </c>
      <c r="U435" s="9"/>
      <c r="V435" s="9"/>
      <c r="W435" s="9">
        <v>1</v>
      </c>
      <c r="X435" s="9"/>
      <c r="Y435" s="9"/>
      <c r="Z435" s="46">
        <v>1131</v>
      </c>
    </row>
    <row r="436" spans="14:26" x14ac:dyDescent="0.25">
      <c r="N436" s="43">
        <v>429</v>
      </c>
      <c r="O436" s="6" t="s">
        <v>560</v>
      </c>
      <c r="P436" s="6" t="s">
        <v>131</v>
      </c>
      <c r="Q436" s="7">
        <v>8</v>
      </c>
      <c r="R436" s="7"/>
      <c r="S436" s="7"/>
      <c r="T436" s="7">
        <v>636</v>
      </c>
      <c r="U436" s="7"/>
      <c r="V436" s="7"/>
      <c r="W436" s="7"/>
      <c r="X436" s="7"/>
      <c r="Y436" s="7"/>
      <c r="Z436" s="44">
        <v>644</v>
      </c>
    </row>
    <row r="437" spans="14:26" x14ac:dyDescent="0.25">
      <c r="N437" s="45">
        <v>430</v>
      </c>
      <c r="O437" s="8" t="s">
        <v>561</v>
      </c>
      <c r="P437" s="8" t="s">
        <v>128</v>
      </c>
      <c r="Q437" s="9"/>
      <c r="R437" s="9"/>
      <c r="S437" s="9"/>
      <c r="T437" s="9">
        <v>68</v>
      </c>
      <c r="U437" s="9"/>
      <c r="V437" s="9"/>
      <c r="W437" s="9"/>
      <c r="X437" s="9"/>
      <c r="Y437" s="9"/>
      <c r="Z437" s="46">
        <v>68</v>
      </c>
    </row>
    <row r="438" spans="14:26" x14ac:dyDescent="0.25">
      <c r="N438" s="43">
        <v>431</v>
      </c>
      <c r="O438" s="6" t="s">
        <v>562</v>
      </c>
      <c r="P438" s="6" t="s">
        <v>144</v>
      </c>
      <c r="Q438" s="7"/>
      <c r="R438" s="7"/>
      <c r="S438" s="7"/>
      <c r="T438" s="7">
        <v>5</v>
      </c>
      <c r="U438" s="7"/>
      <c r="V438" s="7"/>
      <c r="W438" s="7"/>
      <c r="X438" s="7"/>
      <c r="Y438" s="7"/>
      <c r="Z438" s="44">
        <v>5</v>
      </c>
    </row>
    <row r="439" spans="14:26" x14ac:dyDescent="0.25">
      <c r="N439" s="45">
        <v>432</v>
      </c>
      <c r="O439" s="8" t="s">
        <v>563</v>
      </c>
      <c r="P439" s="8" t="s">
        <v>131</v>
      </c>
      <c r="Q439" s="9">
        <v>146</v>
      </c>
      <c r="R439" s="9">
        <v>24</v>
      </c>
      <c r="S439" s="9">
        <v>3</v>
      </c>
      <c r="T439" s="9">
        <v>47958</v>
      </c>
      <c r="U439" s="9">
        <v>4</v>
      </c>
      <c r="V439" s="9">
        <v>2</v>
      </c>
      <c r="W439" s="9">
        <v>46</v>
      </c>
      <c r="X439" s="9">
        <v>24</v>
      </c>
      <c r="Y439" s="9">
        <v>1</v>
      </c>
      <c r="Z439" s="46">
        <v>48208</v>
      </c>
    </row>
    <row r="440" spans="14:26" x14ac:dyDescent="0.25">
      <c r="N440" s="43">
        <v>433</v>
      </c>
      <c r="O440" s="6" t="s">
        <v>564</v>
      </c>
      <c r="P440" s="6" t="s">
        <v>130</v>
      </c>
      <c r="Q440" s="7">
        <v>6</v>
      </c>
      <c r="R440" s="7">
        <v>1</v>
      </c>
      <c r="S440" s="7"/>
      <c r="T440" s="7">
        <v>5219</v>
      </c>
      <c r="U440" s="7"/>
      <c r="V440" s="7"/>
      <c r="W440" s="7">
        <v>2</v>
      </c>
      <c r="X440" s="7"/>
      <c r="Y440" s="7"/>
      <c r="Z440" s="44">
        <v>5228</v>
      </c>
    </row>
    <row r="441" spans="14:26" x14ac:dyDescent="0.25">
      <c r="N441" s="45">
        <v>434</v>
      </c>
      <c r="O441" s="8" t="s">
        <v>565</v>
      </c>
      <c r="P441" s="8" t="s">
        <v>133</v>
      </c>
      <c r="Q441" s="9">
        <v>1</v>
      </c>
      <c r="R441" s="9"/>
      <c r="S441" s="9"/>
      <c r="T441" s="9">
        <v>231</v>
      </c>
      <c r="U441" s="9"/>
      <c r="V441" s="9"/>
      <c r="W441" s="9"/>
      <c r="X441" s="9"/>
      <c r="Y441" s="9"/>
      <c r="Z441" s="46">
        <v>232</v>
      </c>
    </row>
    <row r="442" spans="14:26" x14ac:dyDescent="0.25">
      <c r="N442" s="43">
        <v>435</v>
      </c>
      <c r="O442" s="6" t="s">
        <v>566</v>
      </c>
      <c r="P442" s="6" t="s">
        <v>123</v>
      </c>
      <c r="Q442" s="7">
        <v>1</v>
      </c>
      <c r="R442" s="7"/>
      <c r="S442" s="7"/>
      <c r="T442" s="7">
        <v>922</v>
      </c>
      <c r="U442" s="7"/>
      <c r="V442" s="7"/>
      <c r="W442" s="7"/>
      <c r="X442" s="7"/>
      <c r="Y442" s="7"/>
      <c r="Z442" s="44">
        <v>923</v>
      </c>
    </row>
    <row r="443" spans="14:26" x14ac:dyDescent="0.25">
      <c r="N443" s="45">
        <v>436</v>
      </c>
      <c r="O443" s="8" t="s">
        <v>567</v>
      </c>
      <c r="P443" s="8" t="s">
        <v>148</v>
      </c>
      <c r="Q443" s="9"/>
      <c r="R443" s="9"/>
      <c r="S443" s="9"/>
      <c r="T443" s="9">
        <v>82</v>
      </c>
      <c r="U443" s="9"/>
      <c r="V443" s="9"/>
      <c r="W443" s="9"/>
      <c r="X443" s="9"/>
      <c r="Y443" s="9"/>
      <c r="Z443" s="46">
        <v>82</v>
      </c>
    </row>
    <row r="444" spans="14:26" x14ac:dyDescent="0.25">
      <c r="N444" s="43">
        <v>437</v>
      </c>
      <c r="O444" s="6" t="s">
        <v>568</v>
      </c>
      <c r="P444" s="6" t="s">
        <v>145</v>
      </c>
      <c r="Q444" s="7"/>
      <c r="R444" s="7"/>
      <c r="S444" s="7"/>
      <c r="T444" s="7">
        <v>9</v>
      </c>
      <c r="U444" s="7"/>
      <c r="V444" s="7"/>
      <c r="W444" s="7"/>
      <c r="X444" s="7"/>
      <c r="Y444" s="7"/>
      <c r="Z444" s="44">
        <v>9</v>
      </c>
    </row>
    <row r="445" spans="14:26" x14ac:dyDescent="0.25">
      <c r="N445" s="45">
        <v>438</v>
      </c>
      <c r="O445" s="8" t="s">
        <v>569</v>
      </c>
      <c r="P445" s="8" t="s">
        <v>136</v>
      </c>
      <c r="Q445" s="9"/>
      <c r="R445" s="9"/>
      <c r="S445" s="9"/>
      <c r="T445" s="9">
        <v>80</v>
      </c>
      <c r="U445" s="9"/>
      <c r="V445" s="9"/>
      <c r="W445" s="9"/>
      <c r="X445" s="9"/>
      <c r="Y445" s="9"/>
      <c r="Z445" s="46">
        <v>80</v>
      </c>
    </row>
    <row r="446" spans="14:26" x14ac:dyDescent="0.25">
      <c r="N446" s="43">
        <v>439</v>
      </c>
      <c r="O446" s="6" t="s">
        <v>570</v>
      </c>
      <c r="P446" s="6" t="s">
        <v>148</v>
      </c>
      <c r="Q446" s="7"/>
      <c r="R446" s="7"/>
      <c r="S446" s="7"/>
      <c r="T446" s="7">
        <v>143</v>
      </c>
      <c r="U446" s="7"/>
      <c r="V446" s="7"/>
      <c r="W446" s="7"/>
      <c r="X446" s="7"/>
      <c r="Y446" s="7"/>
      <c r="Z446" s="44">
        <v>143</v>
      </c>
    </row>
    <row r="447" spans="14:26" x14ac:dyDescent="0.25">
      <c r="N447" s="45">
        <v>440</v>
      </c>
      <c r="O447" s="8" t="s">
        <v>571</v>
      </c>
      <c r="P447" s="8" t="s">
        <v>133</v>
      </c>
      <c r="Q447" s="9"/>
      <c r="R447" s="9"/>
      <c r="S447" s="9"/>
      <c r="T447" s="9">
        <v>265</v>
      </c>
      <c r="U447" s="9"/>
      <c r="V447" s="9"/>
      <c r="W447" s="9"/>
      <c r="X447" s="9"/>
      <c r="Y447" s="9"/>
      <c r="Z447" s="46">
        <v>265</v>
      </c>
    </row>
    <row r="448" spans="14:26" x14ac:dyDescent="0.25">
      <c r="N448" s="43">
        <v>441</v>
      </c>
      <c r="O448" s="6" t="s">
        <v>572</v>
      </c>
      <c r="P448" s="6" t="s">
        <v>152</v>
      </c>
      <c r="Q448" s="7"/>
      <c r="R448" s="7"/>
      <c r="S448" s="7"/>
      <c r="T448" s="7">
        <v>547</v>
      </c>
      <c r="U448" s="7"/>
      <c r="V448" s="7"/>
      <c r="W448" s="7"/>
      <c r="X448" s="7"/>
      <c r="Y448" s="7"/>
      <c r="Z448" s="44">
        <v>547</v>
      </c>
    </row>
    <row r="449" spans="14:26" x14ac:dyDescent="0.25">
      <c r="N449" s="45">
        <v>442</v>
      </c>
      <c r="O449" s="8" t="s">
        <v>573</v>
      </c>
      <c r="P449" s="8" t="s">
        <v>133</v>
      </c>
      <c r="Q449" s="9"/>
      <c r="R449" s="9"/>
      <c r="S449" s="9"/>
      <c r="T449" s="9">
        <v>244</v>
      </c>
      <c r="U449" s="9"/>
      <c r="V449" s="9"/>
      <c r="W449" s="9">
        <v>1</v>
      </c>
      <c r="X449" s="9"/>
      <c r="Y449" s="9"/>
      <c r="Z449" s="46">
        <v>245</v>
      </c>
    </row>
    <row r="450" spans="14:26" x14ac:dyDescent="0.25">
      <c r="N450" s="43">
        <v>443</v>
      </c>
      <c r="O450" s="6" t="s">
        <v>574</v>
      </c>
      <c r="P450" s="6" t="s">
        <v>124</v>
      </c>
      <c r="Q450" s="7">
        <v>173</v>
      </c>
      <c r="R450" s="7">
        <v>4</v>
      </c>
      <c r="S450" s="7">
        <v>1</v>
      </c>
      <c r="T450" s="7">
        <v>38865</v>
      </c>
      <c r="U450" s="7">
        <v>1</v>
      </c>
      <c r="V450" s="7">
        <v>2</v>
      </c>
      <c r="W450" s="7">
        <v>28</v>
      </c>
      <c r="X450" s="7">
        <v>4</v>
      </c>
      <c r="Y450" s="7">
        <v>1</v>
      </c>
      <c r="Z450" s="44">
        <v>39079</v>
      </c>
    </row>
    <row r="451" spans="14:26" x14ac:dyDescent="0.25">
      <c r="N451" s="45">
        <v>444</v>
      </c>
      <c r="O451" s="8" t="s">
        <v>575</v>
      </c>
      <c r="P451" s="8" t="s">
        <v>124</v>
      </c>
      <c r="Q451" s="9">
        <v>11</v>
      </c>
      <c r="R451" s="9">
        <v>1</v>
      </c>
      <c r="S451" s="9"/>
      <c r="T451" s="9">
        <v>14463</v>
      </c>
      <c r="U451" s="9"/>
      <c r="V451" s="9">
        <v>1</v>
      </c>
      <c r="W451" s="9">
        <v>3</v>
      </c>
      <c r="X451" s="9"/>
      <c r="Y451" s="9"/>
      <c r="Z451" s="46">
        <v>14479</v>
      </c>
    </row>
    <row r="452" spans="14:26" x14ac:dyDescent="0.25">
      <c r="N452" s="43">
        <v>445</v>
      </c>
      <c r="O452" s="6" t="s">
        <v>576</v>
      </c>
      <c r="P452" s="6" t="s">
        <v>139</v>
      </c>
      <c r="Q452" s="7"/>
      <c r="R452" s="7"/>
      <c r="S452" s="7"/>
      <c r="T452" s="7">
        <v>306</v>
      </c>
      <c r="U452" s="7"/>
      <c r="V452" s="7"/>
      <c r="W452" s="7"/>
      <c r="X452" s="7"/>
      <c r="Y452" s="7"/>
      <c r="Z452" s="44">
        <v>306</v>
      </c>
    </row>
    <row r="453" spans="14:26" x14ac:dyDescent="0.25">
      <c r="N453" s="45">
        <v>446</v>
      </c>
      <c r="O453" s="8" t="s">
        <v>577</v>
      </c>
      <c r="P453" s="8" t="s">
        <v>154</v>
      </c>
      <c r="Q453" s="9"/>
      <c r="R453" s="9"/>
      <c r="S453" s="9"/>
      <c r="T453" s="9">
        <v>449</v>
      </c>
      <c r="U453" s="9"/>
      <c r="V453" s="9"/>
      <c r="W453" s="9"/>
      <c r="X453" s="9"/>
      <c r="Y453" s="9"/>
      <c r="Z453" s="46">
        <v>449</v>
      </c>
    </row>
    <row r="454" spans="14:26" x14ac:dyDescent="0.25">
      <c r="N454" s="43">
        <v>447</v>
      </c>
      <c r="O454" s="6" t="s">
        <v>578</v>
      </c>
      <c r="P454" s="6" t="s">
        <v>128</v>
      </c>
      <c r="Q454" s="7"/>
      <c r="R454" s="7"/>
      <c r="S454" s="7"/>
      <c r="T454" s="7">
        <v>145</v>
      </c>
      <c r="U454" s="7"/>
      <c r="V454" s="7"/>
      <c r="W454" s="7"/>
      <c r="X454" s="7"/>
      <c r="Y454" s="7"/>
      <c r="Z454" s="44">
        <v>145</v>
      </c>
    </row>
    <row r="455" spans="14:26" x14ac:dyDescent="0.25">
      <c r="N455" s="45">
        <v>448</v>
      </c>
      <c r="O455" s="8" t="s">
        <v>579</v>
      </c>
      <c r="P455" s="8" t="s">
        <v>128</v>
      </c>
      <c r="Q455" s="9"/>
      <c r="R455" s="9"/>
      <c r="S455" s="9"/>
      <c r="T455" s="9">
        <v>124</v>
      </c>
      <c r="U455" s="9"/>
      <c r="V455" s="9"/>
      <c r="W455" s="9"/>
      <c r="X455" s="9"/>
      <c r="Y455" s="9"/>
      <c r="Z455" s="46">
        <v>124</v>
      </c>
    </row>
    <row r="456" spans="14:26" x14ac:dyDescent="0.25">
      <c r="N456" s="43">
        <v>449</v>
      </c>
      <c r="O456" s="6" t="s">
        <v>580</v>
      </c>
      <c r="P456" s="6" t="s">
        <v>138</v>
      </c>
      <c r="Q456" s="7"/>
      <c r="R456" s="7"/>
      <c r="S456" s="7"/>
      <c r="T456" s="7">
        <v>1203</v>
      </c>
      <c r="U456" s="7"/>
      <c r="V456" s="7"/>
      <c r="W456" s="7"/>
      <c r="X456" s="7"/>
      <c r="Y456" s="7"/>
      <c r="Z456" s="44">
        <v>1203</v>
      </c>
    </row>
    <row r="457" spans="14:26" x14ac:dyDescent="0.25">
      <c r="N457" s="45">
        <v>450</v>
      </c>
      <c r="O457" s="8" t="s">
        <v>581</v>
      </c>
      <c r="P457" s="8" t="s">
        <v>154</v>
      </c>
      <c r="Q457" s="9"/>
      <c r="R457" s="9"/>
      <c r="S457" s="9"/>
      <c r="T457" s="9">
        <v>86</v>
      </c>
      <c r="U457" s="9"/>
      <c r="V457" s="9"/>
      <c r="W457" s="9"/>
      <c r="X457" s="9"/>
      <c r="Y457" s="9"/>
      <c r="Z457" s="46">
        <v>86</v>
      </c>
    </row>
    <row r="458" spans="14:26" x14ac:dyDescent="0.25">
      <c r="N458" s="43">
        <v>451</v>
      </c>
      <c r="O458" s="6" t="s">
        <v>582</v>
      </c>
      <c r="P458" s="6" t="s">
        <v>154</v>
      </c>
      <c r="Q458" s="7"/>
      <c r="R458" s="7"/>
      <c r="S458" s="7"/>
      <c r="T458" s="7">
        <v>131</v>
      </c>
      <c r="U458" s="7"/>
      <c r="V458" s="7"/>
      <c r="W458" s="7"/>
      <c r="X458" s="7"/>
      <c r="Y458" s="7"/>
      <c r="Z458" s="44">
        <v>131</v>
      </c>
    </row>
    <row r="459" spans="14:26" x14ac:dyDescent="0.25">
      <c r="N459" s="45">
        <v>452</v>
      </c>
      <c r="O459" s="8" t="s">
        <v>583</v>
      </c>
      <c r="P459" s="8" t="s">
        <v>154</v>
      </c>
      <c r="Q459" s="9"/>
      <c r="R459" s="9"/>
      <c r="S459" s="9"/>
      <c r="T459" s="9">
        <v>167</v>
      </c>
      <c r="U459" s="9"/>
      <c r="V459" s="9"/>
      <c r="W459" s="9"/>
      <c r="X459" s="9"/>
      <c r="Y459" s="9"/>
      <c r="Z459" s="46">
        <v>167</v>
      </c>
    </row>
    <row r="460" spans="14:26" x14ac:dyDescent="0.25">
      <c r="N460" s="43">
        <v>453</v>
      </c>
      <c r="O460" s="6" t="s">
        <v>584</v>
      </c>
      <c r="P460" s="6" t="s">
        <v>133</v>
      </c>
      <c r="Q460" s="7"/>
      <c r="R460" s="7"/>
      <c r="S460" s="7"/>
      <c r="T460" s="7">
        <v>99</v>
      </c>
      <c r="U460" s="7"/>
      <c r="V460" s="7"/>
      <c r="W460" s="7"/>
      <c r="X460" s="7"/>
      <c r="Y460" s="7"/>
      <c r="Z460" s="44">
        <v>99</v>
      </c>
    </row>
    <row r="461" spans="14:26" x14ac:dyDescent="0.25">
      <c r="N461" s="45">
        <v>454</v>
      </c>
      <c r="O461" s="8" t="s">
        <v>585</v>
      </c>
      <c r="P461" s="8" t="s">
        <v>136</v>
      </c>
      <c r="Q461" s="9">
        <v>1</v>
      </c>
      <c r="R461" s="9"/>
      <c r="S461" s="9"/>
      <c r="T461" s="9">
        <v>676</v>
      </c>
      <c r="U461" s="9"/>
      <c r="V461" s="9"/>
      <c r="W461" s="9"/>
      <c r="X461" s="9"/>
      <c r="Y461" s="9"/>
      <c r="Z461" s="46">
        <v>677</v>
      </c>
    </row>
    <row r="462" spans="14:26" x14ac:dyDescent="0.25">
      <c r="N462" s="43">
        <v>455</v>
      </c>
      <c r="O462" s="6" t="s">
        <v>586</v>
      </c>
      <c r="P462" s="6" t="s">
        <v>129</v>
      </c>
      <c r="Q462" s="7">
        <v>22</v>
      </c>
      <c r="R462" s="7">
        <v>1</v>
      </c>
      <c r="S462" s="7"/>
      <c r="T462" s="7">
        <v>3212</v>
      </c>
      <c r="U462" s="7"/>
      <c r="V462" s="7"/>
      <c r="W462" s="7"/>
      <c r="X462" s="7">
        <v>1</v>
      </c>
      <c r="Y462" s="7"/>
      <c r="Z462" s="44">
        <v>3236</v>
      </c>
    </row>
    <row r="463" spans="14:26" x14ac:dyDescent="0.25">
      <c r="N463" s="45">
        <v>456</v>
      </c>
      <c r="O463" s="8" t="s">
        <v>587</v>
      </c>
      <c r="P463" s="8" t="s">
        <v>154</v>
      </c>
      <c r="Q463" s="9">
        <v>1</v>
      </c>
      <c r="R463" s="9"/>
      <c r="S463" s="9"/>
      <c r="T463" s="9">
        <v>760</v>
      </c>
      <c r="U463" s="9"/>
      <c r="V463" s="9"/>
      <c r="W463" s="9"/>
      <c r="X463" s="9"/>
      <c r="Y463" s="9"/>
      <c r="Z463" s="46">
        <v>761</v>
      </c>
    </row>
    <row r="464" spans="14:26" x14ac:dyDescent="0.25">
      <c r="N464" s="43">
        <v>457</v>
      </c>
      <c r="O464" s="6" t="s">
        <v>588</v>
      </c>
      <c r="P464" s="6" t="s">
        <v>128</v>
      </c>
      <c r="Q464" s="7"/>
      <c r="R464" s="7"/>
      <c r="S464" s="7"/>
      <c r="T464" s="7">
        <v>187</v>
      </c>
      <c r="U464" s="7"/>
      <c r="V464" s="7"/>
      <c r="W464" s="7"/>
      <c r="X464" s="7"/>
      <c r="Y464" s="7"/>
      <c r="Z464" s="44">
        <v>187</v>
      </c>
    </row>
    <row r="465" spans="14:26" x14ac:dyDescent="0.25">
      <c r="N465" s="45">
        <v>458</v>
      </c>
      <c r="O465" s="8" t="s">
        <v>589</v>
      </c>
      <c r="P465" s="8" t="s">
        <v>130</v>
      </c>
      <c r="Q465" s="9">
        <v>21</v>
      </c>
      <c r="R465" s="9">
        <v>1</v>
      </c>
      <c r="S465" s="9"/>
      <c r="T465" s="9">
        <v>2954</v>
      </c>
      <c r="U465" s="9"/>
      <c r="V465" s="9"/>
      <c r="W465" s="9">
        <v>1</v>
      </c>
      <c r="X465" s="9"/>
      <c r="Y465" s="9"/>
      <c r="Z465" s="46">
        <v>2977</v>
      </c>
    </row>
    <row r="466" spans="14:26" x14ac:dyDescent="0.25">
      <c r="N466" s="43">
        <v>459</v>
      </c>
      <c r="O466" s="6" t="s">
        <v>590</v>
      </c>
      <c r="P466" s="6" t="s">
        <v>145</v>
      </c>
      <c r="Q466" s="7"/>
      <c r="R466" s="7"/>
      <c r="S466" s="7"/>
      <c r="T466" s="7">
        <v>25</v>
      </c>
      <c r="U466" s="7"/>
      <c r="V466" s="7"/>
      <c r="W466" s="7"/>
      <c r="X466" s="7"/>
      <c r="Y466" s="7"/>
      <c r="Z466" s="44">
        <v>25</v>
      </c>
    </row>
    <row r="467" spans="14:26" x14ac:dyDescent="0.25">
      <c r="N467" s="45">
        <v>460</v>
      </c>
      <c r="O467" s="8" t="s">
        <v>591</v>
      </c>
      <c r="P467" s="8" t="s">
        <v>145</v>
      </c>
      <c r="Q467" s="9"/>
      <c r="R467" s="9"/>
      <c r="S467" s="9"/>
      <c r="T467" s="9">
        <v>25</v>
      </c>
      <c r="U467" s="9"/>
      <c r="V467" s="9"/>
      <c r="W467" s="9"/>
      <c r="X467" s="9"/>
      <c r="Y467" s="9"/>
      <c r="Z467" s="46">
        <v>25</v>
      </c>
    </row>
    <row r="468" spans="14:26" x14ac:dyDescent="0.25">
      <c r="N468" s="43">
        <v>461</v>
      </c>
      <c r="O468" s="6" t="s">
        <v>592</v>
      </c>
      <c r="P468" s="6" t="s">
        <v>130</v>
      </c>
      <c r="Q468" s="7"/>
      <c r="R468" s="7"/>
      <c r="S468" s="7"/>
      <c r="T468" s="7">
        <v>895</v>
      </c>
      <c r="U468" s="7"/>
      <c r="V468" s="7"/>
      <c r="W468" s="7">
        <v>1</v>
      </c>
      <c r="X468" s="7"/>
      <c r="Y468" s="7"/>
      <c r="Z468" s="44">
        <v>896</v>
      </c>
    </row>
    <row r="469" spans="14:26" x14ac:dyDescent="0.25">
      <c r="N469" s="45">
        <v>462</v>
      </c>
      <c r="O469" s="8" t="s">
        <v>593</v>
      </c>
      <c r="P469" s="8" t="s">
        <v>141</v>
      </c>
      <c r="Q469" s="9">
        <v>1</v>
      </c>
      <c r="R469" s="9"/>
      <c r="S469" s="9"/>
      <c r="T469" s="9">
        <v>386</v>
      </c>
      <c r="U469" s="9"/>
      <c r="V469" s="9"/>
      <c r="W469" s="9"/>
      <c r="X469" s="9"/>
      <c r="Y469" s="9"/>
      <c r="Z469" s="46">
        <v>387</v>
      </c>
    </row>
    <row r="470" spans="14:26" x14ac:dyDescent="0.25">
      <c r="N470" s="43">
        <v>463</v>
      </c>
      <c r="O470" s="6" t="s">
        <v>594</v>
      </c>
      <c r="P470" s="6" t="s">
        <v>141</v>
      </c>
      <c r="Q470" s="7"/>
      <c r="R470" s="7"/>
      <c r="S470" s="7"/>
      <c r="T470" s="7">
        <v>60</v>
      </c>
      <c r="U470" s="7"/>
      <c r="V470" s="7"/>
      <c r="W470" s="7"/>
      <c r="X470" s="7"/>
      <c r="Y470" s="7"/>
      <c r="Z470" s="44">
        <v>60</v>
      </c>
    </row>
    <row r="471" spans="14:26" x14ac:dyDescent="0.25">
      <c r="N471" s="45">
        <v>464</v>
      </c>
      <c r="O471" s="8" t="s">
        <v>595</v>
      </c>
      <c r="P471" s="8" t="s">
        <v>143</v>
      </c>
      <c r="Q471" s="9"/>
      <c r="R471" s="9"/>
      <c r="S471" s="9"/>
      <c r="T471" s="9">
        <v>59</v>
      </c>
      <c r="U471" s="9"/>
      <c r="V471" s="9"/>
      <c r="W471" s="9"/>
      <c r="X471" s="9"/>
      <c r="Y471" s="9"/>
      <c r="Z471" s="46">
        <v>59</v>
      </c>
    </row>
    <row r="472" spans="14:26" x14ac:dyDescent="0.25">
      <c r="N472" s="43">
        <v>465</v>
      </c>
      <c r="O472" s="6" t="s">
        <v>596</v>
      </c>
      <c r="P472" s="6" t="s">
        <v>143</v>
      </c>
      <c r="Q472" s="7"/>
      <c r="R472" s="7"/>
      <c r="S472" s="7"/>
      <c r="T472" s="7">
        <v>85</v>
      </c>
      <c r="U472" s="7"/>
      <c r="V472" s="7"/>
      <c r="W472" s="7"/>
      <c r="X472" s="7"/>
      <c r="Y472" s="7"/>
      <c r="Z472" s="44">
        <v>85</v>
      </c>
    </row>
    <row r="473" spans="14:26" x14ac:dyDescent="0.25">
      <c r="N473" s="45">
        <v>466</v>
      </c>
      <c r="O473" s="8" t="s">
        <v>597</v>
      </c>
      <c r="P473" s="8" t="s">
        <v>154</v>
      </c>
      <c r="Q473" s="9"/>
      <c r="R473" s="9"/>
      <c r="S473" s="9"/>
      <c r="T473" s="9">
        <v>1245</v>
      </c>
      <c r="U473" s="9"/>
      <c r="V473" s="9"/>
      <c r="W473" s="9"/>
      <c r="X473" s="9"/>
      <c r="Y473" s="9"/>
      <c r="Z473" s="46">
        <v>1245</v>
      </c>
    </row>
    <row r="474" spans="14:26" x14ac:dyDescent="0.25">
      <c r="N474" s="43">
        <v>467</v>
      </c>
      <c r="O474" s="6" t="s">
        <v>598</v>
      </c>
      <c r="P474" s="6" t="s">
        <v>149</v>
      </c>
      <c r="Q474" s="7"/>
      <c r="R474" s="7"/>
      <c r="S474" s="7"/>
      <c r="T474" s="7">
        <v>28</v>
      </c>
      <c r="U474" s="7"/>
      <c r="V474" s="7"/>
      <c r="W474" s="7"/>
      <c r="X474" s="7"/>
      <c r="Y474" s="7"/>
      <c r="Z474" s="44">
        <v>28</v>
      </c>
    </row>
    <row r="475" spans="14:26" x14ac:dyDescent="0.25">
      <c r="N475" s="45">
        <v>468</v>
      </c>
      <c r="O475" s="8" t="s">
        <v>599</v>
      </c>
      <c r="P475" s="8" t="s">
        <v>144</v>
      </c>
      <c r="Q475" s="9"/>
      <c r="R475" s="9"/>
      <c r="S475" s="9"/>
      <c r="T475" s="9">
        <v>7</v>
      </c>
      <c r="U475" s="9"/>
      <c r="V475" s="9"/>
      <c r="W475" s="9"/>
      <c r="X475" s="9"/>
      <c r="Y475" s="9"/>
      <c r="Z475" s="46">
        <v>7</v>
      </c>
    </row>
    <row r="476" spans="14:26" x14ac:dyDescent="0.25">
      <c r="N476" s="43">
        <v>469</v>
      </c>
      <c r="O476" s="6" t="s">
        <v>600</v>
      </c>
      <c r="P476" s="6" t="s">
        <v>149</v>
      </c>
      <c r="Q476" s="7"/>
      <c r="R476" s="7"/>
      <c r="S476" s="7"/>
      <c r="T476" s="7">
        <v>134</v>
      </c>
      <c r="U476" s="7"/>
      <c r="V476" s="7"/>
      <c r="W476" s="7">
        <v>1</v>
      </c>
      <c r="X476" s="7"/>
      <c r="Y476" s="7"/>
      <c r="Z476" s="44">
        <v>135</v>
      </c>
    </row>
    <row r="477" spans="14:26" x14ac:dyDescent="0.25">
      <c r="N477" s="45">
        <v>470</v>
      </c>
      <c r="O477" s="8" t="s">
        <v>601</v>
      </c>
      <c r="P477" s="8" t="s">
        <v>151</v>
      </c>
      <c r="Q477" s="9"/>
      <c r="R477" s="9"/>
      <c r="S477" s="9"/>
      <c r="T477" s="9">
        <v>254</v>
      </c>
      <c r="U477" s="9"/>
      <c r="V477" s="9"/>
      <c r="W477" s="9"/>
      <c r="X477" s="9"/>
      <c r="Y477" s="9"/>
      <c r="Z477" s="46">
        <v>254</v>
      </c>
    </row>
    <row r="478" spans="14:26" x14ac:dyDescent="0.25">
      <c r="N478" s="43">
        <v>471</v>
      </c>
      <c r="O478" s="6" t="s">
        <v>602</v>
      </c>
      <c r="P478" s="6" t="s">
        <v>148</v>
      </c>
      <c r="Q478" s="7"/>
      <c r="R478" s="7"/>
      <c r="S478" s="7"/>
      <c r="T478" s="7">
        <v>78</v>
      </c>
      <c r="U478" s="7"/>
      <c r="V478" s="7"/>
      <c r="W478" s="7"/>
      <c r="X478" s="7"/>
      <c r="Y478" s="7"/>
      <c r="Z478" s="44">
        <v>78</v>
      </c>
    </row>
    <row r="479" spans="14:26" x14ac:dyDescent="0.25">
      <c r="N479" s="45">
        <v>472</v>
      </c>
      <c r="O479" s="8" t="s">
        <v>603</v>
      </c>
      <c r="P479" s="8" t="s">
        <v>131</v>
      </c>
      <c r="Q479" s="9"/>
      <c r="R479" s="9"/>
      <c r="S479" s="9"/>
      <c r="T479" s="9">
        <v>479</v>
      </c>
      <c r="U479" s="9"/>
      <c r="V479" s="9"/>
      <c r="W479" s="9"/>
      <c r="X479" s="9"/>
      <c r="Y479" s="9"/>
      <c r="Z479" s="46">
        <v>479</v>
      </c>
    </row>
    <row r="480" spans="14:26" x14ac:dyDescent="0.25">
      <c r="N480" s="43">
        <v>473</v>
      </c>
      <c r="O480" s="6" t="s">
        <v>604</v>
      </c>
      <c r="P480" s="6" t="s">
        <v>140</v>
      </c>
      <c r="Q480" s="7"/>
      <c r="R480" s="7"/>
      <c r="S480" s="7"/>
      <c r="T480" s="7">
        <v>32</v>
      </c>
      <c r="U480" s="7"/>
      <c r="V480" s="7"/>
      <c r="W480" s="7"/>
      <c r="X480" s="7"/>
      <c r="Y480" s="7"/>
      <c r="Z480" s="44">
        <v>32</v>
      </c>
    </row>
    <row r="481" spans="14:26" x14ac:dyDescent="0.25">
      <c r="N481" s="45">
        <v>474</v>
      </c>
      <c r="O481" s="8" t="s">
        <v>605</v>
      </c>
      <c r="P481" s="8" t="s">
        <v>131</v>
      </c>
      <c r="Q481" s="9"/>
      <c r="R481" s="9"/>
      <c r="S481" s="9"/>
      <c r="T481" s="9">
        <v>1073</v>
      </c>
      <c r="U481" s="9"/>
      <c r="V481" s="9"/>
      <c r="W481" s="9"/>
      <c r="X481" s="9"/>
      <c r="Y481" s="9"/>
      <c r="Z481" s="46">
        <v>1073</v>
      </c>
    </row>
    <row r="482" spans="14:26" x14ac:dyDescent="0.25">
      <c r="N482" s="43">
        <v>475</v>
      </c>
      <c r="O482" s="6" t="s">
        <v>606</v>
      </c>
      <c r="P482" s="6" t="s">
        <v>139</v>
      </c>
      <c r="Q482" s="7"/>
      <c r="R482" s="7"/>
      <c r="S482" s="7"/>
      <c r="T482" s="7">
        <v>446</v>
      </c>
      <c r="U482" s="7"/>
      <c r="V482" s="7"/>
      <c r="W482" s="7"/>
      <c r="X482" s="7"/>
      <c r="Y482" s="7"/>
      <c r="Z482" s="44">
        <v>446</v>
      </c>
    </row>
    <row r="483" spans="14:26" x14ac:dyDescent="0.25">
      <c r="N483" s="45">
        <v>476</v>
      </c>
      <c r="O483" s="8" t="s">
        <v>607</v>
      </c>
      <c r="P483" s="8" t="s">
        <v>139</v>
      </c>
      <c r="Q483" s="9"/>
      <c r="R483" s="9"/>
      <c r="S483" s="9"/>
      <c r="T483" s="9">
        <v>87</v>
      </c>
      <c r="U483" s="9"/>
      <c r="V483" s="9"/>
      <c r="W483" s="9"/>
      <c r="X483" s="9"/>
      <c r="Y483" s="9"/>
      <c r="Z483" s="46">
        <v>87</v>
      </c>
    </row>
    <row r="484" spans="14:26" x14ac:dyDescent="0.25">
      <c r="N484" s="43">
        <v>477</v>
      </c>
      <c r="O484" s="6" t="s">
        <v>608</v>
      </c>
      <c r="P484" s="6" t="s">
        <v>131</v>
      </c>
      <c r="Q484" s="7"/>
      <c r="R484" s="7"/>
      <c r="S484" s="7"/>
      <c r="T484" s="7">
        <v>1495</v>
      </c>
      <c r="U484" s="7"/>
      <c r="V484" s="7"/>
      <c r="W484" s="7"/>
      <c r="X484" s="7"/>
      <c r="Y484" s="7"/>
      <c r="Z484" s="44">
        <v>1495</v>
      </c>
    </row>
    <row r="485" spans="14:26" x14ac:dyDescent="0.25">
      <c r="N485" s="45">
        <v>478</v>
      </c>
      <c r="O485" s="8" t="s">
        <v>609</v>
      </c>
      <c r="P485" s="8" t="s">
        <v>148</v>
      </c>
      <c r="Q485" s="9"/>
      <c r="R485" s="9"/>
      <c r="S485" s="9"/>
      <c r="T485" s="9">
        <v>145</v>
      </c>
      <c r="U485" s="9"/>
      <c r="V485" s="9"/>
      <c r="W485" s="9"/>
      <c r="X485" s="9"/>
      <c r="Y485" s="9"/>
      <c r="Z485" s="46">
        <v>145</v>
      </c>
    </row>
    <row r="486" spans="14:26" x14ac:dyDescent="0.25">
      <c r="N486" s="43">
        <v>479</v>
      </c>
      <c r="O486" s="6" t="s">
        <v>610</v>
      </c>
      <c r="P486" s="6" t="s">
        <v>150</v>
      </c>
      <c r="Q486" s="7"/>
      <c r="R486" s="7"/>
      <c r="S486" s="7"/>
      <c r="T486" s="7">
        <v>37</v>
      </c>
      <c r="U486" s="7"/>
      <c r="V486" s="7"/>
      <c r="W486" s="7"/>
      <c r="X486" s="7"/>
      <c r="Y486" s="7"/>
      <c r="Z486" s="44">
        <v>37</v>
      </c>
    </row>
    <row r="487" spans="14:26" x14ac:dyDescent="0.25">
      <c r="N487" s="45">
        <v>480</v>
      </c>
      <c r="O487" s="8" t="s">
        <v>611</v>
      </c>
      <c r="P487" s="8" t="s">
        <v>144</v>
      </c>
      <c r="Q487" s="9"/>
      <c r="R487" s="9"/>
      <c r="S487" s="9"/>
      <c r="T487" s="9">
        <v>5</v>
      </c>
      <c r="U487" s="9"/>
      <c r="V487" s="9"/>
      <c r="W487" s="9"/>
      <c r="X487" s="9"/>
      <c r="Y487" s="9"/>
      <c r="Z487" s="46">
        <v>5</v>
      </c>
    </row>
    <row r="488" spans="14:26" x14ac:dyDescent="0.25">
      <c r="N488" s="43">
        <v>481</v>
      </c>
      <c r="O488" s="6" t="s">
        <v>612</v>
      </c>
      <c r="P488" s="6" t="s">
        <v>139</v>
      </c>
      <c r="Q488" s="7"/>
      <c r="R488" s="7"/>
      <c r="S488" s="7"/>
      <c r="T488" s="7">
        <v>147</v>
      </c>
      <c r="U488" s="7"/>
      <c r="V488" s="7"/>
      <c r="W488" s="7"/>
      <c r="X488" s="7"/>
      <c r="Y488" s="7"/>
      <c r="Z488" s="44">
        <v>147</v>
      </c>
    </row>
    <row r="489" spans="14:26" x14ac:dyDescent="0.25">
      <c r="N489" s="45">
        <v>482</v>
      </c>
      <c r="O489" s="8" t="s">
        <v>613</v>
      </c>
      <c r="P489" s="8" t="s">
        <v>130</v>
      </c>
      <c r="Q489" s="9"/>
      <c r="R489" s="9"/>
      <c r="S489" s="9"/>
      <c r="T489" s="9">
        <v>1093</v>
      </c>
      <c r="U489" s="9"/>
      <c r="V489" s="9"/>
      <c r="W489" s="9"/>
      <c r="X489" s="9"/>
      <c r="Y489" s="9"/>
      <c r="Z489" s="46">
        <v>1093</v>
      </c>
    </row>
    <row r="490" spans="14:26" x14ac:dyDescent="0.25">
      <c r="N490" s="43">
        <v>483</v>
      </c>
      <c r="O490" s="6" t="s">
        <v>614</v>
      </c>
      <c r="P490" s="6" t="s">
        <v>130</v>
      </c>
      <c r="Q490" s="7"/>
      <c r="R490" s="7"/>
      <c r="S490" s="7"/>
      <c r="T490" s="7">
        <v>812</v>
      </c>
      <c r="U490" s="7"/>
      <c r="V490" s="7"/>
      <c r="W490" s="7"/>
      <c r="X490" s="7">
        <v>2</v>
      </c>
      <c r="Y490" s="7"/>
      <c r="Z490" s="44">
        <v>814</v>
      </c>
    </row>
    <row r="491" spans="14:26" x14ac:dyDescent="0.25">
      <c r="N491" s="45">
        <v>484</v>
      </c>
      <c r="O491" s="8" t="s">
        <v>615</v>
      </c>
      <c r="P491" s="8" t="s">
        <v>144</v>
      </c>
      <c r="Q491" s="9"/>
      <c r="R491" s="9"/>
      <c r="S491" s="9"/>
      <c r="T491" s="9">
        <v>9</v>
      </c>
      <c r="U491" s="9"/>
      <c r="V491" s="9"/>
      <c r="W491" s="9"/>
      <c r="X491" s="9"/>
      <c r="Y491" s="9"/>
      <c r="Z491" s="46">
        <v>9</v>
      </c>
    </row>
    <row r="492" spans="14:26" x14ac:dyDescent="0.25">
      <c r="N492" s="43">
        <v>485</v>
      </c>
      <c r="O492" s="6" t="s">
        <v>616</v>
      </c>
      <c r="P492" s="6" t="s">
        <v>144</v>
      </c>
      <c r="Q492" s="7"/>
      <c r="R492" s="7"/>
      <c r="S492" s="7"/>
      <c r="T492" s="7">
        <v>3</v>
      </c>
      <c r="U492" s="7"/>
      <c r="V492" s="7"/>
      <c r="W492" s="7"/>
      <c r="X492" s="7"/>
      <c r="Y492" s="7"/>
      <c r="Z492" s="44">
        <v>3</v>
      </c>
    </row>
    <row r="493" spans="14:26" x14ac:dyDescent="0.25">
      <c r="N493" s="45">
        <v>486</v>
      </c>
      <c r="O493" s="8" t="s">
        <v>617</v>
      </c>
      <c r="P493" s="8" t="s">
        <v>126</v>
      </c>
      <c r="Q493" s="9">
        <v>7</v>
      </c>
      <c r="R493" s="9">
        <v>14</v>
      </c>
      <c r="S493" s="9"/>
      <c r="T493" s="9">
        <v>5508</v>
      </c>
      <c r="U493" s="9"/>
      <c r="V493" s="9"/>
      <c r="W493" s="9">
        <v>7</v>
      </c>
      <c r="X493" s="9">
        <v>13</v>
      </c>
      <c r="Y493" s="9"/>
      <c r="Z493" s="46">
        <v>5549</v>
      </c>
    </row>
    <row r="494" spans="14:26" x14ac:dyDescent="0.25">
      <c r="N494" s="49"/>
      <c r="O494" s="163" t="s">
        <v>9</v>
      </c>
      <c r="P494" s="162"/>
      <c r="Q494" s="51">
        <f>SUM(Q8:Q493)</f>
        <v>3240</v>
      </c>
      <c r="R494" s="51">
        <f t="shared" ref="R494:Z494" si="1">SUM(R8:R493)</f>
        <v>381</v>
      </c>
      <c r="S494" s="51">
        <f t="shared" si="1"/>
        <v>108</v>
      </c>
      <c r="T494" s="51">
        <f t="shared" si="1"/>
        <v>815087</v>
      </c>
      <c r="U494" s="51">
        <f t="shared" si="1"/>
        <v>324</v>
      </c>
      <c r="V494" s="51">
        <f t="shared" si="1"/>
        <v>35</v>
      </c>
      <c r="W494" s="51">
        <f t="shared" si="1"/>
        <v>701</v>
      </c>
      <c r="X494" s="51">
        <f t="shared" si="1"/>
        <v>492</v>
      </c>
      <c r="Y494" s="51">
        <f t="shared" si="1"/>
        <v>58</v>
      </c>
      <c r="Z494" s="51">
        <f t="shared" si="1"/>
        <v>820426</v>
      </c>
    </row>
  </sheetData>
  <sheetProtection algorithmName="SHA-512" hashValue="O0/BSR2PDv/ywkMMn3/nt/OYiS47zFQMhHxl00Ly35Hah+lDPVRsB06dweYK860bsjFMHOkW13My3dW7LpIZgw==" saltValue="DH6HhEpeatwKr/uT77d7ig==" spinCount="100000" sheet="1" deleteColumns="0" deleteRows="0"/>
  <mergeCells count="9">
    <mergeCell ref="Z6:Z7"/>
    <mergeCell ref="A6:A7"/>
    <mergeCell ref="B6:B7"/>
    <mergeCell ref="C6:K6"/>
    <mergeCell ref="L6:L7"/>
    <mergeCell ref="N6:N7"/>
    <mergeCell ref="O6:O7"/>
    <mergeCell ref="P6:P7"/>
    <mergeCell ref="Q6:Y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924414-116B-477E-9696-2E7EA11BFDD9}"/>
</file>

<file path=customXml/itemProps2.xml><?xml version="1.0" encoding="utf-8"?>
<ds:datastoreItem xmlns:ds="http://schemas.openxmlformats.org/officeDocument/2006/customXml" ds:itemID="{339A4D03-5804-4277-9805-3E7456E7FFFF}"/>
</file>

<file path=customXml/itemProps3.xml><?xml version="1.0" encoding="utf-8"?>
<ds:datastoreItem xmlns:ds="http://schemas.openxmlformats.org/officeDocument/2006/customXml" ds:itemID="{64872617-8000-4360-BD08-76485F436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Cover</vt:lpstr>
      <vt:lpstr>Disclaimer</vt:lpstr>
      <vt:lpstr>Daftar Isi</vt:lpstr>
      <vt:lpstr>i. Summary</vt:lpstr>
      <vt:lpstr>I. Diagram Venn</vt:lpstr>
      <vt:lpstr>II.a. SID Total</vt:lpstr>
      <vt:lpstr>II.b. SID Saham</vt:lpstr>
      <vt:lpstr>II.c. SID E-BAE</vt:lpstr>
      <vt:lpstr>II.d. SID Reksadana</vt:lpstr>
      <vt:lpstr>II.e. SID SBN</vt:lpstr>
      <vt:lpstr>III.a. Transaksi Saham per Prov</vt:lpstr>
      <vt:lpstr>III.b. Transaksi Saham per Kota</vt:lpstr>
      <vt:lpstr>IV.a. Kepemilikan Shm per Prov</vt:lpstr>
      <vt:lpstr>IV.a. Kepemilikan Shm per Kota</vt:lpstr>
      <vt:lpstr>V. Data APERD per Kota</vt:lpstr>
      <vt:lpstr>VI. Glossary</vt:lpstr>
      <vt:lpstr>Cover!Print_Area</vt:lpstr>
      <vt:lpstr>'I. Diagram Venn'!Print_Area</vt:lpstr>
      <vt:lpstr>'i. Summary'!Print_Area</vt:lpstr>
      <vt:lpstr>'II.a. SID Total'!Print_Area</vt:lpstr>
      <vt:lpstr>'II.b. SID Saham'!Print_Area</vt:lpstr>
      <vt:lpstr>'III.a. Transaksi Saham per Prov'!Print_Area</vt:lpstr>
      <vt:lpstr>'IV.a. Kepemilikan Shm per Kota'!Print_Area</vt:lpstr>
      <vt:lpstr>'IV.a. Kepemilikan Shm per Prov'!Print_Area</vt:lpstr>
      <vt:lpstr>'V. Data APERD per Kota'!Print_Area</vt:lpstr>
      <vt:lpstr>'II.a. SID Total'!Print_Titles</vt:lpstr>
      <vt:lpstr>'II.b. SID Saham'!Print_Titles</vt:lpstr>
      <vt:lpstr>'II.c. SID E-BAE'!Print_Titles</vt:lpstr>
      <vt:lpstr>'II.d. SID Reksadana'!Print_Titles</vt:lpstr>
      <vt:lpstr>'II.e. SID SBN'!Print_Titles</vt:lpstr>
      <vt:lpstr>'III.b. Transaksi Saham per Kota'!Print_Titles</vt:lpstr>
      <vt:lpstr>'IV.a. Kepemilikan Shm per Kota'!Print_Titles</vt:lpstr>
      <vt:lpstr>'IV.a. Kepemilikan Shm per Prov'!Print_Titles</vt:lpstr>
      <vt:lpstr>'V. Data APERD per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Dwita Ayu Rizqia</cp:lastModifiedBy>
  <cp:lastPrinted>2018-03-21T08:27:24Z</cp:lastPrinted>
  <dcterms:created xsi:type="dcterms:W3CDTF">2017-03-02T06:26:00Z</dcterms:created>
  <dcterms:modified xsi:type="dcterms:W3CDTF">2019-01-03T07:24:35Z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