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drawings/drawing17.xml" ContentType="application/vnd.openxmlformats-officedocument.drawing+xml"/>
  <Override PartName="/xl/drawings/drawing16.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drawings/drawing4.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6.xml" ContentType="application/vnd.openxmlformats-officedocument.drawing+xml"/>
  <Override PartName="/xl/worksheets/sheet31.xml" ContentType="application/vnd.openxmlformats-officedocument.spreadsheetml.worksheet+xml"/>
  <Override PartName="/xl/worksheets/sheet35.xml" ContentType="application/vnd.openxmlformats-officedocument.spreadsheetml.worksheet+xml"/>
  <Override PartName="/xl/worksheets/sheet29.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30.xml" ContentType="application/vnd.openxmlformats-officedocument.spreadsheetml.worksheet+xml"/>
  <Override PartName="/xl/worksheets/sheet18.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customProperty9.bin" ContentType="application/vnd.openxmlformats-officedocument.spreadsheetml.customProperty"/>
  <Override PartName="/xl/customProperty45.bin" ContentType="application/vnd.openxmlformats-officedocument.spreadsheetml.customProperty"/>
  <Override PartName="/xl/customProperty5.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docProps/core.xml" ContentType="application/vnd.openxmlformats-package.core-properties+xml"/>
  <Override PartName="/xl/customProperty46.bin" ContentType="application/vnd.openxmlformats-officedocument.spreadsheetml.customProperty"/>
  <Override PartName="/xl/customProperty21.bin" ContentType="application/vnd.openxmlformats-officedocument.spreadsheetml.customProperty"/>
  <Override PartName="/xl/customProperty20.bin" ContentType="application/vnd.openxmlformats-officedocument.spreadsheetml.customProperty"/>
  <Override PartName="/xl/customProperty19.bin" ContentType="application/vnd.openxmlformats-officedocument.spreadsheetml.customProperty"/>
  <Override PartName="/xl/customProperty22.bin" ContentType="application/vnd.openxmlformats-officedocument.spreadsheetml.customProperty"/>
  <Override PartName="/xl/customProperty25.bin" ContentType="application/vnd.openxmlformats-officedocument.spreadsheetml.customProperty"/>
  <Override PartName="/xl/customProperty24.bin" ContentType="application/vnd.openxmlformats-officedocument.spreadsheetml.customProperty"/>
  <Override PartName="/xl/customProperty23.bin" ContentType="application/vnd.openxmlformats-officedocument.spreadsheetml.customProperty"/>
  <Override PartName="/xl/customProperty18.bin" ContentType="application/vnd.openxmlformats-officedocument.spreadsheetml.customProperty"/>
  <Override PartName="/xl/customProperty17.bin" ContentType="application/vnd.openxmlformats-officedocument.spreadsheetml.customProperty"/>
  <Override PartName="/xl/customProperty12.bin" ContentType="application/vnd.openxmlformats-officedocument.spreadsheetml.customProperty"/>
  <Override PartName="/xl/customProperty11.bin" ContentType="application/vnd.openxmlformats-officedocument.spreadsheetml.customProperty"/>
  <Override PartName="/xl/customProperty10.bin" ContentType="application/vnd.openxmlformats-officedocument.spreadsheetml.customProperty"/>
  <Override PartName="/xl/customProperty13.bin" ContentType="application/vnd.openxmlformats-officedocument.spreadsheetml.customProperty"/>
  <Override PartName="/xl/customProperty16.bin" ContentType="application/vnd.openxmlformats-officedocument.spreadsheetml.customProperty"/>
  <Override PartName="/xl/customProperty15.bin" ContentType="application/vnd.openxmlformats-officedocument.spreadsheetml.customProperty"/>
  <Override PartName="/xl/customProperty14.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37.bin" ContentType="application/vnd.openxmlformats-officedocument.spreadsheetml.customProperty"/>
  <Override PartName="/xl/customProperty36.bin" ContentType="application/vnd.openxmlformats-officedocument.spreadsheetml.customProperty"/>
  <Override PartName="/xl/customProperty35.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1.bin" ContentType="application/vnd.openxmlformats-officedocument.spreadsheetml.customProperty"/>
  <Override PartName="/xl/customProperty40.bin" ContentType="application/vnd.openxmlformats-officedocument.spreadsheetml.customProperty"/>
  <Override PartName="/xl/comments1.xml" ContentType="application/vnd.openxmlformats-officedocument.spreadsheetml.comments+xml"/>
  <Override PartName="/xl/customProperty6.bin" ContentType="application/vnd.openxmlformats-officedocument.spreadsheetml.customProperty"/>
  <Override PartName="/xl/customProperty34.bin" ContentType="application/vnd.openxmlformats-officedocument.spreadsheetml.customProperty"/>
  <Override PartName="/xl/customProperty29.bin" ContentType="application/vnd.openxmlformats-officedocument.spreadsheetml.customProperty"/>
  <Override PartName="/xl/customProperty8.bin" ContentType="application/vnd.openxmlformats-officedocument.spreadsheetml.customProperty"/>
  <Override PartName="/xl/customProperty28.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3.bin" ContentType="application/vnd.openxmlformats-officedocument.spreadsheetml.customProperty"/>
  <Override PartName="/xl/customProperty7.bin" ContentType="application/vnd.openxmlformats-officedocument.spreadsheetml.customProperty"/>
  <Override PartName="/xl/customProperty32.bin" ContentType="application/vnd.openxmlformats-officedocument.spreadsheetml.customProperty"/>
  <Override PartName="/xl/customProperty42.bin" ContentType="application/vnd.openxmlformats-officedocument.spreadsheetml.customPropert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DSIM\Lap Statistik DPTE\Laporan semesteran\Lap Smt I 2021\"/>
    </mc:Choice>
  </mc:AlternateContent>
  <bookViews>
    <workbookView xWindow="0" yWindow="0" windowWidth="20325" windowHeight="9630" firstSheet="33" activeTab="38"/>
  </bookViews>
  <sheets>
    <sheet name="Cover" sheetId="108" r:id="rId1"/>
    <sheet name="Disclaimer" sheetId="113" r:id="rId2"/>
    <sheet name="i. Kata Pengantar" sheetId="109" r:id="rId3"/>
    <sheet name="ii. Summary" sheetId="98" r:id="rId4"/>
    <sheet name="Daftar Isi" sheetId="99" r:id="rId5"/>
    <sheet name="Hal 1-7" sheetId="100" r:id="rId6"/>
    <sheet name="Hal 8-12" sheetId="83" r:id="rId7"/>
    <sheet name="Hal 13-16" sheetId="84" r:id="rId8"/>
    <sheet name="Hal 17-18" sheetId="85" r:id="rId9"/>
    <sheet name="Hal 19-21" sheetId="86" r:id="rId10"/>
    <sheet name="Hal 22-33" sheetId="87" r:id="rId11"/>
    <sheet name="Hal 34-35" sheetId="88" r:id="rId12"/>
    <sheet name="Hal 36-47" sheetId="89" r:id="rId13"/>
    <sheet name="Hal 48-49" sheetId="90" r:id="rId14"/>
    <sheet name="Hal 50-61" sheetId="77" r:id="rId15"/>
    <sheet name="Hal 62-63" sheetId="78" r:id="rId16"/>
    <sheet name="Hal 64-75" sheetId="79" r:id="rId17"/>
    <sheet name="Hal 76-77" sheetId="80" r:id="rId18"/>
    <sheet name="Hal 78-87" sheetId="81" r:id="rId19"/>
    <sheet name="Hal 88-89" sheetId="22" r:id="rId20"/>
    <sheet name="Hal 92-103" sheetId="26" r:id="rId21"/>
    <sheet name="Hal 104-115" sheetId="28" r:id="rId22"/>
    <sheet name="Hal 116-127" sheetId="32" r:id="rId23"/>
    <sheet name="Hal 128-144" sheetId="33" r:id="rId24"/>
    <sheet name="Hal 145-150" sheetId="103" r:id="rId25"/>
    <sheet name="Hal 151-166" sheetId="104" r:id="rId26"/>
    <sheet name="Hal 167" sheetId="105" r:id="rId27"/>
    <sheet name="Hal 168-172" sheetId="106" r:id="rId28"/>
    <sheet name="Hal 173-181" sheetId="107" r:id="rId29"/>
    <sheet name="Hal 182-189" sheetId="91" r:id="rId30"/>
    <sheet name="Hal 190-197" sheetId="92" r:id="rId31"/>
    <sheet name="Hal 198-201" sheetId="93" r:id="rId32"/>
    <sheet name="Hal 202-205" sheetId="94" r:id="rId33"/>
    <sheet name="Hal 206-207" sheetId="95" r:id="rId34"/>
    <sheet name="Hal 208" sheetId="76" r:id="rId35"/>
    <sheet name="Hal 209-2011" sheetId="72" r:id="rId36"/>
    <sheet name="Hal 212-213" sheetId="73" r:id="rId37"/>
    <sheet name="Hal 214" sheetId="74" r:id="rId38"/>
    <sheet name="Hal 215" sheetId="75" r:id="rId39"/>
    <sheet name="Hal 216-218" sheetId="96" r:id="rId40"/>
    <sheet name="Hal 219-220" sheetId="97" r:id="rId41"/>
    <sheet name="Daftar PIC" sheetId="110" r:id="rId42"/>
    <sheet name="Glosarium" sheetId="111" r:id="rId43"/>
    <sheet name="BackCover" sheetId="112" r:id="rId44"/>
  </sheets>
  <definedNames>
    <definedName name="_xlnm._FilterDatabase" localSheetId="27" hidden="1">'Hal 168-172'!#REF!</definedName>
    <definedName name="_xlnm.Print_Area" localSheetId="43">BackCover!$A$1:$I$45</definedName>
    <definedName name="_xlnm.Print_Area" localSheetId="0">Cover!$A$1:$G$32</definedName>
    <definedName name="_xlnm.Print_Area" localSheetId="4">'Daftar Isi'!$A$1:$I$121</definedName>
    <definedName name="_xlnm.Print_Area" localSheetId="41">'Daftar PIC'!$A$1:$I$25</definedName>
    <definedName name="_xlnm.Print_Area" localSheetId="1">Disclaimer!$A$1:$I$41</definedName>
    <definedName name="_xlnm.Print_Area" localSheetId="42">Glosarium!$A$1:$I$21</definedName>
    <definedName name="_xlnm.Print_Area" localSheetId="21">'Hal 104-115'!$A$1:$J$688</definedName>
    <definedName name="_xlnm.Print_Area" localSheetId="22">'Hal 116-127'!$A$1:$E$578</definedName>
    <definedName name="_xlnm.Print_Area" localSheetId="23">'Hal 128-144'!$A$1:$I$561</definedName>
    <definedName name="_xlnm.Print_Area" localSheetId="7">'Hal 13-16'!$A$1:$I$181</definedName>
    <definedName name="_xlnm.Print_Area" localSheetId="24">'Hal 145-150'!$A$1:$I$289</definedName>
    <definedName name="_xlnm.Print_Area" localSheetId="25">'Hal 151-166'!$A$1:$J$512</definedName>
    <definedName name="_xlnm.Print_Area" localSheetId="26">'Hal 167'!$A$1:$O$30</definedName>
    <definedName name="_xlnm.Print_Area" localSheetId="27">'Hal 168-172'!$A$1:$K$156</definedName>
    <definedName name="_xlnm.Print_Area" localSheetId="5">'Hal 1-7'!$A$1:$H$364</definedName>
    <definedName name="_xlnm.Print_Area" localSheetId="8">'Hal 17-18'!$A$1:$H$102</definedName>
    <definedName name="_xlnm.Print_Area" localSheetId="29">'Hal 182-189'!$A$1:$J$270</definedName>
    <definedName name="_xlnm.Print_Area" localSheetId="30">'Hal 190-197'!$A$1:$J$263</definedName>
    <definedName name="_xlnm.Print_Area" localSheetId="9">'Hal 19-21'!$A$1:$F$147</definedName>
    <definedName name="_xlnm.Print_Area" localSheetId="31">'Hal 198-201'!$A$1:$H$206</definedName>
    <definedName name="_xlnm.Print_Area" localSheetId="32">'Hal 202-205'!$A$1:$H$192</definedName>
    <definedName name="_xlnm.Print_Area" localSheetId="34">'Hal 208'!$A$1:$G$48</definedName>
    <definedName name="_xlnm.Print_Area" localSheetId="35">'Hal 209-2011'!$A$1:$L$100</definedName>
    <definedName name="_xlnm.Print_Area" localSheetId="36">'Hal 212-213'!$A$1:$J$94</definedName>
    <definedName name="_xlnm.Print_Area" localSheetId="37">'Hal 214'!$A$1:$H$48</definedName>
    <definedName name="_xlnm.Print_Area" localSheetId="40">'Hal 219-220'!$A$1:$L$91</definedName>
    <definedName name="_xlnm.Print_Area" localSheetId="10">'Hal 22-33'!$A$1:$I$683</definedName>
    <definedName name="_xlnm.Print_Area" localSheetId="11">'Hal 34-35'!$A$1:$H$92</definedName>
    <definedName name="_xlnm.Print_Area" localSheetId="12">'Hal 36-47'!$A$1:$I$653</definedName>
    <definedName name="_xlnm.Print_Area" localSheetId="13">'Hal 48-49'!$A$1:$H$92</definedName>
    <definedName name="_xlnm.Print_Area" localSheetId="14">'Hal 50-61'!$A$1:$I$542</definedName>
    <definedName name="_xlnm.Print_Area" localSheetId="15">'Hal 62-63'!$A$1:$H$88</definedName>
    <definedName name="_xlnm.Print_Area" localSheetId="17">'Hal 76-77'!$A$1:$H$85</definedName>
    <definedName name="_xlnm.Print_Area" localSheetId="18">'Hal 78-87'!$A$1:$I$556</definedName>
    <definedName name="_xlnm.Print_Area" localSheetId="6">'Hal 8-12'!$A$1:$G$291</definedName>
    <definedName name="_xlnm.Print_Area" localSheetId="19">'Hal 88-89'!$A$1:$K$62</definedName>
    <definedName name="_xlnm.Print_Area" localSheetId="20">'Hal 92-103'!$A$1:$G$598</definedName>
    <definedName name="_xlnm.Print_Area" localSheetId="2">'i. Kata Pengantar'!$A$1:$I$41</definedName>
    <definedName name="_xlnm.Print_Area" localSheetId="3">'ii. Summary'!$A$1:$I$42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105" l="1"/>
  <c r="D8" i="105"/>
  <c r="E8" i="105"/>
  <c r="B8" i="105"/>
  <c r="F173" i="84"/>
  <c r="C63" i="97" l="1"/>
  <c r="D63" i="97"/>
  <c r="F63" i="97"/>
  <c r="H63" i="97"/>
  <c r="I63" i="97"/>
  <c r="K85" i="97"/>
  <c r="E17" i="77" l="1"/>
</calcChain>
</file>

<file path=xl/comments1.xml><?xml version="1.0" encoding="utf-8"?>
<comments xmlns="http://schemas.openxmlformats.org/spreadsheetml/2006/main">
  <authors>
    <author>Fajar Ramadhan</author>
  </authors>
  <commentList>
    <comment ref="A1" authorId="0" shapeId="0">
      <text>
        <r>
          <rPr>
            <b/>
            <sz val="9"/>
            <color indexed="81"/>
            <rFont val="Tahoma"/>
            <family val="2"/>
          </rPr>
          <t>Fajar Ramadhan:</t>
        </r>
        <r>
          <rPr>
            <sz val="9"/>
            <color indexed="81"/>
            <rFont val="Tahoma"/>
            <family val="2"/>
          </rPr>
          <t xml:space="preserve">
Perlu diskusi: Akuisisi kenapa tidak dimasukan ke Lap Semester?</t>
        </r>
      </text>
    </comment>
  </commentList>
</comments>
</file>

<file path=xl/sharedStrings.xml><?xml version="1.0" encoding="utf-8"?>
<sst xmlns="http://schemas.openxmlformats.org/spreadsheetml/2006/main" count="12218" uniqueCount="1114">
  <si>
    <t>Periode</t>
  </si>
  <si>
    <t>Beli</t>
  </si>
  <si>
    <t>Jual</t>
  </si>
  <si>
    <t>Pertambangan</t>
  </si>
  <si>
    <t>Aneka Industri</t>
  </si>
  <si>
    <t>Keuangan</t>
  </si>
  <si>
    <t xml:space="preserve"> CP </t>
  </si>
  <si>
    <t xml:space="preserve"> FD </t>
  </si>
  <si>
    <t xml:space="preserve"> IB </t>
  </si>
  <si>
    <t xml:space="preserve"> ID </t>
  </si>
  <si>
    <t xml:space="preserve"> IS </t>
  </si>
  <si>
    <t xml:space="preserve"> MF </t>
  </si>
  <si>
    <t xml:space="preserve"> OT </t>
  </si>
  <si>
    <t xml:space="preserve"> PF </t>
  </si>
  <si>
    <t xml:space="preserve"> SC </t>
  </si>
  <si>
    <t>CP</t>
  </si>
  <si>
    <t>1. ACEH</t>
  </si>
  <si>
    <t>Tipe Investor</t>
  </si>
  <si>
    <t>2. BALI</t>
  </si>
  <si>
    <t>3. BANTEN</t>
  </si>
  <si>
    <t>4. BENGKULU</t>
  </si>
  <si>
    <t>5. D.I. YOGYAKARTA</t>
  </si>
  <si>
    <t>6. DKI. JAKARTA</t>
  </si>
  <si>
    <t>7. GORONTALO</t>
  </si>
  <si>
    <t>8. JAMBI</t>
  </si>
  <si>
    <t>9. JAWA BARAT</t>
  </si>
  <si>
    <t>10. JAWA TENGAH</t>
  </si>
  <si>
    <t>11. JAWA TIMUR</t>
  </si>
  <si>
    <t>12. KALIMANTAN BARAT</t>
  </si>
  <si>
    <t>13. KALIMANTAN SELATAN</t>
  </si>
  <si>
    <t>14. KALIMANTAN TENGAH</t>
  </si>
  <si>
    <t>15. KALIMANTAN TIMUR</t>
  </si>
  <si>
    <t>16. KALIMANTAN UTARA</t>
  </si>
  <si>
    <t>17. KEPULAUAN BANGKA BELITUNG</t>
  </si>
  <si>
    <t>18. KEPULAUAN RIAU</t>
  </si>
  <si>
    <t>19. LAMPUNG</t>
  </si>
  <si>
    <t>20. MALUKU</t>
  </si>
  <si>
    <t>21. MALUKU UTARA</t>
  </si>
  <si>
    <t>22. NUSA TENGGARA BARAT (NTB)</t>
  </si>
  <si>
    <t>23. NUSA TENGGARA TIMUR (NTT)</t>
  </si>
  <si>
    <t>24. PAPUA</t>
  </si>
  <si>
    <t>25. PAPUA BARAT</t>
  </si>
  <si>
    <t>26. RIAU</t>
  </si>
  <si>
    <t>27. SULAWESI BARAT</t>
  </si>
  <si>
    <t>28. SULAWESI SELATAN</t>
  </si>
  <si>
    <t>29. SULAWESI TENGAH</t>
  </si>
  <si>
    <t>30. SULAWESI TENGGARA</t>
  </si>
  <si>
    <t>31. SULAWESI UTARA</t>
  </si>
  <si>
    <t>32. SUMATERA BARAT</t>
  </si>
  <si>
    <t>33. SUMATERA SELATAN</t>
  </si>
  <si>
    <t>34. SUMATERA UTARA</t>
  </si>
  <si>
    <t>ID</t>
  </si>
  <si>
    <t>MF</t>
  </si>
  <si>
    <t>SC</t>
  </si>
  <si>
    <t>IS</t>
  </si>
  <si>
    <t>PF</t>
  </si>
  <si>
    <t>IB</t>
  </si>
  <si>
    <t>FD</t>
  </si>
  <si>
    <t>OT</t>
  </si>
  <si>
    <t>Volume*</t>
  </si>
  <si>
    <t>Nilai**</t>
  </si>
  <si>
    <t>Frekuensi</t>
  </si>
  <si>
    <t>Total</t>
  </si>
  <si>
    <t>Volume *</t>
  </si>
  <si>
    <t>Transaksi Saham</t>
  </si>
  <si>
    <t>27. SULAWESI  BARAT</t>
  </si>
  <si>
    <r>
      <t xml:space="preserve">% </t>
    </r>
    <r>
      <rPr>
        <b/>
        <sz val="11"/>
        <color theme="0"/>
        <rFont val="Calibri"/>
        <family val="2"/>
      </rPr>
      <t>∆</t>
    </r>
  </si>
  <si>
    <t>% ∆</t>
  </si>
  <si>
    <t>Kepemilikan Saham</t>
  </si>
  <si>
    <t>Sukuk</t>
  </si>
  <si>
    <t>Nilai Emisi*</t>
  </si>
  <si>
    <t>IPO</t>
  </si>
  <si>
    <t>* Rp Miliar</t>
  </si>
  <si>
    <t>Obligasi</t>
  </si>
  <si>
    <t>Keterangan</t>
  </si>
  <si>
    <t>PENAWARAN UMUM</t>
  </si>
  <si>
    <t>Efektif IPO</t>
  </si>
  <si>
    <t>No</t>
  </si>
  <si>
    <t>Nama Emiten</t>
  </si>
  <si>
    <t xml:space="preserve">Tgl. Efektif </t>
  </si>
  <si>
    <t>Jml Saham</t>
  </si>
  <si>
    <t>TOTAL</t>
  </si>
  <si>
    <t>Tahap I</t>
  </si>
  <si>
    <t>Efektif PUB Tahap II dst.</t>
  </si>
  <si>
    <t>Efektif PUT</t>
  </si>
  <si>
    <t>Masa Penawaran Umum</t>
  </si>
  <si>
    <t>Tahap II</t>
  </si>
  <si>
    <t>PUB Obligasi I Tahap II</t>
  </si>
  <si>
    <t>PUB Obligasi II Tahap II</t>
  </si>
  <si>
    <t>Aksi Korporasi</t>
  </si>
  <si>
    <t>Jenis Aksi Korporasi</t>
  </si>
  <si>
    <t>Tanggal Efektif</t>
  </si>
  <si>
    <t>Transaksi Material</t>
  </si>
  <si>
    <t>PMTHMETD</t>
  </si>
  <si>
    <t>Sektoral</t>
  </si>
  <si>
    <t xml:space="preserve">Jml. PU </t>
  </si>
  <si>
    <t>Nilai *</t>
  </si>
  <si>
    <t xml:space="preserve">Pertanian </t>
  </si>
  <si>
    <t>Industri Dasar dan Bahan Kimia</t>
  </si>
  <si>
    <t>Industri Barang Konsumsi</t>
  </si>
  <si>
    <t>Perdagangan, Jasa, dan Investasi</t>
  </si>
  <si>
    <t>Penawaran Umum Berkelanjutan EBUS Tahap I</t>
  </si>
  <si>
    <t>Penawaran Umum Berkelanjutan EBUS Tahap II dst.</t>
  </si>
  <si>
    <t>Sektor</t>
  </si>
  <si>
    <t>Ekspansi</t>
  </si>
  <si>
    <t>Penyertaan</t>
  </si>
  <si>
    <t>Modal Kerja</t>
  </si>
  <si>
    <t>Restrukturisasi Hutang</t>
  </si>
  <si>
    <t>Lain-Lain</t>
  </si>
  <si>
    <t>(dalam Rp Miliar)</t>
  </si>
  <si>
    <t>Efektif PUB EBUS Tahap I</t>
  </si>
  <si>
    <t>PT Barito Pacific Tbk.</t>
  </si>
  <si>
    <t>Subtotal</t>
  </si>
  <si>
    <t>*) Rp Miliar</t>
  </si>
  <si>
    <t>Smt I-2020</t>
  </si>
  <si>
    <t>Semester I-2020</t>
  </si>
  <si>
    <t>PT Pegadaian (Persero)</t>
  </si>
  <si>
    <t>PUB Sukuk Mudharabah I Tahap I</t>
  </si>
  <si>
    <t>PT Sinar Mas Multifinance</t>
  </si>
  <si>
    <t>PT Sarana Multigriya Finansial (Persero)</t>
  </si>
  <si>
    <t>PT Astra Sedaya Finance</t>
  </si>
  <si>
    <t>PT Permodalan Nasional Madani (Persero)</t>
  </si>
  <si>
    <t>Rencana Penggunaan Dana Hasil Penawaran Umum Semester I-2020</t>
  </si>
  <si>
    <t>Nilai Transaksi Saham  Per Tipe Investor</t>
  </si>
  <si>
    <t>Volume Transaksi Saham Per Tipe Investor</t>
  </si>
  <si>
    <t>Frekuensi Transaksi Saham Per Tipe Investor</t>
  </si>
  <si>
    <t>Data Transaksi Saham Per Provinsi</t>
  </si>
  <si>
    <t>Nilai Transaksi Saham Berdasarkan Tipe Investor Per Provinsi</t>
  </si>
  <si>
    <t>Data Kepemilikan Saham Per Provinsi</t>
  </si>
  <si>
    <t>Nilai Kepemilikan Saham Berdasarkan Tipe Investor Per Provinsi</t>
  </si>
  <si>
    <t>DATA KEPEMILIKAN SAHAM</t>
  </si>
  <si>
    <t>Penawaran Umum Per Sektor</t>
  </si>
  <si>
    <t>EBUS (Efek Bersifat Utang dan/atau Sukuk)</t>
  </si>
  <si>
    <t>Penggunaan Dana</t>
  </si>
  <si>
    <t>Efektif EBUS</t>
  </si>
  <si>
    <t>Smt II-2020</t>
  </si>
  <si>
    <t>Nilai Transaksi Saham Per Tipe Investor (Rp Miliar)</t>
  </si>
  <si>
    <t>Volume Transaksi Saham Per Tipe Investor (Juta)</t>
  </si>
  <si>
    <t>Semester II-2020</t>
  </si>
  <si>
    <t xml:space="preserve">PT Bussan Auto Finance </t>
  </si>
  <si>
    <t>PT Mandiri Tunas Finance</t>
  </si>
  <si>
    <t>PT Pupuk Indonesia (Persero)</t>
  </si>
  <si>
    <t>PUB III Tahap I</t>
  </si>
  <si>
    <t>PUB II Tahap I</t>
  </si>
  <si>
    <t>PUB I Tahap I</t>
  </si>
  <si>
    <t>PT Federal International Finance</t>
  </si>
  <si>
    <t>PUB Sukuk Mudharabah I Tahap II</t>
  </si>
  <si>
    <t>PUB Sukuk Ijarah I Tahap II</t>
  </si>
  <si>
    <t>PUB Obligasi IV Tahap III</t>
  </si>
  <si>
    <t>Rencana Penggunaan Dana Hasil Penawaran Umum Semester II-2020</t>
  </si>
  <si>
    <t>Pertanian</t>
  </si>
  <si>
    <t>Sumber: PT KSEI</t>
  </si>
  <si>
    <t>Keterangan: * Juta , ** Rp Miliar</t>
  </si>
  <si>
    <t>Keterangan: * volume (Juta), ** Value (Rp Miliar)</t>
  </si>
  <si>
    <t>Keterangan: * volume (Juta), ** Nilai (Rp Miliar)</t>
  </si>
  <si>
    <t xml:space="preserve">Sumber: OJK </t>
  </si>
  <si>
    <r>
      <t>PUT/</t>
    </r>
    <r>
      <rPr>
        <b/>
        <i/>
        <sz val="11"/>
        <color theme="8" tint="-0.249977111117893"/>
        <rFont val="Agency FB"/>
        <family val="2"/>
      </rPr>
      <t>Right Issue</t>
    </r>
  </si>
  <si>
    <t>Smt I-2021</t>
  </si>
  <si>
    <t>Februari</t>
  </si>
  <si>
    <t>April</t>
  </si>
  <si>
    <t>Mei</t>
  </si>
  <si>
    <t>Juni</t>
  </si>
  <si>
    <t xml:space="preserve">Januari </t>
  </si>
  <si>
    <t>Maret</t>
  </si>
  <si>
    <t>LKMM</t>
  </si>
  <si>
    <t>Smr I-2021</t>
  </si>
  <si>
    <t>PT Bank Net Indonesia Syariah Tbk</t>
  </si>
  <si>
    <t xml:space="preserve">PT Widodo Makmur Unggas Tbk </t>
  </si>
  <si>
    <t>PT Damai Sejahtera Abadi Tbk</t>
  </si>
  <si>
    <t>PT IndoInternet Tbk</t>
  </si>
  <si>
    <t>PT Berkah Beton Sadaya Tbk</t>
  </si>
  <si>
    <t>PT Ulima Nitra Tbk</t>
  </si>
  <si>
    <t>PT Zyrexindo Mandiri Buana Tbk</t>
  </si>
  <si>
    <t>PT Sunter Lakeside Hotel</t>
  </si>
  <si>
    <t>PT Imago Mulia Persada</t>
  </si>
  <si>
    <t>PT Nusa Palapa Gemilang Tbk</t>
  </si>
  <si>
    <t>PT Triputra Agro Persada Tbk</t>
  </si>
  <si>
    <t>PT Fim Perkasa Utama Tbk</t>
  </si>
  <si>
    <t>PT Lima Dua Lima Tiga Tbk</t>
  </si>
  <si>
    <t>PT Harapan Duta Pertiwi Tbk</t>
  </si>
  <si>
    <t>PT Ladangbaja Murni Tbk</t>
  </si>
  <si>
    <t>PT Panca Anugrah Wisesa Tbk</t>
  </si>
  <si>
    <t>PT Triniti Dinamik Tbk</t>
  </si>
  <si>
    <t>PT Era Graha Realty Tbk</t>
  </si>
  <si>
    <t>PT Archi Indonesia Tbk</t>
  </si>
  <si>
    <t>PT Bank Multiarta Sentosa Tbk</t>
  </si>
  <si>
    <t>PT Falmaco Nonwoven lndustri Tbk</t>
  </si>
  <si>
    <t>PT Bundamedik Tbk</t>
  </si>
  <si>
    <t>PT PAM Mineral Tbk</t>
  </si>
  <si>
    <t>28 May 2021</t>
  </si>
  <si>
    <t>31 May 2021</t>
  </si>
  <si>
    <t>16 June 2021</t>
  </si>
  <si>
    <t>PT Adhi Commuter Properti</t>
  </si>
  <si>
    <t>PT Mitra Investindo Tbk</t>
  </si>
  <si>
    <t>PT Tourindo Guide Indonesia Tbk</t>
  </si>
  <si>
    <t>PT Sarana Meditama Metropolitan Tbk</t>
  </si>
  <si>
    <t>PT Bank Jago Tbk</t>
  </si>
  <si>
    <t>PT Bank Mayapada International Tbk</t>
  </si>
  <si>
    <t>PT Bumi Resources Minerals Tbk.</t>
  </si>
  <si>
    <t>PT Smartfren Telecom Tbk</t>
  </si>
  <si>
    <t>PT Summarecon Agung Tbk</t>
  </si>
  <si>
    <t>PT Bank Neo Commerce Tbk</t>
  </si>
  <si>
    <t>PT Bank IBK Indonesia Tbk</t>
  </si>
  <si>
    <t>PT Energi Mega Persada Tbk</t>
  </si>
  <si>
    <t>PT Solusi Bangun Indonesia Tbk</t>
  </si>
  <si>
    <t>PT Bank Harda Internasional Tbk</t>
  </si>
  <si>
    <t>PT Bank Permata Tbk</t>
  </si>
  <si>
    <t>PT Chandra Asri Petrochemical Tbk</t>
  </si>
  <si>
    <t>Perubahan Kegiatan Usaha Utama</t>
  </si>
  <si>
    <t>Perubahan Kegiatan Usaha</t>
  </si>
  <si>
    <t xml:space="preserve">
Transaksi Material dan Afiliasi</t>
  </si>
  <si>
    <t>PT Pan Brothers Tbk</t>
  </si>
  <si>
    <t>PT Elang Mahkota Teknologi Tbk</t>
  </si>
  <si>
    <t>PT Tunas Baru Lampung Tbk</t>
  </si>
  <si>
    <t>PT Gajah Tunggal Tbk</t>
  </si>
  <si>
    <t>PT Visi Media Asia Tbk</t>
  </si>
  <si>
    <t>PT Star Pacific Tbk</t>
  </si>
  <si>
    <t>PT Inti Bangun Sejahtera Tbk</t>
  </si>
  <si>
    <t>PT Tower Bersama Infrastructure Tbk</t>
  </si>
  <si>
    <t>PT Multifiling Mitra Indonesia Tbk</t>
  </si>
  <si>
    <t xml:space="preserve"> PT XL Axiata Tbk</t>
  </si>
  <si>
    <t>PT Rukun Raharja Tbk</t>
  </si>
  <si>
    <t>PT Sumber Alfaria Trijaya Tbk</t>
  </si>
  <si>
    <t>PT ABM Investama Tbk</t>
  </si>
  <si>
    <t>PT Zebra Nusantara Tbk</t>
  </si>
  <si>
    <t>PT PP Property Tbk</t>
  </si>
  <si>
    <t>PT Indosat Tbk</t>
  </si>
  <si>
    <t>PT Djasa Ubersakti Tbk</t>
  </si>
  <si>
    <t>PT Solusi Tunas Pratama Tbk</t>
  </si>
  <si>
    <t>PT Kino Indonesia Tbk</t>
  </si>
  <si>
    <t>PT Trisula Textile Industries Tbk</t>
  </si>
  <si>
    <t>PT Sri Rejeki Isman Tbk</t>
  </si>
  <si>
    <t>PT Armada Berjaya Trans Tbk</t>
  </si>
  <si>
    <t>PT Petrosea Tbk</t>
  </si>
  <si>
    <t>PT TBS Energi Utama Sejahtera Tbk</t>
  </si>
  <si>
    <t>PT Jaya Real Property Tbk</t>
  </si>
  <si>
    <t>PT Central Proteina Prima Tbk</t>
  </si>
  <si>
    <t>PT Radana Bhaskara Finance Tbk</t>
  </si>
  <si>
    <t>PT MNC Land Tbk</t>
  </si>
  <si>
    <t>PT Jasuindo Tiga Perkasa Tbk</t>
  </si>
  <si>
    <t>PT Garuda Food Putra Putri Jaya Tbk</t>
  </si>
  <si>
    <t>PT Mandom Indonesia Tbk</t>
  </si>
  <si>
    <t>PT Indonesia Fibreboard Industry Tbk</t>
  </si>
  <si>
    <t>PT Duta Anggada Realty Tbk</t>
  </si>
  <si>
    <t>PT Merdeka Copper Gold Tbk</t>
  </si>
  <si>
    <t>PT Integra Indocabinet Tbk</t>
  </si>
  <si>
    <t>PT BFI Finance Indonesia Tbk</t>
  </si>
  <si>
    <t>PT Sinar Mas Agro and Resources Technology Tbk</t>
  </si>
  <si>
    <t xml:space="preserve">PT Maybank Indonesia Finance </t>
  </si>
  <si>
    <t>PT Pembangunan Perumahan</t>
  </si>
  <si>
    <t>PUB V Tahap I</t>
  </si>
  <si>
    <t xml:space="preserve">PUB Obligasi III Tahap I </t>
  </si>
  <si>
    <t>PT J Resources Asia Pasifik Tbk</t>
  </si>
  <si>
    <t>PT PP Properti Tbk</t>
  </si>
  <si>
    <t>PT Pembangunan Jaya Ancol Tbk</t>
  </si>
  <si>
    <t xml:space="preserve">PT Permodalan Nasional Madani (Persero) </t>
  </si>
  <si>
    <t>PT Sampoerna Agro Tbk</t>
  </si>
  <si>
    <t>PT Indah Kiat Pulp &amp; Paper Tbk</t>
  </si>
  <si>
    <t xml:space="preserve">PT Bank Mandiri Taspen </t>
  </si>
  <si>
    <t>PT Mora Telekomunikasi Indonesia</t>
  </si>
  <si>
    <t>PUB Obligasi I Tahap VII</t>
  </si>
  <si>
    <t>PUB Obligasi V Tahap V</t>
  </si>
  <si>
    <t xml:space="preserve">PUB Sukuk Mudharabah I Tahap III </t>
  </si>
  <si>
    <t>PUB Obligasi II Tahap III</t>
  </si>
  <si>
    <t>PUB Obligasi III Tahap V</t>
  </si>
  <si>
    <t>PUB II Tahap II</t>
  </si>
  <si>
    <t>PUB I tahap IV</t>
  </si>
  <si>
    <t xml:space="preserve">PUB Obligasi IV Tahap IV </t>
  </si>
  <si>
    <t>PUB Sukuk Mudharabah I Tahap IV</t>
  </si>
  <si>
    <t xml:space="preserve">PUB Obligasi V Tahap II </t>
  </si>
  <si>
    <t>PUB III Tahap III</t>
  </si>
  <si>
    <t>PUB Sukuk Ijarah I Tahap IV</t>
  </si>
  <si>
    <t>13 Juli 2020</t>
  </si>
  <si>
    <t>25 Juni 2019</t>
  </si>
  <si>
    <t>23 Mei 2019</t>
  </si>
  <si>
    <t>3-5 Feb 2021</t>
  </si>
  <si>
    <t>4-5 Feb 2021</t>
  </si>
  <si>
    <t>4 – 5 Feb 2021</t>
  </si>
  <si>
    <t>10,11,15 Feb 2021</t>
  </si>
  <si>
    <t>10-11 Feb 2021</t>
  </si>
  <si>
    <t>25-26 Feb 2021</t>
  </si>
  <si>
    <t>20-21 Jan 2021</t>
  </si>
  <si>
    <t>1, 5, 6 Apr 2021</t>
  </si>
  <si>
    <t>8-12 Apr 2021</t>
  </si>
  <si>
    <t>9-12 Apr 2021</t>
  </si>
  <si>
    <t xml:space="preserve">21 – 22 Apr 2021 </t>
  </si>
  <si>
    <t>4 - 10 Mar 2021</t>
  </si>
  <si>
    <t>4-5 Mar 2021</t>
  </si>
  <si>
    <t>9-10 Mar 2021</t>
  </si>
  <si>
    <t>16-17 Mar 2021</t>
  </si>
  <si>
    <t>29-30 Mar 2021</t>
  </si>
  <si>
    <t>10, 11 dan 17 May 2021</t>
  </si>
  <si>
    <t>Semester I-2021</t>
  </si>
  <si>
    <t>Energy</t>
  </si>
  <si>
    <t>Basic Materials</t>
  </si>
  <si>
    <t>Industrials</t>
  </si>
  <si>
    <t>Consumer Non-Cyclicals</t>
  </si>
  <si>
    <t>Consumer Cyclicals</t>
  </si>
  <si>
    <t>Healthcare</t>
  </si>
  <si>
    <t xml:space="preserve">Financials </t>
  </si>
  <si>
    <t>Technology</t>
  </si>
  <si>
    <t>Infrastructures</t>
  </si>
  <si>
    <t>Rencana Penggunaan Dana Hasil Penawaran Umum Semester I-2021</t>
  </si>
  <si>
    <t>Obligasi Berkelanjutan II Tahap I</t>
  </si>
  <si>
    <t>DATA TRANSAKSI SAHAM INVESTOR LOKAL</t>
  </si>
  <si>
    <t>PT Oki Pulp &amp; Paper Mills</t>
  </si>
  <si>
    <t>PT Mandala Multifinance Tbk</t>
  </si>
  <si>
    <t>PT Sarana Multigriya Finansial</t>
  </si>
  <si>
    <t>05-Mei-21</t>
  </si>
  <si>
    <t>PT Sinar Mas Agro Resources and Technology Tbk</t>
  </si>
  <si>
    <t>PT Wijaya Karya (Persero) Tbk</t>
  </si>
  <si>
    <t xml:space="preserve">Obligasi Berkelanjutan VI Tahap I </t>
  </si>
  <si>
    <t>Sukuk Mudharabah Berkelanjutan II Tahap I</t>
  </si>
  <si>
    <t>Nama Penyelenggara</t>
  </si>
  <si>
    <t>Platform</t>
  </si>
  <si>
    <t>Situs</t>
  </si>
  <si>
    <t>Tanggal Izin OJK</t>
  </si>
  <si>
    <t>Jumlah Penerbit</t>
  </si>
  <si>
    <t>Jumlah Pemodal</t>
  </si>
  <si>
    <t>Total Dana yang Tersalurkan</t>
  </si>
  <si>
    <t>PT Santara Daya Inspiratama</t>
  </si>
  <si>
    <t>Santara</t>
  </si>
  <si>
    <t>www.santara.co.id</t>
  </si>
  <si>
    <t>PT Investasi Digital Nusantara</t>
  </si>
  <si>
    <t>Bizhare</t>
  </si>
  <si>
    <t>www.bizhare.co.id</t>
  </si>
  <si>
    <t>PT Crowddana Teknologi Indonusa</t>
  </si>
  <si>
    <t>Crowddana</t>
  </si>
  <si>
    <t>www.crowddana.co.id</t>
  </si>
  <si>
    <t>31-Des-19</t>
  </si>
  <si>
    <t>PT Numex Teknologi Indonesia</t>
  </si>
  <si>
    <t>LandX</t>
  </si>
  <si>
    <t>www.landx.id</t>
  </si>
  <si>
    <t>23-Des-20</t>
  </si>
  <si>
    <t>PT Dana Saham Bersama</t>
  </si>
  <si>
    <t>Danasaham</t>
  </si>
  <si>
    <t>www.danasaham.co.id</t>
  </si>
  <si>
    <t>Perkembangan ECF/SCF</t>
  </si>
  <si>
    <t>6-Des-19</t>
  </si>
  <si>
    <t>Akuisisi</t>
  </si>
  <si>
    <t>-</t>
  </si>
  <si>
    <t>PERKEMBANGAN EMITEN DAN PERUSAHAAN PUBLIK</t>
  </si>
  <si>
    <t xml:space="preserve">Penawaran Umum </t>
  </si>
  <si>
    <t>Jenis Penawaran Umum</t>
  </si>
  <si>
    <t>Jumlah PU</t>
  </si>
  <si>
    <t>PUT</t>
  </si>
  <si>
    <t>EBUS</t>
  </si>
  <si>
    <t>PUB EBUS Th I</t>
  </si>
  <si>
    <t>PUB EBUS Th II dst.</t>
  </si>
  <si>
    <t>Jumlah Emiten Baru</t>
  </si>
  <si>
    <t>Jenis Efek</t>
  </si>
  <si>
    <t>Saham</t>
  </si>
  <si>
    <t>Pembagian Emiten Berdasarkan Jenis Efek</t>
  </si>
  <si>
    <t>Obligasi dan Sukuk</t>
  </si>
  <si>
    <t>Saham dan Obligasi</t>
  </si>
  <si>
    <t>Saham dan Sukuk</t>
  </si>
  <si>
    <t>Perusahaan Publik</t>
  </si>
  <si>
    <t>Jumlah Emiten</t>
  </si>
  <si>
    <t>SID Surat Berharga Negara (SBN) Per Tipe Investor Berdasarkan Provinsi</t>
  </si>
  <si>
    <t>Januari</t>
  </si>
  <si>
    <t>Perkembangan SID Reksa Dana Berdasarkan Provinsi</t>
  </si>
  <si>
    <t>Jumlah SID Reksa Dana Berdasarkan Provinsi</t>
  </si>
  <si>
    <t>ACEH</t>
  </si>
  <si>
    <t>BALI</t>
  </si>
  <si>
    <t>BANTEN</t>
  </si>
  <si>
    <t>BENGKULU</t>
  </si>
  <si>
    <t>D.I. YOGYAKARTA</t>
  </si>
  <si>
    <t>DKI. JAKARTA</t>
  </si>
  <si>
    <t>GORONTALO</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</si>
  <si>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</si>
  <si>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</si>
  <si>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</si>
  <si>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</si>
  <si>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</si>
  <si>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</si>
  <si>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</si>
  <si>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</si>
  <si>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</si>
  <si>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</si>
  <si>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</si>
  <si>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</si>
  <si>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</si>
  <si>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</si>
  <si>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</si>
  <si>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</si>
  <si>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</si>
  <si>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</si>
  <si>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</si>
  <si>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</si>
  <si>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</si>
  <si>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</si>
  <si>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</si>
  <si>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</si>
  <si>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</si>
  <si>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</si>
  <si>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</si>
  <si>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SID Reksa Dana (RD) Per Tipe Investor Berdasarkan Provinsi</t>
  </si>
  <si>
    <t>Perkembangan SID E-BAE Berdasarkan Provinsi</t>
  </si>
  <si>
    <t>Jumlah SID E-BAE Berdasarkan Provinsi</t>
  </si>
  <si>
    <t xml:space="preserve">                       -  </t>
  </si>
  <si>
    <t>SID E-BAE Per Tipe Investor Berdasarkan Provinsi</t>
  </si>
  <si>
    <t>REKAPITULASI PERDAGANGAN EFEK DI BURSA EFEK INDONESIA</t>
  </si>
  <si>
    <t>Rekapitulasi Perdagangan Saham</t>
  </si>
  <si>
    <t xml:space="preserve">Periode </t>
  </si>
  <si>
    <t>Total Transaksi Saham</t>
  </si>
  <si>
    <t>Rata-rata Transaksi Saham Harian</t>
  </si>
  <si>
    <t>Frek***</t>
  </si>
  <si>
    <r>
      <t xml:space="preserve">Rekapitulasi Perdagangan </t>
    </r>
    <r>
      <rPr>
        <b/>
        <i/>
        <sz val="12"/>
        <color theme="8" tint="-0.499984740745262"/>
        <rFont val="Agency FB"/>
        <family val="2"/>
      </rPr>
      <t>Right</t>
    </r>
  </si>
  <si>
    <t>Total Transaksi</t>
  </si>
  <si>
    <t xml:space="preserve">Rata-rata Transaksi </t>
  </si>
  <si>
    <r>
      <t xml:space="preserve">Rekapitulasi Perdagangan </t>
    </r>
    <r>
      <rPr>
        <b/>
        <i/>
        <sz val="12"/>
        <color theme="8" tint="-0.499984740745262"/>
        <rFont val="Agency FB"/>
        <family val="2"/>
      </rPr>
      <t>Warrant</t>
    </r>
  </si>
  <si>
    <t>Rekapitulasi Perdagangan Reksa Dana KIK</t>
  </si>
  <si>
    <t>Keterangan: *) Juta saham; **) Rp Miliar; ***) Ribu</t>
  </si>
  <si>
    <t>Sumber: PT BEI</t>
  </si>
  <si>
    <t>Rekapitulasi Nilai Transaksi per Tipe Investor</t>
  </si>
  <si>
    <t>Nilai Transaksi Per Tipe Investor (Rp Triliun)</t>
  </si>
  <si>
    <t>Lokal</t>
  </si>
  <si>
    <t>Asing</t>
  </si>
  <si>
    <t>Netting</t>
  </si>
  <si>
    <t>Rekapitulasi Volume Transaksi per Tipe Investor</t>
  </si>
  <si>
    <t>Volume Transaksi Per Tipe Investor (Miliar Saham)</t>
  </si>
  <si>
    <t>REKAPITULASI PERDAGANGAN SAHAM SEKTORAL DI BURSA EFEK INDONESIA TAHUN 2020</t>
  </si>
  <si>
    <t xml:space="preserve">Total Transaksi </t>
  </si>
  <si>
    <r>
      <t xml:space="preserve">Properti dan </t>
    </r>
    <r>
      <rPr>
        <b/>
        <i/>
        <sz val="11"/>
        <color theme="1"/>
        <rFont val="Calibri"/>
        <family val="2"/>
        <scheme val="minor"/>
      </rPr>
      <t>Real Estate</t>
    </r>
  </si>
  <si>
    <r>
      <t>Infrastruktur,</t>
    </r>
    <r>
      <rPr>
        <b/>
        <i/>
        <sz val="11"/>
        <color theme="1"/>
        <rFont val="Calibri"/>
        <family val="2"/>
        <scheme val="minor"/>
      </rPr>
      <t xml:space="preserve"> Utility</t>
    </r>
    <r>
      <rPr>
        <b/>
        <sz val="11"/>
        <color theme="1"/>
        <rFont val="Calibri"/>
        <family val="2"/>
        <scheme val="minor"/>
      </rPr>
      <t>, dan Transportasi</t>
    </r>
  </si>
  <si>
    <r>
      <t xml:space="preserve">Infrastruktur, </t>
    </r>
    <r>
      <rPr>
        <b/>
        <i/>
        <sz val="11"/>
        <color theme="1"/>
        <rFont val="Calibri"/>
        <family val="2"/>
        <scheme val="minor"/>
      </rPr>
      <t>Utility</t>
    </r>
    <r>
      <rPr>
        <b/>
        <sz val="11"/>
        <color theme="1"/>
        <rFont val="Calibri"/>
        <family val="2"/>
        <scheme val="minor"/>
      </rPr>
      <t>, dan Transportasi</t>
    </r>
  </si>
  <si>
    <t>REKAPITULASI PERDAGANGAN SAHAM SEKTORAL DI BURSA EFEK INDONESIA TAHUN 2021</t>
  </si>
  <si>
    <t>Januari****</t>
  </si>
  <si>
    <t>Rata-rata Transaksi</t>
  </si>
  <si>
    <t>Sumber: * Data CTP PLTE, ** Data DJPPR</t>
  </si>
  <si>
    <t>EBUS Korporasi* (Rp Miliar)</t>
  </si>
  <si>
    <r>
      <rPr>
        <b/>
        <i/>
        <sz val="12"/>
        <color theme="8" tint="-0.499984740745262"/>
        <rFont val="Agency FB"/>
        <family val="2"/>
      </rPr>
      <t>Net Buy</t>
    </r>
    <r>
      <rPr>
        <b/>
        <sz val="12"/>
        <color theme="8" tint="-0.499984740745262"/>
        <rFont val="Agency FB"/>
        <family val="2"/>
      </rPr>
      <t>/</t>
    </r>
    <r>
      <rPr>
        <b/>
        <i/>
        <sz val="12"/>
        <color theme="8" tint="-0.499984740745262"/>
        <rFont val="Agency FB"/>
        <family val="2"/>
      </rPr>
      <t>Sell</t>
    </r>
    <r>
      <rPr>
        <b/>
        <sz val="12"/>
        <color theme="8" tint="-0.499984740745262"/>
        <rFont val="Agency FB"/>
        <family val="2"/>
      </rPr>
      <t xml:space="preserve"> EBUS Investor Asing</t>
    </r>
  </si>
  <si>
    <r>
      <t xml:space="preserve">Nilai </t>
    </r>
    <r>
      <rPr>
        <b/>
        <i/>
        <sz val="11"/>
        <color theme="0"/>
        <rFont val="Calibri"/>
        <family val="2"/>
        <scheme val="minor"/>
      </rPr>
      <t>Outstanding</t>
    </r>
    <r>
      <rPr>
        <b/>
        <sz val="11"/>
        <color theme="0"/>
        <rFont val="Calibri"/>
        <family val="2"/>
        <scheme val="minor"/>
      </rPr>
      <t xml:space="preserve">
(USD Juta)</t>
    </r>
  </si>
  <si>
    <t>Jml 
Seri</t>
  </si>
  <si>
    <t>Jml
 Emiten</t>
  </si>
  <si>
    <t>Jml 
Emiten</t>
  </si>
  <si>
    <t>Denominasi USD</t>
  </si>
  <si>
    <t>Denominasi IDR</t>
  </si>
  <si>
    <t>EBUS Korporasi</t>
  </si>
  <si>
    <r>
      <rPr>
        <b/>
        <i/>
        <sz val="12"/>
        <color theme="8" tint="-0.499984740745262"/>
        <rFont val="Agency FB"/>
        <family val="2"/>
      </rPr>
      <t>Outstanding</t>
    </r>
    <r>
      <rPr>
        <b/>
        <sz val="12"/>
        <color theme="8" tint="-0.499984740745262"/>
        <rFont val="Agency FB"/>
        <family val="2"/>
      </rPr>
      <t xml:space="preserve"> EBUS Korporasi</t>
    </r>
  </si>
  <si>
    <r>
      <t xml:space="preserve">Nilai </t>
    </r>
    <r>
      <rPr>
        <b/>
        <i/>
        <sz val="11"/>
        <color theme="0"/>
        <rFont val="Calibri"/>
        <family val="2"/>
        <scheme val="minor"/>
      </rPr>
      <t xml:space="preserve">Outstanding </t>
    </r>
    <r>
      <rPr>
        <b/>
        <sz val="11"/>
        <color theme="0"/>
        <rFont val="Calibri"/>
        <family val="2"/>
        <scheme val="minor"/>
      </rPr>
      <t xml:space="preserve">
(USD juta)</t>
    </r>
  </si>
  <si>
    <r>
      <t xml:space="preserve">Nilai </t>
    </r>
    <r>
      <rPr>
        <b/>
        <i/>
        <sz val="11"/>
        <color theme="0"/>
        <rFont val="Calibri"/>
        <family val="2"/>
        <scheme val="minor"/>
      </rPr>
      <t xml:space="preserve">Outstanding </t>
    </r>
    <r>
      <rPr>
        <b/>
        <sz val="11"/>
        <color theme="0"/>
        <rFont val="Calibri"/>
        <family val="2"/>
        <scheme val="minor"/>
      </rPr>
      <t xml:space="preserve">
(Rp Miliar)</t>
    </r>
  </si>
  <si>
    <t>EBUS Pemerintah</t>
  </si>
  <si>
    <r>
      <rPr>
        <b/>
        <i/>
        <sz val="12"/>
        <color theme="8" tint="-0.499984740745262"/>
        <rFont val="Agency FB"/>
        <family val="2"/>
      </rPr>
      <t>Outstanding</t>
    </r>
    <r>
      <rPr>
        <b/>
        <sz val="12"/>
        <color theme="8" tint="-0.499984740745262"/>
        <rFont val="Agency FB"/>
        <family val="2"/>
      </rPr>
      <t xml:space="preserve"> EBUS Pemerintah</t>
    </r>
  </si>
  <si>
    <t>Frek</t>
  </si>
  <si>
    <t>Volume</t>
  </si>
  <si>
    <t>Volume (Juta)</t>
  </si>
  <si>
    <t>Rekapitulasi Transaksi EBUS</t>
  </si>
  <si>
    <t>Sumber: PT PHEI</t>
  </si>
  <si>
    <t>% Chg</t>
  </si>
  <si>
    <t>Chg</t>
  </si>
  <si>
    <t>Index</t>
  </si>
  <si>
    <t>Indonesia Corporate Sukuk Index (ICSIX) 
Effective Yield</t>
  </si>
  <si>
    <t>Indonesia Corporate Sukuk Index (ICSIX) 
Total Return</t>
  </si>
  <si>
    <t>Indeks Sukuk Korporasi</t>
  </si>
  <si>
    <t>Indonesia Government Sukuk Index (IGSIX) Effective Yield</t>
  </si>
  <si>
    <t>Indonesia Government Sukuk Index (IGSIX) 
Total Return</t>
  </si>
  <si>
    <t>Indeks Sukuk Pemerintah</t>
  </si>
  <si>
    <t>Indonesian Sukuk Index Composite (ISIXC) 
Effective Yield</t>
  </si>
  <si>
    <t>Indonesian Sukuk Index Composite (ISIXC) 
Total Return</t>
  </si>
  <si>
    <t>Indeks Sukuk Indonesia</t>
  </si>
  <si>
    <t>INDOBex Corporate Effective Yield</t>
  </si>
  <si>
    <t>INDOBeX Corporate Total Return</t>
  </si>
  <si>
    <t>Indeks Obligasi Korporasi</t>
  </si>
  <si>
    <t>INDOBex Government Effective Yield</t>
  </si>
  <si>
    <t>INDOBeX Government Total Return</t>
  </si>
  <si>
    <t>Indeks Obligasi Pemerintah</t>
  </si>
  <si>
    <t>INDOBeX Composite Effective Yield</t>
  </si>
  <si>
    <r>
      <rPr>
        <b/>
        <i/>
        <sz val="11"/>
        <color theme="0"/>
        <rFont val="Calibri"/>
        <family val="2"/>
        <scheme val="minor"/>
      </rPr>
      <t>Indonesian Composite Bond Index</t>
    </r>
    <r>
      <rPr>
        <b/>
        <sz val="11"/>
        <color theme="0"/>
        <rFont val="Calibri"/>
        <family val="2"/>
        <scheme val="minor"/>
      </rPr>
      <t xml:space="preserve"> (ICBI)</t>
    </r>
  </si>
  <si>
    <t>Indeks Obligasi Indonesia</t>
  </si>
  <si>
    <t>PERKEMBANGAN INDEKS EFEK BERSIFAT UTANG DAN/ATAU SUKUK (EBUS)</t>
  </si>
  <si>
    <t xml:space="preserve">Mei </t>
  </si>
  <si>
    <t>SID SBN-EBAE</t>
  </si>
  <si>
    <t>SID Reksa Dana-SBN-EBAE</t>
  </si>
  <si>
    <t>SID Reksa Dana-SBN</t>
  </si>
  <si>
    <t>SID Reksa Dana-EBAE</t>
  </si>
  <si>
    <r>
      <rPr>
        <b/>
        <i/>
        <sz val="11"/>
        <color theme="0"/>
        <rFont val="Calibri"/>
        <family val="2"/>
        <scheme val="minor"/>
      </rPr>
      <t xml:space="preserve">CROSSLINK </t>
    </r>
    <r>
      <rPr>
        <b/>
        <sz val="11"/>
        <color theme="0"/>
        <rFont val="Calibri"/>
        <family val="2"/>
        <scheme val="minor"/>
      </rPr>
      <t>SID</t>
    </r>
  </si>
  <si>
    <r>
      <t xml:space="preserve">Jumlah SID (Detail) Dalam Tabel </t>
    </r>
    <r>
      <rPr>
        <b/>
        <i/>
        <sz val="12"/>
        <color theme="8" tint="-0.499984740745262"/>
        <rFont val="Agency FB"/>
        <family val="2"/>
      </rPr>
      <t>Crosslink</t>
    </r>
  </si>
  <si>
    <t>SID Saham-Reksa Dana-SBN-EBAE</t>
  </si>
  <si>
    <t>SID Saham-SBN-EBAE</t>
  </si>
  <si>
    <t>SID Saham-Reksa Dana-SBN</t>
  </si>
  <si>
    <t>SID Saham-EBAE</t>
  </si>
  <si>
    <t>SID Saham-SBN</t>
  </si>
  <si>
    <r>
      <rPr>
        <b/>
        <i/>
        <sz val="11"/>
        <color theme="0"/>
        <rFont val="Calibri"/>
        <family val="2"/>
        <scheme val="minor"/>
      </rPr>
      <t>CROSSLINK</t>
    </r>
    <r>
      <rPr>
        <b/>
        <sz val="11"/>
        <color theme="0"/>
        <rFont val="Calibri"/>
        <family val="2"/>
        <scheme val="minor"/>
      </rPr>
      <t xml:space="preserve"> SID</t>
    </r>
  </si>
  <si>
    <t>SID Saham-Reksa Dana-EBAE</t>
  </si>
  <si>
    <t>SID Saham-Reksa Dana</t>
  </si>
  <si>
    <r>
      <t xml:space="preserve">SID Reksa Dana </t>
    </r>
    <r>
      <rPr>
        <b/>
        <i/>
        <sz val="11"/>
        <color theme="0"/>
        <rFont val="Calibri"/>
        <family val="2"/>
        <scheme val="minor"/>
      </rPr>
      <t>Only</t>
    </r>
  </si>
  <si>
    <r>
      <t xml:space="preserve">SID E-BAE </t>
    </r>
    <r>
      <rPr>
        <b/>
        <i/>
        <sz val="11"/>
        <color theme="0"/>
        <rFont val="Calibri"/>
        <family val="2"/>
        <scheme val="minor"/>
      </rPr>
      <t>Only</t>
    </r>
  </si>
  <si>
    <r>
      <t xml:space="preserve">SID SBN 
</t>
    </r>
    <r>
      <rPr>
        <b/>
        <i/>
        <sz val="11"/>
        <color theme="0"/>
        <rFont val="Calibri"/>
        <family val="2"/>
        <scheme val="minor"/>
      </rPr>
      <t>Only</t>
    </r>
  </si>
  <si>
    <r>
      <t xml:space="preserve">SID Saham </t>
    </r>
    <r>
      <rPr>
        <b/>
        <i/>
        <sz val="11"/>
        <color theme="0"/>
        <rFont val="Calibri"/>
        <family val="2"/>
        <scheme val="minor"/>
      </rPr>
      <t>Only</t>
    </r>
  </si>
  <si>
    <t>SID</t>
  </si>
  <si>
    <r>
      <t>Jumlah SID (Detail) Dalam Tabel</t>
    </r>
    <r>
      <rPr>
        <b/>
        <i/>
        <sz val="12"/>
        <color theme="8" tint="-0.499984740745262"/>
        <rFont val="Agency FB"/>
        <family val="2"/>
      </rPr>
      <t xml:space="preserve"> Crosslink</t>
    </r>
  </si>
  <si>
    <t>% Ytd</t>
  </si>
  <si>
    <t>Jumlah</t>
  </si>
  <si>
    <t>SID 
E-BAE</t>
  </si>
  <si>
    <t>SID
 SBN</t>
  </si>
  <si>
    <t>SID Reksa Dana</t>
  </si>
  <si>
    <t>SID 
Saham</t>
  </si>
  <si>
    <t>Sub Rek. Efek</t>
  </si>
  <si>
    <t>SID Total *</t>
  </si>
  <si>
    <t>Jumlah SID Per Tipe Sistem</t>
  </si>
  <si>
    <r>
      <t xml:space="preserve">PERKEMBANGAN </t>
    </r>
    <r>
      <rPr>
        <b/>
        <i/>
        <sz val="16"/>
        <color theme="8" tint="-0.499984740745262"/>
        <rFont val="Agency FB"/>
        <family val="2"/>
      </rPr>
      <t>SINGLE INVESTOR IDENTIFICATION (SID)</t>
    </r>
  </si>
  <si>
    <t>SUMATERA 
UTARA</t>
  </si>
  <si>
    <t>SUMATERA
 BARAT</t>
  </si>
  <si>
    <t>Jumlah SID Berdasarkan Provinsi</t>
  </si>
  <si>
    <t>SULAWESI 
BARAT</t>
  </si>
  <si>
    <t xml:space="preserve">RIAU </t>
  </si>
  <si>
    <t>NTT</t>
  </si>
  <si>
    <t>NTB</t>
  </si>
  <si>
    <t>KEP. BANGKA BELITUNG</t>
  </si>
  <si>
    <t>JAWA 
TIMUR</t>
  </si>
  <si>
    <t>JAWA 
TENGAH</t>
  </si>
  <si>
    <t>JAWA 
BARAT</t>
  </si>
  <si>
    <t>SID Total Per Tipe Investor Berdasarkan Provinsi</t>
  </si>
  <si>
    <t>Jumlah SID Saham Berdasarkan Provinsi</t>
  </si>
  <si>
    <t>Perkembangan SID Saham Berdasarkan Provinsi</t>
  </si>
  <si>
    <t>KEP. RIAU</t>
  </si>
  <si>
    <t>SID Saham Per Tipe Investor Berdasarkan Provinsi</t>
  </si>
  <si>
    <t>Jumlah SID SBN Berdasarkan Provinsi</t>
  </si>
  <si>
    <t>Perkembangan SID Surat Berharga Negara (SBN) Berdasarkan Provinsi</t>
  </si>
  <si>
    <t>Sumber : S-INVEST</t>
  </si>
  <si>
    <t xml:space="preserve">Maret </t>
  </si>
  <si>
    <t>Lainnya</t>
  </si>
  <si>
    <t>Individu</t>
  </si>
  <si>
    <t>Perusahaan Sekuritas</t>
  </si>
  <si>
    <t>Dana Pensiun</t>
  </si>
  <si>
    <t>Reksa Dana</t>
  </si>
  <si>
    <t>Asuransi</t>
  </si>
  <si>
    <t>Yayasan</t>
  </si>
  <si>
    <t>Institusi Keuangan</t>
  </si>
  <si>
    <t>Korporasi</t>
  </si>
  <si>
    <t>Nilai Kepemilikan RD Syariah per Tipe Investor (Rp Miliar)-Lokal</t>
  </si>
  <si>
    <t>RD Sukuk</t>
  </si>
  <si>
    <t>RD Terproteksi</t>
  </si>
  <si>
    <t>Nilai Kepemilikan Reksa Dana (RD) Syariah Per Tipe Investor Lokal</t>
  </si>
  <si>
    <t>RD Campuran</t>
  </si>
  <si>
    <t>RD Pasar Uang</t>
  </si>
  <si>
    <t>RD Indeks</t>
  </si>
  <si>
    <t>RD Efek Luar Negeri</t>
  </si>
  <si>
    <t>RD Pendapatan Tetap</t>
  </si>
  <si>
    <t xml:space="preserve">RD Saham </t>
  </si>
  <si>
    <t>Nilai Kepemilikan RD Konvensional per Tipe Investor (Rp Miliar)-Lokal</t>
  </si>
  <si>
    <t>Nilai Kepemilikan Reksa Dana (RD) Konvensional Per Tipe Investor Lokal</t>
  </si>
  <si>
    <t>RD ETF</t>
  </si>
  <si>
    <t>Nilai Kepemilikan RD Syariah per Tipe Investor (Rp Miliar)-Asing</t>
  </si>
  <si>
    <t>Nilai Kepemilikan Reksa Dana (RD) Syariah Per Tipe Investor Asing</t>
  </si>
  <si>
    <t>Nilai Kepemilikan RD Konvensional per Tipe Investor (Rp Miliar)-Asing</t>
  </si>
  <si>
    <t>Nilai Kepemilikan Reksa Dana (RD) Konvensional Per Tipe Investor Asing</t>
  </si>
  <si>
    <t xml:space="preserve">Sumber : OJK </t>
  </si>
  <si>
    <t>Nilai Penjualan APERD (USD)</t>
  </si>
  <si>
    <t>Data Penjualan Agen Penjual Efek Reksa Dana (APERD) Per Provinsi</t>
  </si>
  <si>
    <t>Nilai Penjualan APERD (Rp Miliar)</t>
  </si>
  <si>
    <t>Nilai Penjualan APERD (IDR)</t>
  </si>
  <si>
    <t>Jumlah Nasabah Individu</t>
  </si>
  <si>
    <t xml:space="preserve">Jumlah Nasabah Institusi </t>
  </si>
  <si>
    <t>Palu</t>
  </si>
  <si>
    <t>Morowali Utara</t>
  </si>
  <si>
    <t>Sulawesi Tengah</t>
  </si>
  <si>
    <t>Makassar</t>
  </si>
  <si>
    <t>Luwu</t>
  </si>
  <si>
    <t>Sulawesi Selatan</t>
  </si>
  <si>
    <t>Pekanbaru</t>
  </si>
  <si>
    <t>Rokan Hulu</t>
  </si>
  <si>
    <t>Kampar</t>
  </si>
  <si>
    <t>Bengkalis</t>
  </si>
  <si>
    <t>Riau</t>
  </si>
  <si>
    <t>Sorong</t>
  </si>
  <si>
    <t>Manokwari</t>
  </si>
  <si>
    <t>Papua Barat</t>
  </si>
  <si>
    <t>Merauke</t>
  </si>
  <si>
    <t>Mimika</t>
  </si>
  <si>
    <t>Jayapura</t>
  </si>
  <si>
    <t>Papua</t>
  </si>
  <si>
    <t>Sikka</t>
  </si>
  <si>
    <t>Kupang</t>
  </si>
  <si>
    <t>Sumbawa</t>
  </si>
  <si>
    <t>Mataram</t>
  </si>
  <si>
    <t>Lombok Timur</t>
  </si>
  <si>
    <t>Tidore</t>
  </si>
  <si>
    <t>Ternate</t>
  </si>
  <si>
    <t>Maluku Utara</t>
  </si>
  <si>
    <t>Ambon</t>
  </si>
  <si>
    <t>Maluku</t>
  </si>
  <si>
    <t>Pesawaran</t>
  </si>
  <si>
    <t>Metro</t>
  </si>
  <si>
    <t>Lampung Tengah</t>
  </si>
  <si>
    <t>Lampung Selatan</t>
  </si>
  <si>
    <t>Bandar Lampung</t>
  </si>
  <si>
    <t>Lampung</t>
  </si>
  <si>
    <t>Grand Total</t>
  </si>
  <si>
    <t>Tanjung Pinang</t>
  </si>
  <si>
    <t>Tebing Tinggi</t>
  </si>
  <si>
    <t>Batam</t>
  </si>
  <si>
    <t>Pematang Siantar</t>
  </si>
  <si>
    <t>Kepulauan Riau</t>
  </si>
  <si>
    <t>Padang Sidempuan</t>
  </si>
  <si>
    <t>Tarakan</t>
  </si>
  <si>
    <t>Medan</t>
  </si>
  <si>
    <t>Kalimantan Utara</t>
  </si>
  <si>
    <t>Sumatera Utara</t>
  </si>
  <si>
    <t>Samarinda</t>
  </si>
  <si>
    <t>Palembang</t>
  </si>
  <si>
    <t>Kutai Timur</t>
  </si>
  <si>
    <t>Ogan Ilir</t>
  </si>
  <si>
    <t>Kutai Kartanegara</t>
  </si>
  <si>
    <t>Sumatera Selatan</t>
  </si>
  <si>
    <t>Berau</t>
  </si>
  <si>
    <t>Padang</t>
  </si>
  <si>
    <t>Balikpapan</t>
  </si>
  <si>
    <t>Tanah Datar</t>
  </si>
  <si>
    <t>Kalimantan Timur</t>
  </si>
  <si>
    <t>Dharmasraya</t>
  </si>
  <si>
    <t>Palangkaraya</t>
  </si>
  <si>
    <t>Sumatera Barat</t>
  </si>
  <si>
    <t>Kotawaringin Barat</t>
  </si>
  <si>
    <t>Manado</t>
  </si>
  <si>
    <t>Kalimantan Tengah</t>
  </si>
  <si>
    <t>Bitung</t>
  </si>
  <si>
    <t>Tanah Laut</t>
  </si>
  <si>
    <t>Sulawesi Utara</t>
  </si>
  <si>
    <t>Tabalong</t>
  </si>
  <si>
    <t>Kendari</t>
  </si>
  <si>
    <t>Kotabaru</t>
  </si>
  <si>
    <t>Bau-bau</t>
  </si>
  <si>
    <t>Hulu Sungai Utara</t>
  </si>
  <si>
    <t>Sulawesi Tenggara</t>
  </si>
  <si>
    <t>Banjarmasin</t>
  </si>
  <si>
    <t>Mamuju</t>
  </si>
  <si>
    <t>Banjar</t>
  </si>
  <si>
    <t>Sulawesi Barat</t>
  </si>
  <si>
    <t>Kalimantan Selatan</t>
  </si>
  <si>
    <t>Kantor Cabang</t>
  </si>
  <si>
    <t>Kantor Pusat</t>
  </si>
  <si>
    <t>Kota/Kabupaten</t>
  </si>
  <si>
    <t>Prov</t>
  </si>
  <si>
    <t>DEMOGRAFI PERUSAHAAN EFEK</t>
  </si>
  <si>
    <t>Karawang</t>
  </si>
  <si>
    <t>Singkawang</t>
  </si>
  <si>
    <t>Indramayu</t>
  </si>
  <si>
    <t>Sambas</t>
  </si>
  <si>
    <t>Depok</t>
  </si>
  <si>
    <t>Pontianak</t>
  </si>
  <si>
    <t>Cirebon</t>
  </si>
  <si>
    <t>Kalimantan Barat</t>
  </si>
  <si>
    <t>Cimahi</t>
  </si>
  <si>
    <t>Tulungagung</t>
  </si>
  <si>
    <t>Cianjur</t>
  </si>
  <si>
    <t>Surabaya</t>
  </si>
  <si>
    <t>Ciamis</t>
  </si>
  <si>
    <t>Sumenep</t>
  </si>
  <si>
    <t>Bogor</t>
  </si>
  <si>
    <t>Situbondo</t>
  </si>
  <si>
    <t>Bekasi</t>
  </si>
  <si>
    <t>Sidoarjo</t>
  </si>
  <si>
    <t>Bandung</t>
  </si>
  <si>
    <t>Probolinggo</t>
  </si>
  <si>
    <t>Jawa Barat</t>
  </si>
  <si>
    <t>Ponorogo</t>
  </si>
  <si>
    <t>Sungai Penuh</t>
  </si>
  <si>
    <t>Pamekasan</t>
  </si>
  <si>
    <t>Jambi</t>
  </si>
  <si>
    <t>Nganjuk</t>
  </si>
  <si>
    <t>Bungo</t>
  </si>
  <si>
    <t>Mojokerto</t>
  </si>
  <si>
    <t>Batang Hari</t>
  </si>
  <si>
    <t>Malang</t>
  </si>
  <si>
    <t>Madiun</t>
  </si>
  <si>
    <t>Gorontalo</t>
  </si>
  <si>
    <t>Lumajang</t>
  </si>
  <si>
    <t>Kediri</t>
  </si>
  <si>
    <t>Jakarta Utara</t>
  </si>
  <si>
    <t>Jombang</t>
  </si>
  <si>
    <t>Jakarta Timur</t>
  </si>
  <si>
    <t>Jember</t>
  </si>
  <si>
    <t>Jakarta Selatan</t>
  </si>
  <si>
    <t>Gresik</t>
  </si>
  <si>
    <t>Jakarta Pusat</t>
  </si>
  <si>
    <t>Banyuwangi</t>
  </si>
  <si>
    <t>Jakarta Barat</t>
  </si>
  <si>
    <t>Bangkalan</t>
  </si>
  <si>
    <t>DKI Jakarta</t>
  </si>
  <si>
    <t>Jawa Timur</t>
  </si>
  <si>
    <t>Yogyakarta</t>
  </si>
  <si>
    <t>Wonosobo</t>
  </si>
  <si>
    <t>Sleman</t>
  </si>
  <si>
    <t>Tegal</t>
  </si>
  <si>
    <t>Bantul</t>
  </si>
  <si>
    <t>Surakarta</t>
  </si>
  <si>
    <t>DIY Yogyakarta</t>
  </si>
  <si>
    <t>Sukoharjo</t>
  </si>
  <si>
    <t>Rejang Lebong</t>
  </si>
  <si>
    <t>Semarang</t>
  </si>
  <si>
    <t>Bengkulu</t>
  </si>
  <si>
    <t>Salatiga</t>
  </si>
  <si>
    <t>Purworejo</t>
  </si>
  <si>
    <t>Tangerang Selatan</t>
  </si>
  <si>
    <t>Pekalongan</t>
  </si>
  <si>
    <t>Tangerang</t>
  </si>
  <si>
    <t>Pati</t>
  </si>
  <si>
    <t>Serang</t>
  </si>
  <si>
    <t>Magelang</t>
  </si>
  <si>
    <t>Banten</t>
  </si>
  <si>
    <t>Kudus</t>
  </si>
  <si>
    <t>Pangkal Pinang</t>
  </si>
  <si>
    <t>Klaten</t>
  </si>
  <si>
    <t>Belitung</t>
  </si>
  <si>
    <t>Kebumen</t>
  </si>
  <si>
    <t>Bangka</t>
  </si>
  <si>
    <t>Karanganyar</t>
  </si>
  <si>
    <t>Bangka Belitung</t>
  </si>
  <si>
    <t>Jepara</t>
  </si>
  <si>
    <t>Denpasar</t>
  </si>
  <si>
    <t>Cilacap</t>
  </si>
  <si>
    <t>Buleleng</t>
  </si>
  <si>
    <t>Brebes</t>
  </si>
  <si>
    <t>Badung</t>
  </si>
  <si>
    <t>Boyolali</t>
  </si>
  <si>
    <t>Bali</t>
  </si>
  <si>
    <t>Banyumas</t>
  </si>
  <si>
    <t>Pidie</t>
  </si>
  <si>
    <t>Jawa Tengah</t>
  </si>
  <si>
    <t>Lhokseumawe</t>
  </si>
  <si>
    <t>Sumedang</t>
  </si>
  <si>
    <t>Langsa</t>
  </si>
  <si>
    <t>Majalengka</t>
  </si>
  <si>
    <t>Bireuen</t>
  </si>
  <si>
    <t>Kuningan</t>
  </si>
  <si>
    <t>Banda Aceh</t>
  </si>
  <si>
    <t>Purwakarta</t>
  </si>
  <si>
    <t>Aceh Utara</t>
  </si>
  <si>
    <t>Subang</t>
  </si>
  <si>
    <t>Aceh Tengah</t>
  </si>
  <si>
    <t>Tasikmalaya</t>
  </si>
  <si>
    <t>Aceh Barat</t>
  </si>
  <si>
    <t>Aceh</t>
  </si>
  <si>
    <t>Bontang</t>
  </si>
  <si>
    <t>Pangkalan Bun</t>
  </si>
  <si>
    <t>Banjarbaru</t>
  </si>
  <si>
    <t>Kisaran</t>
  </si>
  <si>
    <t>Lahat</t>
  </si>
  <si>
    <t>Purwokerto</t>
  </si>
  <si>
    <t>Pare-Pare</t>
  </si>
  <si>
    <t>Palopo</t>
  </si>
  <si>
    <t>Pekan Baru</t>
  </si>
  <si>
    <t>Dumai</t>
  </si>
  <si>
    <t>Jakarta</t>
  </si>
  <si>
    <t>Biak</t>
  </si>
  <si>
    <t>DI Yogyakarta</t>
  </si>
  <si>
    <t>Nusa Tenggara timur</t>
  </si>
  <si>
    <t>Serpong</t>
  </si>
  <si>
    <t>Bima</t>
  </si>
  <si>
    <t>Nusa Tenggara Barat</t>
  </si>
  <si>
    <t>Singaraja</t>
  </si>
  <si>
    <t>Penilai Pemerintah</t>
  </si>
  <si>
    <t>Deli Serdang</t>
  </si>
  <si>
    <t>Pasuruan</t>
  </si>
  <si>
    <t>Sukabumi</t>
  </si>
  <si>
    <t>Cikarang</t>
  </si>
  <si>
    <r>
      <rPr>
        <b/>
        <i/>
        <sz val="9"/>
        <rFont val="Calibri"/>
        <family val="2"/>
        <scheme val="minor"/>
      </rPr>
      <t>*3</t>
    </r>
    <r>
      <rPr>
        <sz val="9"/>
        <rFont val="Calibri"/>
        <family val="2"/>
        <scheme val="minor"/>
      </rPr>
      <t xml:space="preserve"> Penilai Sedang Tidak Bergabung Di KJPP manapun</t>
    </r>
  </si>
  <si>
    <t>Lain-lain*</t>
  </si>
  <si>
    <t>Solo</t>
  </si>
  <si>
    <t>DIY</t>
  </si>
  <si>
    <t xml:space="preserve">Bekasi </t>
  </si>
  <si>
    <t>Notaris</t>
  </si>
  <si>
    <t>Penilai</t>
  </si>
  <si>
    <t>DKI. Jakarta</t>
  </si>
  <si>
    <t>Wali Amanat</t>
  </si>
  <si>
    <t>Bank Kustodian</t>
  </si>
  <si>
    <t>Konsultan Hukum</t>
  </si>
  <si>
    <t xml:space="preserve">               Sumatera Utara</t>
  </si>
  <si>
    <t>Bangka Tengah</t>
  </si>
  <si>
    <t>Kepulauan Bangka Belitung</t>
  </si>
  <si>
    <t>Lamongan</t>
  </si>
  <si>
    <t>Perusahaan Pemeringkat Efek</t>
  </si>
  <si>
    <t>Kota Tasikmalaya</t>
  </si>
  <si>
    <t>Kota Depok</t>
  </si>
  <si>
    <t>Kota Bandung</t>
  </si>
  <si>
    <t>Bandung Barat</t>
  </si>
  <si>
    <t>Kabupaten Cianjur</t>
  </si>
  <si>
    <t>Kabupaten Bekasi</t>
  </si>
  <si>
    <t xml:space="preserve">Kabupaten Bandung </t>
  </si>
  <si>
    <t xml:space="preserve">Cirebon </t>
  </si>
  <si>
    <t xml:space="preserve">Jakarta Utara </t>
  </si>
  <si>
    <t xml:space="preserve">Jakarta Selatan </t>
  </si>
  <si>
    <t>D.I. Yogyakarta</t>
  </si>
  <si>
    <t xml:space="preserve">Tangerang  </t>
  </si>
  <si>
    <t>ASPM</t>
  </si>
  <si>
    <t>Akuntan</t>
  </si>
  <si>
    <t xml:space="preserve">Ahli Syariah Pasar Modal (ASPM) </t>
  </si>
  <si>
    <t>*****)  Saat pengumpulan data belum diperoleh data aset Manajer Investasi mengingat adanya relaksasi penyampaian LKTT 2021 sampai dengan 31 Agustus 2021</t>
  </si>
  <si>
    <t>****) Tidak ada kewajiban lapor LKTT</t>
  </si>
  <si>
    <t>***) Nilai aset Per posisi Juni 2020 dari LKTT 2020 (4 PE dari Aset MKBD 30 Juni 20), belum termasuk 3 PE beda periode serta 4 PE tidak aktif/suspen</t>
  </si>
  <si>
    <t>**) Total Aset dari Laporan MKBD per 30 Desember 2020 mengingat belum diterimanya seluruh LKT 2020</t>
  </si>
  <si>
    <t>****</t>
  </si>
  <si>
    <t>Penyelenggara Dana Perlindungan Pemodal (PDPP)</t>
  </si>
  <si>
    <t>Lembaga Penilai Harga Efek Indonesia</t>
  </si>
  <si>
    <t>Lembaga Penyimpanan dan Penyelesaian (LPP)</t>
  </si>
  <si>
    <t>Lembaga Kliring dan Penjaminan (LKP)</t>
  </si>
  <si>
    <t>Bursa Efek Indonesia</t>
  </si>
  <si>
    <t>Biro Administrasi Efek</t>
  </si>
  <si>
    <t>*****</t>
  </si>
  <si>
    <t>Manajer Investasi</t>
  </si>
  <si>
    <t>71.00*</t>
  </si>
  <si>
    <r>
      <t>62.9</t>
    </r>
    <r>
      <rPr>
        <sz val="11"/>
        <rFont val="Calibri (Body)"/>
      </rPr>
      <t>**</t>
    </r>
  </si>
  <si>
    <r>
      <t>54.46</t>
    </r>
    <r>
      <rPr>
        <sz val="11"/>
        <rFont val="Calibri (Body)"/>
      </rPr>
      <t>***</t>
    </r>
  </si>
  <si>
    <t>Nilai Aset Pelaku Pasar Modal (Rp Triliun)</t>
  </si>
  <si>
    <t>Pelaku Pasar Modal</t>
  </si>
  <si>
    <t>Data Semester II-2020 disesuaikan menjadi jumlah total Izin Aktif per Semester II-2020. Data sebelumnya merupakan data jumlah pemegang seluruh izin sejak 1997-2020</t>
  </si>
  <si>
    <t>*) Data yang digunakan di atas adalah data izin Aktif WPE</t>
  </si>
  <si>
    <t>WMI</t>
  </si>
  <si>
    <t>WPEE*</t>
  </si>
  <si>
    <t>WPEE Pemasaran Terbatas*</t>
  </si>
  <si>
    <t>WPPE 
Pemasaran*</t>
  </si>
  <si>
    <t>WPPE*</t>
  </si>
  <si>
    <t>WAPERD</t>
  </si>
  <si>
    <t>Izin WPE</t>
  </si>
  <si>
    <t>Perkembangan Data Wakil Perusahaan Efek di Pasar Modal</t>
  </si>
  <si>
    <t>PERKEMBANGAN JUMLAH PELAKU PASAR MODAL</t>
  </si>
  <si>
    <t>Institusi</t>
  </si>
  <si>
    <t>Perorangan</t>
  </si>
  <si>
    <t>APERD</t>
  </si>
  <si>
    <t>Manajer Investasi (MI)</t>
  </si>
  <si>
    <t>Perusahaan Efek yang Bergerak pada Bidang Manajer Investasi</t>
  </si>
  <si>
    <t>***) Hanya melakukan PEE saja (tidak melakukan PPE)</t>
  </si>
  <si>
    <t>**) Hanya melakukan PPE saja</t>
  </si>
  <si>
    <t>PPE+MI</t>
  </si>
  <si>
    <t>PEE+PPE+MI</t>
  </si>
  <si>
    <t>PEE+PPE</t>
  </si>
  <si>
    <t>PEE ***)</t>
  </si>
  <si>
    <t>PPE**)</t>
  </si>
  <si>
    <t>Non 
Anggota Bursa</t>
  </si>
  <si>
    <t>Anggota Bursa</t>
  </si>
  <si>
    <t>Izin Perusahaan Efek</t>
  </si>
  <si>
    <t>Perusahaan Efek</t>
  </si>
  <si>
    <t>Perusahaan Efek yang Bergerak pada Bidang PPE dan PEE</t>
  </si>
  <si>
    <r>
      <t>23</t>
    </r>
    <r>
      <rPr>
        <vertAlign val="superscript"/>
        <sz val="11"/>
        <color theme="1"/>
        <rFont val="Calibri"/>
        <family val="2"/>
        <scheme val="minor"/>
      </rPr>
      <t>*</t>
    </r>
  </si>
  <si>
    <r>
      <t>12</t>
    </r>
    <r>
      <rPr>
        <vertAlign val="superscript"/>
        <sz val="11"/>
        <color theme="1"/>
        <rFont val="Calibri"/>
        <family val="2"/>
        <scheme val="minor"/>
      </rPr>
      <t>*</t>
    </r>
  </si>
  <si>
    <t>BAE</t>
  </si>
  <si>
    <t>BK</t>
  </si>
  <si>
    <t>Pemeringkat Efek</t>
  </si>
  <si>
    <t xml:space="preserve">Lembaga dan Profesi Penunjang Pasar Modal </t>
  </si>
  <si>
    <t>GLOSARIUM</t>
  </si>
  <si>
    <t>Nilai Aset Pelaku Pasar Modal</t>
  </si>
  <si>
    <t>Lembaga dan Profesi Penunjang Pasar Modal</t>
  </si>
  <si>
    <t>Efektif PUB EBUS Tahap II Dst.</t>
  </si>
  <si>
    <t>Penawaran Umum</t>
  </si>
  <si>
    <t>Nilai Portofolio Reksa Dana (RD) Syariah Per Tipe Efek</t>
  </si>
  <si>
    <t>Nilai Portofolio Reksa Dana (RD) Konvensional Per Tipe Efek</t>
  </si>
  <si>
    <t>Perkembangan Reksa Dana (RD) Syariah</t>
  </si>
  <si>
    <t>Perkembangan Reksa Dana (RD) Konvensional</t>
  </si>
  <si>
    <r>
      <rPr>
        <i/>
        <sz val="11"/>
        <color theme="1"/>
        <rFont val="Agency FB"/>
        <family val="2"/>
      </rPr>
      <t>Highlight</t>
    </r>
    <r>
      <rPr>
        <sz val="11"/>
        <color theme="1"/>
        <rFont val="Agency FB"/>
        <family val="2"/>
      </rPr>
      <t xml:space="preserve"> Perkembangan Efek dan Kontrak Investasi Lainnya</t>
    </r>
  </si>
  <si>
    <t>DATA PERKEMBANGAN REKSA DANA</t>
  </si>
  <si>
    <t>Nilai Kepemilikan Efek yang Tercatat Dalam Penitipan Kolektif Berdasarkan Tipe Investor</t>
  </si>
  <si>
    <t>Komposisi Kepemilikan Efek (USD) yang Tercatat Dalam Kepemilikan Kolektif PT KSEI</t>
  </si>
  <si>
    <t>Komposisi Kepemilikan Efek (IDR) yang Tercatat Dalam Kepemilikan Kolektif PT KSEI</t>
  </si>
  <si>
    <t>DATA KOMPOSISI KEPEMILIKAN EFEK</t>
  </si>
  <si>
    <t>Nilai Transaksi Saham Per Tipe Investor</t>
  </si>
  <si>
    <t>DATA TRANSAKSI SAHAM</t>
  </si>
  <si>
    <r>
      <rPr>
        <i/>
        <sz val="11"/>
        <color theme="1"/>
        <rFont val="Agency FB"/>
        <family val="2"/>
      </rPr>
      <t>Net Buy/Sell</t>
    </r>
    <r>
      <rPr>
        <sz val="11"/>
        <color theme="1"/>
        <rFont val="Agency FB"/>
        <family val="2"/>
      </rPr>
      <t xml:space="preserve"> EBUS Investor Asing</t>
    </r>
  </si>
  <si>
    <r>
      <t xml:space="preserve">Rekapitulasi Perdagangan </t>
    </r>
    <r>
      <rPr>
        <i/>
        <sz val="11"/>
        <color theme="1"/>
        <rFont val="Agency FB"/>
        <family val="2"/>
      </rPr>
      <t>Warrant</t>
    </r>
  </si>
  <si>
    <r>
      <t xml:space="preserve">Rekapitulasi Perdagangan </t>
    </r>
    <r>
      <rPr>
        <i/>
        <sz val="11"/>
        <color theme="1"/>
        <rFont val="Agency FB"/>
        <family val="2"/>
      </rPr>
      <t>Right</t>
    </r>
  </si>
  <si>
    <t>Perkembangan Indeks Sektor Infrastruktur</t>
  </si>
  <si>
    <t>Perkembangan Indeks Sektor Teknologi</t>
  </si>
  <si>
    <t>Perkembangan Indeks Sektor Keuangan</t>
  </si>
  <si>
    <t>Perkembangan Indeks Sektor Kesehatan</t>
  </si>
  <si>
    <t>Perkembangan Indeks Sektor Barang Konsumen Non-Primer</t>
  </si>
  <si>
    <t>Perkembangan Indeks Sektor Barang Konsumen Primer</t>
  </si>
  <si>
    <t>Perkembangan Indeks Sektor Perindustrian</t>
  </si>
  <si>
    <t>Perkembangan Indeks Sektor Barang Baku</t>
  </si>
  <si>
    <t>Perkembangan Indeks Sektor Energi</t>
  </si>
  <si>
    <t>Perkembangan Indeks Sektoral Semester II-2020</t>
  </si>
  <si>
    <t>Perkembangan Indeks Sektoral Semester I-2020</t>
  </si>
  <si>
    <t>Perkembangan Indeks BUMN 20</t>
  </si>
  <si>
    <t>Perkembangan Indeks SRI KEHATI</t>
  </si>
  <si>
    <t>Perkembangan ISSI</t>
  </si>
  <si>
    <t>Perkembangan JII</t>
  </si>
  <si>
    <t>Perkembangan Indeks IDX30</t>
  </si>
  <si>
    <t>Perkembangan Indeks LQ 45</t>
  </si>
  <si>
    <t>Perkembangan IHSG</t>
  </si>
  <si>
    <t>PERKEMBANGAN INDEKS DI BURSA EFEK INDONESIA</t>
  </si>
  <si>
    <t>ii</t>
  </si>
  <si>
    <t>Summary</t>
  </si>
  <si>
    <t>i</t>
  </si>
  <si>
    <t>Kata Pengantar</t>
  </si>
  <si>
    <t>Daftar Isi</t>
  </si>
  <si>
    <t>Keterangan: *) Rp miliar</t>
  </si>
  <si>
    <t>Kapitalisasi Pasar*</t>
  </si>
  <si>
    <t>Indeks</t>
  </si>
  <si>
    <t>Ytd</t>
  </si>
  <si>
    <t>Nilai</t>
  </si>
  <si>
    <t>SEKTOR</t>
  </si>
  <si>
    <r>
      <t xml:space="preserve">Perkembangan Indeks ESG </t>
    </r>
    <r>
      <rPr>
        <b/>
        <i/>
        <sz val="12"/>
        <color theme="8" tint="-0.499984740745262"/>
        <rFont val="Agency FB"/>
        <family val="2"/>
      </rPr>
      <t>Leader</t>
    </r>
  </si>
  <si>
    <r>
      <t>Perkembangan Indeks SMC</t>
    </r>
    <r>
      <rPr>
        <b/>
        <i/>
        <sz val="12"/>
        <color theme="8" tint="-0.499984740745262"/>
        <rFont val="Agency FB"/>
        <family val="2"/>
      </rPr>
      <t xml:space="preserve"> Liquid</t>
    </r>
  </si>
  <si>
    <r>
      <t xml:space="preserve">Perkembangan Indeks SMC </t>
    </r>
    <r>
      <rPr>
        <b/>
        <i/>
        <sz val="12"/>
        <color theme="8" tint="-0.499984740745262"/>
        <rFont val="Agency FB"/>
        <family val="2"/>
      </rPr>
      <t>Composite</t>
    </r>
  </si>
  <si>
    <t>Ytd (%)</t>
  </si>
  <si>
    <t xml:space="preserve">Indeks </t>
  </si>
  <si>
    <t>Net Buy/Sell</t>
  </si>
  <si>
    <t>Posisi Kepemilikan Asing</t>
  </si>
  <si>
    <t>% Volume</t>
  </si>
  <si>
    <t>Volume (Miliar)</t>
  </si>
  <si>
    <t>% Value</t>
  </si>
  <si>
    <t>Value (Rp Miliar)</t>
  </si>
  <si>
    <t>Komposisi Kepemilikan Efek-Reksa Dana (USD)</t>
  </si>
  <si>
    <t>REKSA DANA (USD)</t>
  </si>
  <si>
    <t>Komposisi Kepemilikan Efek-MTN (USD)</t>
  </si>
  <si>
    <r>
      <rPr>
        <b/>
        <i/>
        <sz val="11"/>
        <color theme="8" tint="-0.499984740745262"/>
        <rFont val="Agency FB"/>
        <family val="2"/>
      </rPr>
      <t>MEDIUM TERM NOTES</t>
    </r>
    <r>
      <rPr>
        <b/>
        <sz val="11"/>
        <color theme="8" tint="-0.499984740745262"/>
        <rFont val="Agency FB"/>
        <family val="2"/>
      </rPr>
      <t xml:space="preserve"> / MTN (USD)</t>
    </r>
  </si>
  <si>
    <t>Komposisi Kepemilikan Efek-Obligasi Korporasi (USD)</t>
  </si>
  <si>
    <t>OBLIGASI KORPORASI (USD)</t>
  </si>
  <si>
    <t>N.A.</t>
  </si>
  <si>
    <r>
      <t>Komposisi Kepemilikan Efek-</t>
    </r>
    <r>
      <rPr>
        <b/>
        <i/>
        <sz val="11"/>
        <color theme="0"/>
        <rFont val="Calibri"/>
        <family val="2"/>
        <scheme val="minor"/>
      </rPr>
      <t>Equity Crowdfunding</t>
    </r>
    <r>
      <rPr>
        <b/>
        <sz val="11"/>
        <color theme="0"/>
        <rFont val="Calibri"/>
        <family val="2"/>
        <scheme val="minor"/>
      </rPr>
      <t xml:space="preserve"> (IDR)</t>
    </r>
  </si>
  <si>
    <t>Komposisi Kepemilikan Efek-DIRE REIT (IDR)</t>
  </si>
  <si>
    <t>DANA INVESTASI REAL ESTATE / DIRE-REIT (IDR)</t>
  </si>
  <si>
    <t>Komposisi Kepemilikan Efek-EBA (IDR)</t>
  </si>
  <si>
    <t>EFEK BERAGUNAN ASET / EBA (IDR)</t>
  </si>
  <si>
    <t>Komposisi Kepemilikan Efek-Sukuk (IDR)</t>
  </si>
  <si>
    <t>SUKUK (IDR)</t>
  </si>
  <si>
    <t>Komposisi Kepemilikan Efek-SBSN (IDR)</t>
  </si>
  <si>
    <t>SURAT BERHARGA SYARIAH NEGARA / SBSN (IDR)</t>
  </si>
  <si>
    <t>Komposisi Kepemilikan Efek-Reksa Dana (IDR)</t>
  </si>
  <si>
    <t>REKSA DANA (IDR)</t>
  </si>
  <si>
    <r>
      <t xml:space="preserve">Komposisi Kepemilikan </t>
    </r>
    <r>
      <rPr>
        <b/>
        <i/>
        <sz val="11"/>
        <color theme="0"/>
        <rFont val="Calibri"/>
        <family val="2"/>
        <scheme val="minor"/>
      </rPr>
      <t>Commercial Paper</t>
    </r>
    <r>
      <rPr>
        <b/>
        <sz val="11"/>
        <color theme="0"/>
        <rFont val="Calibri"/>
        <family val="2"/>
        <scheme val="minor"/>
      </rPr>
      <t xml:space="preserve"> (IDR)</t>
    </r>
  </si>
  <si>
    <r>
      <rPr>
        <b/>
        <i/>
        <sz val="11"/>
        <color theme="8" tint="-0.499984740745262"/>
        <rFont val="Agency FB"/>
        <family val="2"/>
      </rPr>
      <t>COMMERCIAL PAPER</t>
    </r>
    <r>
      <rPr>
        <b/>
        <sz val="11"/>
        <color theme="8" tint="-0.499984740745262"/>
        <rFont val="Agency FB"/>
        <family val="2"/>
      </rPr>
      <t xml:space="preserve"> (IDR)</t>
    </r>
  </si>
  <si>
    <t>Komposisi Kepemilikan Efek-NCD (IDR)</t>
  </si>
  <si>
    <r>
      <rPr>
        <b/>
        <i/>
        <sz val="11"/>
        <color theme="8" tint="-0.499984740745262"/>
        <rFont val="Agency FB"/>
        <family val="2"/>
      </rPr>
      <t>NEGOTIABLE  CERTIFICATE OF DEPOSITE</t>
    </r>
    <r>
      <rPr>
        <b/>
        <sz val="11"/>
        <color theme="8" tint="-0.499984740745262"/>
        <rFont val="Agency FB"/>
        <family val="2"/>
      </rPr>
      <t xml:space="preserve"> / NCD (IDR)</t>
    </r>
  </si>
  <si>
    <t>Komposisi Kepemilikan Efek-MTN (IDR)</t>
  </si>
  <si>
    <r>
      <rPr>
        <b/>
        <i/>
        <sz val="11"/>
        <color theme="8" tint="-0.499984740745262"/>
        <rFont val="Agency FB"/>
        <family val="2"/>
      </rPr>
      <t>MEDIUM TERM NOTES</t>
    </r>
    <r>
      <rPr>
        <b/>
        <sz val="11"/>
        <color theme="8" tint="-0.499984740745262"/>
        <rFont val="Agency FB"/>
        <family val="2"/>
      </rPr>
      <t xml:space="preserve"> / MTN (IDR)</t>
    </r>
  </si>
  <si>
    <r>
      <t>Komposisi Kepemilikan Efek-</t>
    </r>
    <r>
      <rPr>
        <b/>
        <i/>
        <sz val="11"/>
        <color theme="0"/>
        <rFont val="Calibri"/>
        <family val="2"/>
        <scheme val="minor"/>
      </rPr>
      <t>Right</t>
    </r>
    <r>
      <rPr>
        <b/>
        <sz val="11"/>
        <color theme="0"/>
        <rFont val="Calibri"/>
        <family val="2"/>
        <scheme val="minor"/>
      </rPr>
      <t xml:space="preserve"> (IDR)</t>
    </r>
  </si>
  <si>
    <r>
      <rPr>
        <b/>
        <i/>
        <sz val="11"/>
        <color theme="8" tint="-0.499984740745262"/>
        <rFont val="Agency FB"/>
        <family val="2"/>
      </rPr>
      <t>RIGHT</t>
    </r>
    <r>
      <rPr>
        <b/>
        <sz val="11"/>
        <color theme="8" tint="-0.499984740745262"/>
        <rFont val="Agency FB"/>
        <family val="2"/>
      </rPr>
      <t xml:space="preserve"> (IDR)</t>
    </r>
  </si>
  <si>
    <r>
      <t>Komposisi Kepemilikan Efek-</t>
    </r>
    <r>
      <rPr>
        <b/>
        <i/>
        <sz val="11"/>
        <color theme="0"/>
        <rFont val="Calibri"/>
        <family val="2"/>
        <scheme val="minor"/>
      </rPr>
      <t xml:space="preserve">Warrant </t>
    </r>
    <r>
      <rPr>
        <b/>
        <sz val="11"/>
        <color theme="0"/>
        <rFont val="Calibri"/>
        <family val="2"/>
        <scheme val="minor"/>
      </rPr>
      <t>(IDR)</t>
    </r>
  </si>
  <si>
    <r>
      <rPr>
        <b/>
        <i/>
        <sz val="11"/>
        <color theme="8" tint="-0.499984740745262"/>
        <rFont val="Agency FB"/>
        <family val="2"/>
      </rPr>
      <t>WARRANT</t>
    </r>
    <r>
      <rPr>
        <b/>
        <sz val="11"/>
        <color theme="8" tint="-0.499984740745262"/>
        <rFont val="Agency FB"/>
        <family val="2"/>
      </rPr>
      <t xml:space="preserve"> (IDR)</t>
    </r>
  </si>
  <si>
    <t>Komposisi Kepemilikan Efek-Obligasi Pemerintah (IDR)</t>
  </si>
  <si>
    <t>OBLIGASI PEMERINTAH (IDR)</t>
  </si>
  <si>
    <t>Komposisi Kepemilikan Efek-Obligasi Korporasi (IDR)</t>
  </si>
  <si>
    <t>OBLIGASI KORPORASI (IDR)</t>
  </si>
  <si>
    <t>Komposisi Kepemilikan Efek-Saham (IDR)</t>
  </si>
  <si>
    <t>SAHAM (IDR)</t>
  </si>
  <si>
    <t>Nilai Kepemilikan MTN - Lokal (Rp Miliar)</t>
  </si>
  <si>
    <r>
      <rPr>
        <b/>
        <i/>
        <sz val="11"/>
        <color theme="8" tint="-0.249977111117893"/>
        <rFont val="Agency FB"/>
        <family val="2"/>
      </rPr>
      <t>MEDIUM TERM NOTES</t>
    </r>
    <r>
      <rPr>
        <b/>
        <sz val="11"/>
        <color theme="8" tint="-0.249977111117893"/>
        <rFont val="Agency FB"/>
        <family val="2"/>
      </rPr>
      <t xml:space="preserve"> (MTN) - LOKAL (USD)</t>
    </r>
  </si>
  <si>
    <t>Nilai Kepemilikan MTN - Asing (Rp Miliar)</t>
  </si>
  <si>
    <r>
      <rPr>
        <b/>
        <i/>
        <sz val="11"/>
        <color theme="8" tint="-0.249977111117893"/>
        <rFont val="Agency FB"/>
        <family val="2"/>
      </rPr>
      <t>MEDIUM TERM NOTES</t>
    </r>
    <r>
      <rPr>
        <b/>
        <sz val="11"/>
        <color theme="8" tint="-0.249977111117893"/>
        <rFont val="Agency FB"/>
        <family val="2"/>
      </rPr>
      <t xml:space="preserve"> (MTN) - ASING (USD)</t>
    </r>
  </si>
  <si>
    <t>Nilai Kepemilikan Obligasi Korporasi  - Lokal (Rp Miliar)</t>
  </si>
  <si>
    <t>OBLIGASI KORPORASI - LOKAL (USD)</t>
  </si>
  <si>
    <t>Nilai Kepemilikan Obligasi Korporasi - Asing (Rp Miliar)</t>
  </si>
  <si>
    <t>OBLIGASI KORPORASI - ASING (USD)</t>
  </si>
  <si>
    <t>Nilai Kepemilikan DIRE/REIT - Lokal (Rp Miliar)</t>
  </si>
  <si>
    <r>
      <t xml:space="preserve">DANA INVESTASI </t>
    </r>
    <r>
      <rPr>
        <b/>
        <i/>
        <sz val="11"/>
        <color theme="8" tint="-0.249977111117893"/>
        <rFont val="Agency FB"/>
        <family val="2"/>
      </rPr>
      <t>REAL ESTATE</t>
    </r>
    <r>
      <rPr>
        <b/>
        <sz val="11"/>
        <color theme="8" tint="-0.249977111117893"/>
        <rFont val="Agency FB"/>
        <family val="2"/>
      </rPr>
      <t xml:space="preserve"> (DIRE/REIT) - LOKAL (IDR)</t>
    </r>
  </si>
  <si>
    <t>Nilai Kepemilikan DIRE/REIT - Asing (Rp Miliar)</t>
  </si>
  <si>
    <t>Nilai Kepemilikan EBA - Lokal (Rp Miliar)</t>
  </si>
  <si>
    <t>EFEK BERAGUNAN ASET (EBA) - LOKAL (IDR)</t>
  </si>
  <si>
    <t>Nilai Kepemilikan EBA - Asing (Rp Miliar)</t>
  </si>
  <si>
    <t>EFEK BERAGUNAN ASET (EBA) - ASING (IDR)</t>
  </si>
  <si>
    <t>Nilai Kepemilikan Sukuk - Lokal (Rp Miliar)</t>
  </si>
  <si>
    <t>SUKUK - LOKAL (IDR)</t>
  </si>
  <si>
    <t>Nilai Kepemilikan Sukuk - Asing (Rp Miliar)</t>
  </si>
  <si>
    <t>SUKUK - ASING (IDR)</t>
  </si>
  <si>
    <t>Nilai Kepemilikan SBSN - Lokal (Rp Miliar)</t>
  </si>
  <si>
    <t>SURAT BERHARGA SYARIAH NEGARA (SBSN) -LOKAL (IDR)</t>
  </si>
  <si>
    <t>Nilai Kepemilikan SBSN - Asing (Rp Miliar)</t>
  </si>
  <si>
    <t>SURAT BERHARGA SYARIAH NEGARA (SBSN) -ASING (IDR)</t>
  </si>
  <si>
    <r>
      <t xml:space="preserve">Nilai Kepemilikan </t>
    </r>
    <r>
      <rPr>
        <b/>
        <i/>
        <sz val="11"/>
        <color theme="0"/>
        <rFont val="Calibri"/>
        <family val="2"/>
        <scheme val="minor"/>
      </rPr>
      <t>Commercial Paper</t>
    </r>
    <r>
      <rPr>
        <b/>
        <sz val="11"/>
        <color theme="0"/>
        <rFont val="Calibri"/>
        <family val="2"/>
        <scheme val="minor"/>
      </rPr>
      <t xml:space="preserve"> - Lokal (Rp Miliar)</t>
    </r>
  </si>
  <si>
    <r>
      <rPr>
        <b/>
        <i/>
        <sz val="11"/>
        <color theme="8" tint="-0.249977111117893"/>
        <rFont val="Agency FB"/>
        <family val="2"/>
      </rPr>
      <t>COMMERCIAL PAPER</t>
    </r>
    <r>
      <rPr>
        <b/>
        <sz val="11"/>
        <color theme="8" tint="-0.249977111117893"/>
        <rFont val="Agency FB"/>
        <family val="2"/>
      </rPr>
      <t xml:space="preserve"> - LOKAL (IDR)</t>
    </r>
  </si>
  <si>
    <r>
      <t>Nilai Kepemilikan C</t>
    </r>
    <r>
      <rPr>
        <b/>
        <i/>
        <sz val="11"/>
        <color theme="0"/>
        <rFont val="Calibri"/>
        <family val="2"/>
        <scheme val="minor"/>
      </rPr>
      <t>ommercial Paper</t>
    </r>
    <r>
      <rPr>
        <b/>
        <sz val="11"/>
        <color theme="0"/>
        <rFont val="Calibri"/>
        <family val="2"/>
        <scheme val="minor"/>
      </rPr>
      <t xml:space="preserve"> - Asing (Rp Miliar)</t>
    </r>
  </si>
  <si>
    <r>
      <rPr>
        <b/>
        <i/>
        <sz val="11"/>
        <color theme="8" tint="-0.249977111117893"/>
        <rFont val="Agency FB"/>
        <family val="2"/>
      </rPr>
      <t>COMMERCIAL PAPER</t>
    </r>
    <r>
      <rPr>
        <b/>
        <sz val="11"/>
        <color theme="8" tint="-0.249977111117893"/>
        <rFont val="Agency FB"/>
        <family val="2"/>
      </rPr>
      <t xml:space="preserve"> -ASING (IDR)</t>
    </r>
  </si>
  <si>
    <t>Nilai Kepemilikan NCD - Lokal (Rp Miliar)</t>
  </si>
  <si>
    <r>
      <rPr>
        <b/>
        <i/>
        <sz val="11"/>
        <color theme="8" tint="-0.249977111117893"/>
        <rFont val="Agency FB"/>
        <family val="2"/>
      </rPr>
      <t>NEGOTIABLE CERTIFICATE OF DEPOSIT</t>
    </r>
    <r>
      <rPr>
        <b/>
        <sz val="11"/>
        <color theme="8" tint="-0.249977111117893"/>
        <rFont val="Agency FB"/>
        <family val="2"/>
      </rPr>
      <t xml:space="preserve"> (NCD)-LOKAL (IDR)</t>
    </r>
  </si>
  <si>
    <t>Nilai Kepemilikan NCD - Asing (Rp Miliar)</t>
  </si>
  <si>
    <r>
      <rPr>
        <b/>
        <i/>
        <sz val="11"/>
        <color theme="8" tint="-0.249977111117893"/>
        <rFont val="Agency FB"/>
        <family val="2"/>
      </rPr>
      <t>NEGOTIABLE CERTIFICATE OF DEPOSIT</t>
    </r>
    <r>
      <rPr>
        <b/>
        <sz val="11"/>
        <color theme="8" tint="-0.249977111117893"/>
        <rFont val="Agency FB"/>
        <family val="2"/>
      </rPr>
      <t xml:space="preserve"> (NCD) - ASING (IDR)</t>
    </r>
  </si>
  <si>
    <r>
      <rPr>
        <b/>
        <i/>
        <sz val="11"/>
        <color theme="8" tint="-0.249977111117893"/>
        <rFont val="Agency FB"/>
        <family val="2"/>
      </rPr>
      <t>MEDIUM TERM NOTES</t>
    </r>
    <r>
      <rPr>
        <b/>
        <sz val="11"/>
        <color theme="8" tint="-0.249977111117893"/>
        <rFont val="Agency FB"/>
        <family val="2"/>
      </rPr>
      <t xml:space="preserve"> (MTN) - LOKAL (IDR)</t>
    </r>
  </si>
  <si>
    <r>
      <rPr>
        <b/>
        <i/>
        <sz val="11"/>
        <color theme="8" tint="-0.249977111117893"/>
        <rFont val="Agency FB"/>
        <family val="2"/>
      </rPr>
      <t>MEDIUM TERM NOTES</t>
    </r>
    <r>
      <rPr>
        <b/>
        <sz val="11"/>
        <color theme="8" tint="-0.249977111117893"/>
        <rFont val="Agency FB"/>
        <family val="2"/>
      </rPr>
      <t xml:space="preserve"> (MTN)-ASING (IDR)</t>
    </r>
  </si>
  <si>
    <r>
      <t xml:space="preserve">Nilai Kepemilikan </t>
    </r>
    <r>
      <rPr>
        <b/>
        <i/>
        <sz val="11"/>
        <color theme="0"/>
        <rFont val="Calibri"/>
        <family val="2"/>
        <scheme val="minor"/>
      </rPr>
      <t>Right</t>
    </r>
    <r>
      <rPr>
        <b/>
        <sz val="11"/>
        <color theme="0"/>
        <rFont val="Calibri"/>
        <family val="2"/>
        <scheme val="minor"/>
      </rPr>
      <t xml:space="preserve"> - Lokal (Rp Miliar)</t>
    </r>
  </si>
  <si>
    <r>
      <rPr>
        <b/>
        <i/>
        <sz val="11"/>
        <color theme="8" tint="-0.249977111117893"/>
        <rFont val="Agency FB"/>
        <family val="2"/>
      </rPr>
      <t>RIGHT</t>
    </r>
    <r>
      <rPr>
        <b/>
        <sz val="11"/>
        <color theme="8" tint="-0.249977111117893"/>
        <rFont val="Agency FB"/>
        <family val="2"/>
      </rPr>
      <t>-LOKAL (IDR)</t>
    </r>
  </si>
  <si>
    <r>
      <t xml:space="preserve">Nilai Kepemilikan </t>
    </r>
    <r>
      <rPr>
        <b/>
        <i/>
        <sz val="11"/>
        <color theme="0"/>
        <rFont val="Calibri"/>
        <family val="2"/>
        <scheme val="minor"/>
      </rPr>
      <t>Right</t>
    </r>
    <r>
      <rPr>
        <b/>
        <sz val="11"/>
        <color theme="0"/>
        <rFont val="Calibri"/>
        <family val="2"/>
        <scheme val="minor"/>
      </rPr>
      <t xml:space="preserve"> - Asing (Rp Miliar)</t>
    </r>
  </si>
  <si>
    <r>
      <rPr>
        <b/>
        <i/>
        <sz val="11"/>
        <color theme="8" tint="-0.249977111117893"/>
        <rFont val="Agency FB"/>
        <family val="2"/>
      </rPr>
      <t>RIGHT</t>
    </r>
    <r>
      <rPr>
        <b/>
        <sz val="11"/>
        <color theme="8" tint="-0.249977111117893"/>
        <rFont val="Agency FB"/>
        <family val="2"/>
      </rPr>
      <t>-ASING (IDR)</t>
    </r>
  </si>
  <si>
    <r>
      <t xml:space="preserve">Nilai Kepemilikan </t>
    </r>
    <r>
      <rPr>
        <b/>
        <i/>
        <sz val="11"/>
        <color theme="0"/>
        <rFont val="Calibri"/>
        <family val="2"/>
        <scheme val="minor"/>
      </rPr>
      <t>Warrant</t>
    </r>
    <r>
      <rPr>
        <b/>
        <sz val="11"/>
        <color theme="0"/>
        <rFont val="Calibri"/>
        <family val="2"/>
        <scheme val="minor"/>
      </rPr>
      <t xml:space="preserve"> - Lokal (Rp Miliar)</t>
    </r>
  </si>
  <si>
    <r>
      <rPr>
        <b/>
        <i/>
        <sz val="11"/>
        <color theme="8" tint="-0.249977111117893"/>
        <rFont val="Agency FB"/>
        <family val="2"/>
      </rPr>
      <t>WARRANT</t>
    </r>
    <r>
      <rPr>
        <b/>
        <sz val="11"/>
        <color theme="8" tint="-0.249977111117893"/>
        <rFont val="Agency FB"/>
        <family val="2"/>
      </rPr>
      <t>-LOKAL (IDR)</t>
    </r>
  </si>
  <si>
    <r>
      <t xml:space="preserve">Nilai Kepemilikan </t>
    </r>
    <r>
      <rPr>
        <b/>
        <i/>
        <sz val="11"/>
        <color theme="0"/>
        <rFont val="Calibri"/>
        <family val="2"/>
        <scheme val="minor"/>
      </rPr>
      <t xml:space="preserve">Warrant </t>
    </r>
    <r>
      <rPr>
        <b/>
        <sz val="11"/>
        <color theme="0"/>
        <rFont val="Calibri"/>
        <family val="2"/>
        <scheme val="minor"/>
      </rPr>
      <t>- Asing (Rp Miliar)</t>
    </r>
  </si>
  <si>
    <r>
      <rPr>
        <b/>
        <i/>
        <sz val="11"/>
        <color theme="8" tint="-0.249977111117893"/>
        <rFont val="Agency FB"/>
        <family val="2"/>
      </rPr>
      <t>WARRANT</t>
    </r>
    <r>
      <rPr>
        <b/>
        <sz val="11"/>
        <color theme="8" tint="-0.249977111117893"/>
        <rFont val="Agency FB"/>
        <family val="2"/>
      </rPr>
      <t>-ASING (IDR)</t>
    </r>
  </si>
  <si>
    <t>Nilai Kepemilikan Obligasi Pemerintah - Lokal (Rp Miliar)</t>
  </si>
  <si>
    <t>OBLIGASI PEMERINTAH-LOKAL (IDR)</t>
  </si>
  <si>
    <t>Nilai Kepemilikan Obligasi Pemerintah - Asing (Rp Miliar)</t>
  </si>
  <si>
    <t>OBLIGASI PEMERINTAH-ASING (IDR)</t>
  </si>
  <si>
    <t>Nilai Kepemilikan Obligasi Korporasi - Lokal (Rp Miliar)</t>
  </si>
  <si>
    <t>OBLIGASI KORPORASI-LOKAL (IDR)</t>
  </si>
  <si>
    <t>OBLIGASI KORPORASI-ASING (IDR)</t>
  </si>
  <si>
    <t>Nilai Kepemilikan Saham - Lokal (Rp Miliar)</t>
  </si>
  <si>
    <t>SAHAM-LOKAL (IDR)</t>
  </si>
  <si>
    <t>Nilai Kepemilikan Saham - Asing (Rp Miliar)</t>
  </si>
  <si>
    <t>SAHAM-ASING (IDR)</t>
  </si>
  <si>
    <t>Keterangan: *)  dalam Rp Triliun</t>
  </si>
  <si>
    <t>Sumber: OJK</t>
  </si>
  <si>
    <t>Nilai Dana Kelolaan*)</t>
  </si>
  <si>
    <t>Ʃ</t>
  </si>
  <si>
    <t>DINFRA</t>
  </si>
  <si>
    <t>EBA-SP</t>
  </si>
  <si>
    <t>DIRE</t>
  </si>
  <si>
    <t>ETF</t>
  </si>
  <si>
    <t>EBA</t>
  </si>
  <si>
    <t>RDPT</t>
  </si>
  <si>
    <t>KPD</t>
  </si>
  <si>
    <r>
      <rPr>
        <b/>
        <i/>
        <sz val="12"/>
        <color theme="8" tint="-0.499984740745262"/>
        <rFont val="Agency FB"/>
        <family val="2"/>
      </rPr>
      <t>Hightlight</t>
    </r>
    <r>
      <rPr>
        <b/>
        <sz val="12"/>
        <color theme="8" tint="-0.499984740745262"/>
        <rFont val="Agency FB"/>
        <family val="2"/>
      </rPr>
      <t xml:space="preserve"> Perkembangan Efek Dan Kontrak Investasi Lainnya</t>
    </r>
  </si>
  <si>
    <t>(Rp Triliun)</t>
  </si>
  <si>
    <t>RD 
ETF</t>
  </si>
  <si>
    <t xml:space="preserve">RD Syariah </t>
  </si>
  <si>
    <t>RD Konven</t>
  </si>
  <si>
    <t>Redempt</t>
  </si>
  <si>
    <t>Subsc</t>
  </si>
  <si>
    <t>Jumlah UP</t>
  </si>
  <si>
    <t>Nilai Aktiva Bersih / NAB (Rp Triliun)</t>
  </si>
  <si>
    <t xml:space="preserve">Jumlah Reksa Dana (RD) </t>
  </si>
  <si>
    <t>Keterangan: * dalam Rp Miliar, ** dalam Juta</t>
  </si>
  <si>
    <t>Sumber: OJK (e-monitoring)</t>
  </si>
  <si>
    <r>
      <rPr>
        <b/>
        <i/>
        <sz val="11"/>
        <color theme="0"/>
        <rFont val="Calibri"/>
        <family val="2"/>
        <scheme val="minor"/>
      </rPr>
      <t>Redempt</t>
    </r>
    <r>
      <rPr>
        <b/>
        <sz val="11"/>
        <color theme="0"/>
        <rFont val="Calibri"/>
        <family val="2"/>
        <scheme val="minor"/>
      </rPr>
      <t>*</t>
    </r>
  </si>
  <si>
    <r>
      <rPr>
        <b/>
        <i/>
        <sz val="11"/>
        <color theme="0"/>
        <rFont val="Calibri"/>
        <family val="2"/>
        <scheme val="minor"/>
      </rPr>
      <t>Subsc</t>
    </r>
    <r>
      <rPr>
        <b/>
        <sz val="11"/>
        <color theme="0"/>
        <rFont val="Calibri"/>
        <family val="2"/>
        <scheme val="minor"/>
      </rPr>
      <t>*</t>
    </r>
  </si>
  <si>
    <t>UP**</t>
  </si>
  <si>
    <t>NAB*</t>
  </si>
  <si>
    <t>Jmlh</t>
  </si>
  <si>
    <t>RD Syariah Sukuk</t>
  </si>
  <si>
    <t>RD Syariah Terproteksi</t>
  </si>
  <si>
    <t>RD Syariah Campuran</t>
  </si>
  <si>
    <t>RD Syariah Pasar Uang</t>
  </si>
  <si>
    <t>RD Syariah Indeks</t>
  </si>
  <si>
    <t>RD Syariah Efek Luar Negeri</t>
  </si>
  <si>
    <t>RD Syariah Pendapatan Tetap</t>
  </si>
  <si>
    <t>RD Syariah ETF</t>
  </si>
  <si>
    <t>RD Syariah Saham</t>
  </si>
  <si>
    <t>RD Saham</t>
  </si>
  <si>
    <t>Nilai Portofolio RD Konvensional Per Tipe Efek (Rp Miliar)</t>
  </si>
  <si>
    <t>Kas</t>
  </si>
  <si>
    <t>Obligasi Korporasi</t>
  </si>
  <si>
    <t>Obligasi Pemerintah</t>
  </si>
  <si>
    <t>MTN</t>
  </si>
  <si>
    <t>NCD</t>
  </si>
  <si>
    <t>Right</t>
  </si>
  <si>
    <t>SBSN</t>
  </si>
  <si>
    <t>SPN</t>
  </si>
  <si>
    <t>Deposito</t>
  </si>
  <si>
    <t>Warrant</t>
  </si>
  <si>
    <t>Nilai Portofolio RD Syariah Per Tipe Efek (Rp Miliar)</t>
  </si>
  <si>
    <t>Investment Fund Instrument</t>
  </si>
  <si>
    <r>
      <t>EBUS Pemerintah-</t>
    </r>
    <r>
      <rPr>
        <b/>
        <i/>
        <sz val="11"/>
        <color theme="0"/>
        <rFont val="Calibri"/>
        <family val="2"/>
        <scheme val="minor"/>
      </rPr>
      <t>Tradable</t>
    </r>
    <r>
      <rPr>
        <b/>
        <sz val="11"/>
        <color theme="0"/>
        <rFont val="Calibri"/>
        <family val="2"/>
        <scheme val="minor"/>
      </rPr>
      <t xml:space="preserve"> **(Rp Triliun)</t>
    </r>
  </si>
  <si>
    <t>Rekapitulasi Perdagangan Saham Sektoral di Bursa Efek Indonesia Semester I-2020</t>
  </si>
  <si>
    <t>Rekapitulasi Perdagangan Saham Sektoral di Bursa Efek Indonesia Semester II-2020</t>
  </si>
  <si>
    <t>Rekapitulasi Perdagangan Saham Sektor Energi</t>
  </si>
  <si>
    <t>Rekapitulasi Perdagangan Saham Sektor Barang Baku</t>
  </si>
  <si>
    <t>Rekapitulasi Perdagangan Saham Sektor Perindustrian</t>
  </si>
  <si>
    <t>Rekapitulasi Perdagangan Saham Sektor Konsumen Primer</t>
  </si>
  <si>
    <t>Rekapitulasi Perdagangan Saham Sektor Konsumen Non-Primer</t>
  </si>
  <si>
    <t>Rekapitulasi Perdagangan Saham Sektor Kesehatan</t>
  </si>
  <si>
    <t>Rekapitulasi Perdagangan Saham Sektor Industri Keuangan</t>
  </si>
  <si>
    <t>Rekapitulasi Perdagangan Saham Sektor Teknologi</t>
  </si>
  <si>
    <t>Rekapitulasi Perdagangan Saham Sektor Infrastruktur</t>
  </si>
  <si>
    <t>Rekapitulasi Perdagangan Saham Sektor Transportasi dan Logistik</t>
  </si>
  <si>
    <r>
      <rPr>
        <i/>
        <sz val="11"/>
        <color theme="1"/>
        <rFont val="Agency FB"/>
        <family val="2"/>
      </rPr>
      <t>Outstanding</t>
    </r>
    <r>
      <rPr>
        <sz val="11"/>
        <color theme="1"/>
        <rFont val="Agency FB"/>
        <family val="2"/>
      </rPr>
      <t xml:space="preserve"> EBUS Pemerintah</t>
    </r>
  </si>
  <si>
    <r>
      <rPr>
        <i/>
        <sz val="11"/>
        <color theme="1"/>
        <rFont val="Agency FB"/>
        <family val="2"/>
      </rPr>
      <t>Outstanding</t>
    </r>
    <r>
      <rPr>
        <sz val="11"/>
        <color theme="1"/>
        <rFont val="Agency FB"/>
        <family val="2"/>
      </rPr>
      <t xml:space="preserve"> EBUS Korporasi</t>
    </r>
  </si>
  <si>
    <r>
      <t>Ket: * Jumlah sudah memperhitungkan</t>
    </r>
    <r>
      <rPr>
        <i/>
        <sz val="11"/>
        <color theme="1"/>
        <rFont val="Agency FB"/>
        <family val="2"/>
      </rPr>
      <t xml:space="preserve"> Crosslink</t>
    </r>
    <r>
      <rPr>
        <sz val="11"/>
        <color theme="1"/>
        <rFont val="Agency FB"/>
        <family val="2"/>
      </rPr>
      <t xml:space="preserve"> antar Kepemilikan SID Saham, SID Reksa Dana, SID SBN, dan SID E-BAE </t>
    </r>
  </si>
  <si>
    <r>
      <t xml:space="preserve">EQUITY CROWDFUNDING </t>
    </r>
    <r>
      <rPr>
        <b/>
        <sz val="11"/>
        <color theme="8" tint="-0.499984740745262"/>
        <rFont val="Agency FB"/>
        <family val="2"/>
      </rPr>
      <t>(IDR)</t>
    </r>
  </si>
  <si>
    <r>
      <t xml:space="preserve">DANA INVESTASI </t>
    </r>
    <r>
      <rPr>
        <b/>
        <i/>
        <sz val="11"/>
        <color theme="8" tint="-0.249977111117893"/>
        <rFont val="Agency FB"/>
        <family val="2"/>
      </rPr>
      <t>REAL ESTATE</t>
    </r>
    <r>
      <rPr>
        <b/>
        <sz val="11"/>
        <color theme="8" tint="-0.249977111117893"/>
        <rFont val="Agency FB"/>
        <family val="2"/>
      </rPr>
      <t xml:space="preserve"> (DIRE/REIT) - ASING (IDR)</t>
    </r>
  </si>
  <si>
    <t>Sumber: S-INVEST</t>
  </si>
  <si>
    <r>
      <t xml:space="preserve">Tgl. </t>
    </r>
    <r>
      <rPr>
        <b/>
        <i/>
        <sz val="10"/>
        <color theme="0"/>
        <rFont val="Calibri"/>
        <family val="2"/>
        <scheme val="minor"/>
      </rPr>
      <t>Listing</t>
    </r>
  </si>
  <si>
    <t>Januari **</t>
  </si>
  <si>
    <t>Keterangan: *) Rp miliar **)Data transaksi per Sektor IDXIC tersedia sejak efektif pemberlakuan tanggal 25 Januari 2021</t>
  </si>
  <si>
    <t>Keterangan: *) Juta saham; **) Rp Miliar; ***) Ribu; ****)Data transaksi per Sektor IDXIC tersedia sejak efektif pemberlakuan tanggal 25 Januari 2021</t>
  </si>
  <si>
    <t>Keterangan: *) Juta saham; **) Rp Miliar; ***) Ribu ****)Data transaksi per Sektor IDXIC tersedia sejak efektif pemberlakuan tanggal 25 Januari 2021</t>
  </si>
  <si>
    <r>
      <t xml:space="preserve">Nilai Penjualan APERD (USD </t>
    </r>
    <r>
      <rPr>
        <b/>
        <i/>
        <sz val="11"/>
        <color theme="0"/>
        <rFont val="Calibri"/>
        <family val="2"/>
        <scheme val="minor"/>
      </rPr>
      <t>Thousand</t>
    </r>
    <r>
      <rPr>
        <b/>
        <sz val="11"/>
        <color theme="0"/>
        <rFont val="Calibri"/>
        <family val="2"/>
        <scheme val="minor"/>
      </rPr>
      <t>)</t>
    </r>
  </si>
  <si>
    <r>
      <t>Nilai Penjualan APERD (USD</t>
    </r>
    <r>
      <rPr>
        <b/>
        <i/>
        <sz val="11"/>
        <color theme="0"/>
        <rFont val="Calibri"/>
        <family val="2"/>
        <scheme val="minor"/>
      </rPr>
      <t xml:space="preserve"> Thousand</t>
    </r>
    <r>
      <rPr>
        <b/>
        <sz val="11"/>
        <color theme="0"/>
        <rFont val="Calibri"/>
        <family val="2"/>
        <scheme val="minor"/>
      </rPr>
      <t>)</t>
    </r>
  </si>
  <si>
    <r>
      <t xml:space="preserve">Nilai Penjualan APERD (USD </t>
    </r>
    <r>
      <rPr>
        <b/>
        <i/>
        <sz val="11"/>
        <color theme="0"/>
        <rFont val="Calibri"/>
        <family val="2"/>
        <scheme val="minor"/>
      </rPr>
      <t>Thousand)</t>
    </r>
  </si>
  <si>
    <t>Perkembangan Indeks Harga Saham Gabungan (IHSG)</t>
  </si>
  <si>
    <r>
      <t xml:space="preserve">Perkembangan Indeks </t>
    </r>
    <r>
      <rPr>
        <i/>
        <sz val="11"/>
        <color theme="1"/>
        <rFont val="Agency FB"/>
        <family val="2"/>
      </rPr>
      <t>Liquid</t>
    </r>
    <r>
      <rPr>
        <sz val="11"/>
        <color theme="1"/>
        <rFont val="Agency FB"/>
        <family val="2"/>
      </rPr>
      <t xml:space="preserve"> 45 (LQ 45)</t>
    </r>
  </si>
  <si>
    <r>
      <t xml:space="preserve">Perkembangan Indeks Indonesia </t>
    </r>
    <r>
      <rPr>
        <i/>
        <sz val="11"/>
        <color theme="1"/>
        <rFont val="Agency FB"/>
        <family val="2"/>
      </rPr>
      <t>Stock Exchange</t>
    </r>
    <r>
      <rPr>
        <sz val="11"/>
        <color theme="1"/>
        <rFont val="Agency FB"/>
        <family val="2"/>
      </rPr>
      <t xml:space="preserve"> 30 (IDX30)</t>
    </r>
  </si>
  <si>
    <r>
      <t xml:space="preserve">Perkembangan Jakarta </t>
    </r>
    <r>
      <rPr>
        <i/>
        <sz val="11"/>
        <color theme="1"/>
        <rFont val="Agency FB"/>
        <family val="2"/>
      </rPr>
      <t>Islamic Index</t>
    </r>
    <r>
      <rPr>
        <sz val="11"/>
        <color theme="1"/>
        <rFont val="Agency FB"/>
        <family val="2"/>
      </rPr>
      <t xml:space="preserve"> (JII))</t>
    </r>
  </si>
  <si>
    <r>
      <t xml:space="preserve">Perkembangan Indeks </t>
    </r>
    <r>
      <rPr>
        <i/>
        <sz val="11"/>
        <color theme="1"/>
        <rFont val="Agency FB"/>
        <family val="2"/>
      </rPr>
      <t>Sustainable and Responsible Investment</t>
    </r>
    <r>
      <rPr>
        <sz val="11"/>
        <color theme="1"/>
        <rFont val="Agency FB"/>
        <family val="2"/>
      </rPr>
      <t>-KEHATI (SRI KEHATI)</t>
    </r>
  </si>
  <si>
    <t>Perkembangan Indeks Badan Usaha Milik Negara (BUMN) 20</t>
  </si>
  <si>
    <r>
      <t xml:space="preserve">Perkembangan Indeks </t>
    </r>
    <r>
      <rPr>
        <i/>
        <sz val="11"/>
        <color theme="1"/>
        <rFont val="Agency FB"/>
        <family val="2"/>
      </rPr>
      <t>Environmental, Social, Governance</t>
    </r>
    <r>
      <rPr>
        <sz val="11"/>
        <color theme="1"/>
        <rFont val="Agency FB"/>
        <family val="2"/>
      </rPr>
      <t xml:space="preserve"> (ESG) </t>
    </r>
    <r>
      <rPr>
        <i/>
        <sz val="11"/>
        <color theme="1"/>
        <rFont val="Agency FB"/>
        <family val="2"/>
      </rPr>
      <t>Leader</t>
    </r>
  </si>
  <si>
    <t>Perkembangan Indeks Sektor Transportasi dan Logistik</t>
  </si>
  <si>
    <t>Rekapitulasi Perdagangan Reksa Dana Kontrak Investasi Kolektif (KIK)</t>
  </si>
  <si>
    <r>
      <t xml:space="preserve">Jumlah SID (Detail) dalam Tabel </t>
    </r>
    <r>
      <rPr>
        <i/>
        <sz val="11"/>
        <color theme="1"/>
        <rFont val="Agency FB"/>
        <family val="2"/>
      </rPr>
      <t>Crosslink</t>
    </r>
  </si>
  <si>
    <t>Perkembangan Indonesia Sharia Stock Index (ISSI)</t>
  </si>
  <si>
    <t>Rekapitulasi Nilai Transaksi Per Tipe Investor</t>
  </si>
  <si>
    <t>Rekapitulasi Volume Transaksi Per Tipe Investor</t>
  </si>
  <si>
    <r>
      <t xml:space="preserve">Efektif </t>
    </r>
    <r>
      <rPr>
        <i/>
        <sz val="11"/>
        <color theme="1"/>
        <rFont val="Agency FB"/>
        <family val="2"/>
      </rPr>
      <t>Initial Public Offering</t>
    </r>
    <r>
      <rPr>
        <sz val="11"/>
        <color theme="1"/>
        <rFont val="Agency FB"/>
        <family val="2"/>
      </rPr>
      <t xml:space="preserve"> (IPO)</t>
    </r>
  </si>
  <si>
    <t>Efektif Penawaran Umum Terbatas (PUT)</t>
  </si>
  <si>
    <t>Efektif Penawaran Umum Berkelanjutan (PUB) EBUS Tahap I</t>
  </si>
  <si>
    <r>
      <t xml:space="preserve">Perkembangan </t>
    </r>
    <r>
      <rPr>
        <i/>
        <sz val="11"/>
        <color theme="1"/>
        <rFont val="Agency FB"/>
        <family val="2"/>
      </rPr>
      <t>Equity Crowdfunding</t>
    </r>
    <r>
      <rPr>
        <sz val="11"/>
        <color theme="1"/>
        <rFont val="Agency FB"/>
        <family val="2"/>
      </rPr>
      <t xml:space="preserve"> (ECF)/</t>
    </r>
    <r>
      <rPr>
        <i/>
        <sz val="11"/>
        <color theme="1"/>
        <rFont val="Agency FB"/>
        <family val="2"/>
      </rPr>
      <t>Securities Crowdfunding</t>
    </r>
    <r>
      <rPr>
        <sz val="11"/>
        <color theme="1"/>
        <rFont val="Agency FB"/>
        <family val="2"/>
      </rPr>
      <t xml:space="preserve"> (SCF)</t>
    </r>
  </si>
  <si>
    <t>Komposisi Kepemilikan Efek (IDR) yang Tercatat dalam Kepemilikan Kolektif PT Kustodian Sentral Efek Indonesia (PT KSEI)</t>
  </si>
  <si>
    <t>Komposisi Kepemilikan Efek (USD) yang Tercatat dalam Kepemilikan Kolektif PT KSEI</t>
  </si>
  <si>
    <t>Nilai Kepemilikan Efek yang Tercatat dalam Penitipan Kolektif Berdasarkan Tipe Investor</t>
  </si>
  <si>
    <t>DEMOGRAFI LEMBAGA DAN PROFESI PENUNJANG PASAR MODAL</t>
  </si>
  <si>
    <r>
      <t xml:space="preserve">DAFTAR </t>
    </r>
    <r>
      <rPr>
        <b/>
        <i/>
        <sz val="11"/>
        <color theme="1"/>
        <rFont val="Agency FB"/>
        <family val="2"/>
      </rPr>
      <t>PERSON IN CHARG</t>
    </r>
    <r>
      <rPr>
        <b/>
        <sz val="11"/>
        <color theme="1"/>
        <rFont val="Agency FB"/>
        <family val="2"/>
      </rPr>
      <t>E (PIC) PENGAWAS EMITEN DAN LEMBAGA JASA KEUANGAN (LJK)</t>
    </r>
  </si>
  <si>
    <t>PERKEMBANGAN SINGLE INVESTOR IDENTIFICATION (SID)</t>
  </si>
  <si>
    <r>
      <t xml:space="preserve">Perkembangan Indeks </t>
    </r>
    <r>
      <rPr>
        <i/>
        <sz val="11"/>
        <color theme="1"/>
        <rFont val="Agency FB"/>
        <family val="2"/>
      </rPr>
      <t>Small-Mid Cap</t>
    </r>
    <r>
      <rPr>
        <sz val="11"/>
        <color theme="1"/>
        <rFont val="Agency FB"/>
        <family val="2"/>
      </rPr>
      <t xml:space="preserve"> (SMC) Composite</t>
    </r>
  </si>
  <si>
    <r>
      <t xml:space="preserve">Perkembangan Indeks </t>
    </r>
    <r>
      <rPr>
        <i/>
        <sz val="11"/>
        <color theme="1"/>
        <rFont val="Agency FB"/>
        <family val="2"/>
      </rPr>
      <t>Small-Mid Cap</t>
    </r>
    <r>
      <rPr>
        <sz val="11"/>
        <color theme="1"/>
        <rFont val="Agency FB"/>
        <family val="2"/>
      </rPr>
      <t xml:space="preserve"> (SMC) Liquid</t>
    </r>
  </si>
  <si>
    <t>REKSA DANA-ASING (IDR)</t>
  </si>
  <si>
    <t>REKSA DANA-LOKAL (IDR)</t>
  </si>
  <si>
    <t>REKSA DANA - ASING (USD)</t>
  </si>
  <si>
    <t>Nilai Kepemilikan Reksa Dana - Asing (Rp Miliar)</t>
  </si>
  <si>
    <t>REKSA DANA - LOKAL (USD)</t>
  </si>
  <si>
    <t>Nilai Kepemilikan Reksa Dana - Lokal (Rp Miliar)</t>
  </si>
  <si>
    <t>* Mergernya 3 Bank Umum Syariah (PT Bank Syariah Mandiri dan PT Bank BNI Syariah ke dalam PT Bank BRI Syariah Tbk, dan berubah nama menjadi PT Bank Syariah Indonesia Tbk).</t>
  </si>
  <si>
    <t>Saham, Obligasi, dan Sukuk</t>
  </si>
  <si>
    <r>
      <t xml:space="preserve">Properties </t>
    </r>
    <r>
      <rPr>
        <sz val="11"/>
        <color theme="1"/>
        <rFont val="Calibri"/>
        <family val="2"/>
        <scheme val="minor"/>
      </rPr>
      <t>dan</t>
    </r>
    <r>
      <rPr>
        <i/>
        <sz val="11"/>
        <color theme="1"/>
        <rFont val="Calibri"/>
        <family val="2"/>
        <scheme val="minor"/>
      </rPr>
      <t xml:space="preserve"> Real Estate</t>
    </r>
  </si>
  <si>
    <r>
      <t xml:space="preserve">Transportation </t>
    </r>
    <r>
      <rPr>
        <sz val="11"/>
        <color theme="1"/>
        <rFont val="Calibri"/>
        <family val="2"/>
        <scheme val="minor"/>
      </rPr>
      <t>dan</t>
    </r>
    <r>
      <rPr>
        <i/>
        <sz val="11"/>
        <color theme="1"/>
        <rFont val="Calibri"/>
        <family val="2"/>
        <scheme val="minor"/>
      </rPr>
      <t xml:space="preserve"> Logistic</t>
    </r>
  </si>
  <si>
    <t xml:space="preserve"> DEMOGRAFI LEMBAGA DAN PROFESI PENUNJANG PASAR MODAL</t>
  </si>
  <si>
    <t>Perusahaan Efek* (PPE dan PEE)</t>
  </si>
  <si>
    <t>Transaksi Material dan Transaksi Afiliasi</t>
  </si>
  <si>
    <t>I</t>
  </si>
  <si>
    <r>
      <t xml:space="preserve">Perkembangan Indeks Sektor Properti dan </t>
    </r>
    <r>
      <rPr>
        <i/>
        <sz val="11"/>
        <color theme="1"/>
        <rFont val="Agency FB"/>
        <family val="2"/>
      </rPr>
      <t>Real Estate</t>
    </r>
  </si>
  <si>
    <r>
      <t xml:space="preserve">Rekapitulasi Perdagangan Saham Sektor Properti dan </t>
    </r>
    <r>
      <rPr>
        <i/>
        <sz val="11"/>
        <color theme="1"/>
        <rFont val="Agency FB"/>
        <family val="2"/>
      </rPr>
      <t>Real Estate</t>
    </r>
  </si>
  <si>
    <t>Perusahaan Efek yang Bergerak pada Bidang Perantara Pedagang Efek (PPE) dan Penjamin Emisi Efek (PEE)</t>
  </si>
  <si>
    <r>
      <t xml:space="preserve">Perkembangan Indeks Sektor Properti dan </t>
    </r>
    <r>
      <rPr>
        <b/>
        <i/>
        <sz val="12"/>
        <color theme="8" tint="-0.499984740745262"/>
        <rFont val="Agency FB"/>
        <family val="2"/>
      </rPr>
      <t>Real Estate</t>
    </r>
  </si>
  <si>
    <r>
      <t xml:space="preserve">Rekapitulasi Perdagangan Saham Sektor Properti dan </t>
    </r>
    <r>
      <rPr>
        <b/>
        <i/>
        <sz val="12"/>
        <color theme="8" tint="-0.499984740745262"/>
        <rFont val="Agency FB"/>
        <family val="2"/>
      </rPr>
      <t>Real Estate</t>
    </r>
  </si>
  <si>
    <t>*) Data Total Aset dari Laporan MKBD seluruh PE per tanggal 30 Juni 2021, mengingat belum diterimanya seluruh LKTT 2021 (non Audit) yang jatuh temponya apabila tanpa relaksasi per 31 Juli 2021, sedangkan dengan relaksasi menjadi 31 Agustus 2021</t>
  </si>
  <si>
    <t>Penasihat Investasi (PI)</t>
  </si>
  <si>
    <r>
      <t xml:space="preserve">Infrastruktur, </t>
    </r>
    <r>
      <rPr>
        <i/>
        <sz val="11"/>
        <color theme="1"/>
        <rFont val="Calibri"/>
        <family val="2"/>
        <scheme val="minor"/>
      </rPr>
      <t>Utility</t>
    </r>
    <r>
      <rPr>
        <sz val="11"/>
        <color theme="1"/>
        <rFont val="Calibri"/>
        <family val="2"/>
        <scheme val="minor"/>
      </rPr>
      <t>, dan Transportasi</t>
    </r>
  </si>
  <si>
    <r>
      <t xml:space="preserve">Properti dan </t>
    </r>
    <r>
      <rPr>
        <i/>
        <sz val="11"/>
        <color theme="1"/>
        <rFont val="Calibri"/>
        <family val="2"/>
        <scheme val="minor"/>
      </rPr>
      <t>Real Estate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</si>
</sst>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1" formatCode="_-* #,##0_-;\-* #,##0_-;_-* &quot;-&quot;_-;_-@_-"/>
    <numFmt numFmtId="43" formatCode="_-* #,##0.00_-;\-* #,##0.00_-;_-* &quot;-&quot;??_-;_-@_-"/>
    <numFmt numFmtId="164" formatCode="_(* #,##0_);_(* \(#,##0\);_(* &quot;-&quot;_);_(@_)"/>
    <numFmt numFmtId="165" formatCode="_(* #,##0.00_);_(* \(#,##0.00\);_(* &quot;-&quot;??_);_(@_)"/>
    <numFmt numFmtId="166" formatCode="_(* #,##0.00_);_(* \(#,##0.00\);_(* &quot;-&quot;_);_(@_)"/>
    <numFmt numFmtId="167" formatCode="_(* #,##0_);_(* \(#,##0\);_(* &quot;-&quot;??_);_(@_)"/>
    <numFmt numFmtId="168" formatCode="#,##0.00;[Red]#,##0.00"/>
    <numFmt numFmtId="169" formatCode="_(* #,##0.00000_);_(* \(#,##0.00000\);_(* &quot;-&quot;_);_(@_)"/>
    <numFmt numFmtId="170" formatCode="_(* #,##0.000000_);_(* \(#,##0.000000\);_(* &quot;-&quot;_);_(@_)"/>
    <numFmt numFmtId="171" formatCode="_(* #,##0.0000_);_(* \(#,##0.0000\);_(* &quot;-&quot;_);_(@_)"/>
    <numFmt numFmtId="172" formatCode="_(* #,##0.0000_);_(* \(#,##0.0000\);_(* &quot;-&quot;??_);_(@_)"/>
    <numFmt numFmtId="173" formatCode="_(* #,##0.000000000000_);_(* \(#,##0.000000000000\);_(* &quot;-&quot;_);_(@_)"/>
    <numFmt numFmtId="174" formatCode="_(* #,##0.000_);_(* \(#,##0.000\);_(* &quot;-&quot;_);_(@_)"/>
    <numFmt numFmtId="175" formatCode="0.000%"/>
    <numFmt numFmtId="176" formatCode="_-* #,##0.00_-;\-* #,##0.00_-;_-* &quot;-&quot;_-;_-@_-"/>
    <numFmt numFmtId="177" formatCode="_(* #,##0.0000000_);_(* \(#,##0.0000000\);_(* &quot;-&quot;_);_(@_)"/>
  </numFmts>
  <fonts count="90">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b/>
      <sz val="10"/>
      <color theme="0"/>
      <name val="Calibri"/>
      <family val="2"/>
      <scheme val="minor"/>
    </font>
    <font>
      <sz val="9"/>
      <color theme="1"/>
      <name val="Calibri"/>
      <family val="2"/>
      <charset val="1"/>
      <scheme val="minor"/>
    </font>
    <font>
      <b/>
      <sz val="9"/>
      <color theme="0"/>
      <name val="Calibri"/>
      <family val="2"/>
      <scheme val="minor"/>
    </font>
    <font>
      <sz val="11"/>
      <color theme="1"/>
      <name val="Calibri"/>
      <family val="2"/>
      <charset val="1"/>
      <scheme val="minor"/>
    </font>
    <font>
      <sz val="11"/>
      <name val="Calibri"/>
      <family val="2"/>
      <scheme val="minor"/>
    </font>
    <font>
      <sz val="11"/>
      <color theme="1"/>
      <name val="Calibri"/>
      <family val="2"/>
      <scheme val="minor"/>
    </font>
    <font>
      <b/>
      <sz val="11"/>
      <name val="Calibri"/>
      <family val="2"/>
      <scheme val="minor"/>
    </font>
    <font>
      <sz val="10"/>
      <color theme="1"/>
      <name val="Calibri"/>
      <family val="2"/>
      <charset val="1"/>
      <scheme val="minor"/>
    </font>
    <font>
      <b/>
      <sz val="10"/>
      <color theme="1"/>
      <name val="Calibri"/>
      <family val="2"/>
      <scheme val="minor"/>
    </font>
    <font>
      <sz val="10"/>
      <color theme="1"/>
      <name val="Calibri"/>
      <family val="2"/>
      <scheme val="minor"/>
    </font>
    <font>
      <b/>
      <sz val="11"/>
      <color theme="0"/>
      <name val="Calibri"/>
      <family val="2"/>
    </font>
    <font>
      <sz val="11"/>
      <name val="Calibri"/>
      <family val="2"/>
      <charset val="1"/>
      <scheme val="minor"/>
    </font>
    <font>
      <sz val="9"/>
      <color theme="1"/>
      <name val="Calibri"/>
      <family val="2"/>
      <scheme val="minor"/>
    </font>
    <font>
      <sz val="10"/>
      <name val="Calibri"/>
      <family val="2"/>
      <scheme val="minor"/>
    </font>
    <font>
      <b/>
      <sz val="10"/>
      <name val="Calibri"/>
      <family val="2"/>
      <scheme val="minor"/>
    </font>
    <font>
      <sz val="8"/>
      <color theme="1"/>
      <name val="Calibri"/>
      <family val="2"/>
      <scheme val="minor"/>
    </font>
    <font>
      <b/>
      <sz val="12"/>
      <color theme="1"/>
      <name val="Calibri"/>
      <family val="2"/>
      <scheme val="minor"/>
    </font>
    <font>
      <b/>
      <sz val="9"/>
      <color theme="1"/>
      <name val="Calibri"/>
      <family val="2"/>
      <scheme val="minor"/>
    </font>
    <font>
      <b/>
      <sz val="11"/>
      <color rgb="FFC00000"/>
      <name val="Calibri"/>
      <family val="2"/>
      <scheme val="minor"/>
    </font>
    <font>
      <b/>
      <sz val="10"/>
      <color theme="1"/>
      <name val="Calibri"/>
      <family val="2"/>
      <charset val="1"/>
      <scheme val="minor"/>
    </font>
    <font>
      <sz val="9"/>
      <color rgb="FF282828"/>
      <name val="Levenim MT"/>
      <charset val="177"/>
    </font>
    <font>
      <b/>
      <sz val="12"/>
      <color theme="8" tint="-0.249977111117893"/>
      <name val="Agency FB"/>
      <family val="2"/>
    </font>
    <font>
      <sz val="11"/>
      <color theme="1"/>
      <name val="Agency FB"/>
      <family val="2"/>
    </font>
    <font>
      <b/>
      <sz val="11"/>
      <color theme="8" tint="-0.249977111117893"/>
      <name val="Agency FB"/>
      <family val="2"/>
    </font>
    <font>
      <sz val="11"/>
      <name val="Agency FB"/>
      <family val="2"/>
    </font>
    <font>
      <b/>
      <sz val="16"/>
      <color theme="8" tint="-0.499984740745262"/>
      <name val="Agency FB"/>
      <family val="2"/>
    </font>
    <font>
      <b/>
      <sz val="12"/>
      <color theme="8" tint="-0.499984740745262"/>
      <name val="Agency FB"/>
      <family val="2"/>
    </font>
    <font>
      <b/>
      <sz val="11"/>
      <color theme="8" tint="-0.499984740745262"/>
      <name val="Calibri"/>
      <family val="2"/>
      <scheme val="minor"/>
    </font>
    <font>
      <sz val="11"/>
      <color theme="8" tint="-0.499984740745262"/>
      <name val="Calibri"/>
      <family val="2"/>
      <charset val="1"/>
      <scheme val="minor"/>
    </font>
    <font>
      <b/>
      <sz val="11"/>
      <color theme="8" tint="-0.499984740745262"/>
      <name val="Agency FB"/>
      <family val="2"/>
    </font>
    <font>
      <sz val="10"/>
      <name val="Arial"/>
      <family val="2"/>
    </font>
    <font>
      <b/>
      <sz val="12"/>
      <name val="Agency FB"/>
      <family val="2"/>
    </font>
    <font>
      <b/>
      <i/>
      <sz val="11"/>
      <color theme="8" tint="-0.249977111117893"/>
      <name val="Agency FB"/>
      <family val="2"/>
    </font>
    <font>
      <sz val="11"/>
      <color rgb="FFC00000"/>
      <name val="Calibri"/>
      <family val="2"/>
      <charset val="1"/>
      <scheme val="minor"/>
    </font>
    <font>
      <sz val="10"/>
      <name val="Calibri"/>
      <family val="2"/>
      <charset val="1"/>
      <scheme val="minor"/>
    </font>
    <font>
      <b/>
      <sz val="10"/>
      <name val="Calibri"/>
      <family val="2"/>
      <charset val="1"/>
      <scheme val="minor"/>
    </font>
    <font>
      <i/>
      <sz val="11"/>
      <color theme="1"/>
      <name val="Calibri"/>
      <family val="2"/>
      <scheme val="minor"/>
    </font>
    <font>
      <sz val="9"/>
      <color indexed="81"/>
      <name val="Tahoma"/>
      <family val="2"/>
    </font>
    <font>
      <b/>
      <sz val="9"/>
      <color indexed="81"/>
      <name val="Tahoma"/>
      <family val="2"/>
    </font>
    <font>
      <sz val="12"/>
      <color theme="1"/>
      <name val="Calibri"/>
      <family val="2"/>
      <scheme val="minor"/>
    </font>
    <font>
      <sz val="8"/>
      <color theme="1"/>
      <name val="Calibri"/>
      <family val="2"/>
      <charset val="1"/>
      <scheme val="minor"/>
    </font>
    <font>
      <sz val="11"/>
      <color rgb="FF282828"/>
      <name val="Calibri"/>
      <family val="2"/>
      <scheme val="minor"/>
    </font>
    <font>
      <sz val="11"/>
      <color theme="0"/>
      <name val="Calibri"/>
      <family val="2"/>
      <scheme val="minor"/>
    </font>
    <font>
      <b/>
      <i/>
      <sz val="12"/>
      <color theme="8" tint="-0.499984740745262"/>
      <name val="Agency FB"/>
      <family val="2"/>
    </font>
    <font>
      <sz val="9"/>
      <color theme="1"/>
      <name val="Agency FB"/>
      <family val="2"/>
    </font>
    <font>
      <b/>
      <i/>
      <sz val="11"/>
      <color theme="1"/>
      <name val="Calibri"/>
      <family val="2"/>
      <scheme val="minor"/>
    </font>
    <font>
      <b/>
      <i/>
      <sz val="11"/>
      <color theme="0"/>
      <name val="Calibri"/>
      <family val="2"/>
      <scheme val="minor"/>
    </font>
    <font>
      <i/>
      <sz val="11"/>
      <color theme="1"/>
      <name val="Agency FB"/>
      <family val="2"/>
    </font>
    <font>
      <b/>
      <i/>
      <sz val="16"/>
      <color theme="8" tint="-0.499984740745262"/>
      <name val="Agency FB"/>
      <family val="2"/>
    </font>
    <font>
      <b/>
      <sz val="9.5"/>
      <color theme="0"/>
      <name val="Calibri"/>
      <family val="2"/>
      <scheme val="minor"/>
    </font>
    <font>
      <sz val="10.5"/>
      <color theme="1"/>
      <name val="Calibri"/>
      <family val="2"/>
      <scheme val="minor"/>
    </font>
    <font>
      <b/>
      <sz val="10.5"/>
      <color theme="1"/>
      <name val="Calibri"/>
      <family val="2"/>
      <scheme val="minor"/>
    </font>
    <font>
      <b/>
      <sz val="14"/>
      <color theme="4" tint="-0.499984740745262"/>
      <name val="Agency FB"/>
      <family val="2"/>
    </font>
    <font>
      <sz val="11"/>
      <color rgb="FFFF0000"/>
      <name val="Calibri"/>
      <family val="2"/>
      <charset val="1"/>
      <scheme val="minor"/>
    </font>
    <font>
      <sz val="9"/>
      <name val="Calibri"/>
      <family val="2"/>
      <scheme val="minor"/>
    </font>
    <font>
      <i/>
      <sz val="9"/>
      <name val="Calibri"/>
      <family val="2"/>
      <scheme val="minor"/>
    </font>
    <font>
      <b/>
      <i/>
      <sz val="9"/>
      <name val="Calibri"/>
      <family val="2"/>
      <scheme val="minor"/>
    </font>
    <font>
      <sz val="12"/>
      <color theme="8" tint="-0.499984740745262"/>
      <name val="Agency FB"/>
      <family val="2"/>
    </font>
    <font>
      <sz val="10"/>
      <color rgb="FF282828"/>
      <name val="Agency FB"/>
      <family val="2"/>
    </font>
    <font>
      <sz val="10"/>
      <name val="Agency FB"/>
      <family val="2"/>
    </font>
    <font>
      <sz val="11"/>
      <name val="Calibri (Body)"/>
    </font>
    <font>
      <sz val="9"/>
      <color rgb="FF282828"/>
      <name val="Agency FB"/>
      <family val="2"/>
    </font>
    <font>
      <vertAlign val="superscript"/>
      <sz val="11"/>
      <color theme="1"/>
      <name val="Calibri"/>
      <family val="2"/>
      <scheme val="minor"/>
    </font>
    <font>
      <sz val="11"/>
      <color rgb="FFFF0000"/>
      <name val="Calibri"/>
      <family val="2"/>
      <scheme val="minor"/>
    </font>
    <font>
      <b/>
      <sz val="11"/>
      <color theme="1"/>
      <name val="Agency FB"/>
      <family val="2"/>
    </font>
    <font>
      <b/>
      <i/>
      <sz val="11"/>
      <color theme="1"/>
      <name val="Agency FB"/>
      <family val="2"/>
    </font>
    <font>
      <b/>
      <sz val="18"/>
      <color rgb="FF1F3864"/>
      <name val="Bookman Old Style"/>
      <family val="1"/>
    </font>
    <font>
      <b/>
      <sz val="11"/>
      <color rgb="FFFF0000"/>
      <name val="Calibri"/>
      <family val="2"/>
      <scheme val="minor"/>
    </font>
    <font>
      <b/>
      <sz val="16"/>
      <color theme="8" tint="-0.249977111117893"/>
      <name val="Agency FB"/>
      <family val="2"/>
    </font>
    <font>
      <b/>
      <i/>
      <sz val="11"/>
      <color theme="8" tint="-0.499984740745262"/>
      <name val="Agency FB"/>
      <family val="2"/>
    </font>
    <font>
      <b/>
      <i/>
      <sz val="10"/>
      <color theme="1"/>
      <name val="Calibri"/>
      <family val="2"/>
      <scheme val="minor"/>
    </font>
    <font>
      <b/>
      <sz val="11"/>
      <color theme="0"/>
      <name val="Calibri"/>
      <family val="2"/>
      <charset val="1"/>
      <scheme val="minor"/>
    </font>
    <font>
      <b/>
      <sz val="11"/>
      <color theme="0"/>
      <name val="Agency FB"/>
      <family val="2"/>
    </font>
    <font>
      <b/>
      <i/>
      <sz val="10"/>
      <color theme="0"/>
      <name val="Calibri"/>
      <family val="2"/>
      <scheme val="minor"/>
    </font>
  </fonts>
  <fills count="11">
    <fill>
      <patternFill patternType="none"/>
    </fill>
    <fill>
      <patternFill patternType="gray125"/>
    </fill>
    <fill>
      <patternFill patternType="solid">
        <fgColor theme="8" tint="-0.49998474074526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8" tint="-0.499984740745262"/>
        <bgColor theme="4" tint="0.79998168889431442"/>
      </patternFill>
    </fill>
    <fill>
      <patternFill patternType="solid">
        <fgColor rgb="FFFFFF00"/>
        <bgColor indexed="64"/>
      </patternFill>
    </fill>
  </fills>
  <borders count="48">
    <border>
      <left/>
      <right/>
      <top/>
      <bottom/>
      <diagonal/>
    </border>
    <border>
      <left style="medium">
        <color theme="8"/>
      </left>
      <right style="medium">
        <color theme="8"/>
      </right>
      <top style="medium">
        <color theme="8"/>
      </top>
      <bottom style="medium">
        <color theme="8"/>
      </bottom>
      <diagonal/>
    </border>
    <border>
      <left style="medium">
        <color theme="8"/>
      </left>
      <right style="medium">
        <color theme="8"/>
      </right>
      <top/>
      <bottom style="medium">
        <color theme="8"/>
      </bottom>
      <diagonal/>
    </border>
    <border>
      <left style="medium">
        <color theme="8"/>
      </left>
      <right/>
      <top style="medium">
        <color theme="8"/>
      </top>
      <bottom style="medium">
        <color theme="8"/>
      </bottom>
      <diagonal/>
    </border>
    <border>
      <left/>
      <right style="medium">
        <color theme="8"/>
      </right>
      <top style="medium">
        <color theme="8"/>
      </top>
      <bottom style="medium">
        <color theme="8"/>
      </bottom>
      <diagonal/>
    </border>
    <border>
      <left style="medium">
        <color theme="8"/>
      </left>
      <right style="medium">
        <color theme="8"/>
      </right>
      <top style="medium">
        <color theme="8"/>
      </top>
      <bottom/>
      <diagonal/>
    </border>
    <border>
      <left/>
      <right/>
      <top style="medium">
        <color theme="8"/>
      </top>
      <bottom style="medium">
        <color theme="8"/>
      </bottom>
      <diagonal/>
    </border>
    <border>
      <left style="medium">
        <color theme="8"/>
      </left>
      <right style="medium">
        <color theme="8"/>
      </right>
      <top/>
      <bottom/>
      <diagonal/>
    </border>
    <border>
      <left/>
      <right/>
      <top style="medium">
        <color theme="8"/>
      </top>
      <bottom/>
      <diagonal/>
    </border>
    <border>
      <left/>
      <right style="medium">
        <color theme="8"/>
      </right>
      <top style="medium">
        <color theme="8"/>
      </top>
      <bottom/>
      <diagonal/>
    </border>
    <border>
      <left/>
      <right style="medium">
        <color theme="8"/>
      </right>
      <top/>
      <bottom style="medium">
        <color theme="8"/>
      </bottom>
      <diagonal/>
    </border>
    <border>
      <left style="thin">
        <color theme="0" tint="-0.34998626667073579"/>
      </left>
      <right style="thin">
        <color theme="0" tint="-0.24994659260841701"/>
      </right>
      <top/>
      <bottom style="thin">
        <color theme="0" tint="-0.34998626667073579"/>
      </bottom>
      <diagonal/>
    </border>
    <border>
      <left/>
      <right/>
      <top/>
      <bottom style="medium">
        <color theme="8"/>
      </bottom>
      <diagonal/>
    </border>
    <border>
      <left style="medium">
        <color theme="8"/>
      </left>
      <right/>
      <top style="medium">
        <color theme="8"/>
      </top>
      <bottom/>
      <diagonal/>
    </border>
    <border>
      <left style="medium">
        <color theme="8"/>
      </left>
      <right/>
      <top/>
      <bottom style="medium">
        <color theme="8"/>
      </bottom>
      <diagonal/>
    </border>
    <border>
      <left style="thin">
        <color theme="1"/>
      </left>
      <right style="thin">
        <color theme="1"/>
      </right>
      <top style="thin">
        <color theme="1"/>
      </top>
      <bottom style="thin">
        <color theme="1"/>
      </bottom>
      <diagonal/>
    </border>
    <border>
      <left/>
      <right style="thin">
        <color theme="8"/>
      </right>
      <top style="medium">
        <color theme="8"/>
      </top>
      <bottom style="medium">
        <color theme="8"/>
      </bottom>
      <diagonal/>
    </border>
    <border>
      <left style="thin">
        <color theme="8"/>
      </left>
      <right/>
      <top style="medium">
        <color theme="8"/>
      </top>
      <bottom style="medium">
        <color theme="8"/>
      </bottom>
      <diagonal/>
    </border>
    <border>
      <left style="thin">
        <color theme="8"/>
      </left>
      <right style="thin">
        <color theme="8"/>
      </right>
      <top style="thin">
        <color theme="8"/>
      </top>
      <bottom style="thin">
        <color theme="8"/>
      </bottom>
      <diagonal/>
    </border>
    <border>
      <left style="thin">
        <color indexed="64"/>
      </left>
      <right style="thin">
        <color indexed="64"/>
      </right>
      <top style="thin">
        <color indexed="64"/>
      </top>
      <bottom style="thin">
        <color indexed="64"/>
      </bottom>
      <diagonal/>
    </border>
    <border>
      <left style="medium">
        <color theme="8"/>
      </left>
      <right/>
      <top/>
      <bottom/>
      <diagonal/>
    </border>
    <border>
      <left/>
      <right style="medium">
        <color theme="8"/>
      </right>
      <top/>
      <bottom/>
      <diagonal/>
    </border>
    <border>
      <left style="medium">
        <color theme="8" tint="0.39991454817346722"/>
      </left>
      <right style="medium">
        <color theme="8" tint="0.39991454817346722"/>
      </right>
      <top style="medium">
        <color theme="8" tint="0.39991454817346722"/>
      </top>
      <bottom style="medium">
        <color theme="8" tint="0.39991454817346722"/>
      </bottom>
      <diagonal/>
    </border>
    <border>
      <left/>
      <right style="medium">
        <color theme="8" tint="0.39991454817346722"/>
      </right>
      <top/>
      <bottom style="medium">
        <color theme="8" tint="0.39991454817346722"/>
      </bottom>
      <diagonal/>
    </border>
    <border>
      <left style="medium">
        <color theme="8" tint="0.39991454817346722"/>
      </left>
      <right/>
      <top/>
      <bottom style="medium">
        <color theme="8" tint="0.39991454817346722"/>
      </bottom>
      <diagonal/>
    </border>
    <border>
      <left/>
      <right style="medium">
        <color theme="8" tint="0.39991454817346722"/>
      </right>
      <top/>
      <bottom/>
      <diagonal/>
    </border>
    <border>
      <left style="medium">
        <color theme="8" tint="0.39991454817346722"/>
      </left>
      <right/>
      <top/>
      <bottom/>
      <diagonal/>
    </border>
    <border>
      <left/>
      <right style="medium">
        <color theme="8" tint="0.39991454817346722"/>
      </right>
      <top style="medium">
        <color theme="8" tint="0.39991454817346722"/>
      </top>
      <bottom/>
      <diagonal/>
    </border>
    <border>
      <left style="medium">
        <color theme="8" tint="0.39991454817346722"/>
      </left>
      <right/>
      <top style="medium">
        <color theme="8" tint="0.39991454817346722"/>
      </top>
      <bottom/>
      <diagonal/>
    </border>
    <border>
      <left/>
      <right style="medium">
        <color theme="8" tint="0.39991454817346722"/>
      </right>
      <top style="medium">
        <color theme="8" tint="0.39991454817346722"/>
      </top>
      <bottom style="medium">
        <color theme="8" tint="0.39991454817346722"/>
      </bottom>
      <diagonal/>
    </border>
    <border>
      <left style="medium">
        <color theme="8" tint="0.39991454817346722"/>
      </left>
      <right/>
      <top style="medium">
        <color theme="8" tint="0.39991454817346722"/>
      </top>
      <bottom style="medium">
        <color theme="8" tint="0.39991454817346722"/>
      </bottom>
      <diagonal/>
    </border>
    <border>
      <left/>
      <right/>
      <top/>
      <bottom style="thin">
        <color theme="0"/>
      </bottom>
      <diagonal/>
    </border>
    <border>
      <left/>
      <right style="medium">
        <color theme="8"/>
      </right>
      <top style="thin">
        <color rgb="FF4472C4"/>
      </top>
      <bottom style="medium">
        <color theme="8"/>
      </bottom>
      <diagonal/>
    </border>
    <border>
      <left style="medium">
        <color theme="8"/>
      </left>
      <right/>
      <top style="thin">
        <color rgb="FF4472C4"/>
      </top>
      <bottom style="medium">
        <color theme="8"/>
      </bottom>
      <diagonal/>
    </border>
    <border>
      <left/>
      <right style="medium">
        <color rgb="FF4472C4"/>
      </right>
      <top style="medium">
        <color theme="8"/>
      </top>
      <bottom style="medium">
        <color theme="8"/>
      </bottom>
      <diagonal/>
    </border>
    <border>
      <left style="medium">
        <color theme="8"/>
      </left>
      <right style="medium">
        <color rgb="FF4472C4"/>
      </right>
      <top style="medium">
        <color theme="8"/>
      </top>
      <bottom style="medium">
        <color rgb="FF4472C4"/>
      </bottom>
      <diagonal/>
    </border>
    <border>
      <left style="medium">
        <color theme="8"/>
      </left>
      <right style="medium">
        <color rgb="FF4472C4"/>
      </right>
      <top style="medium">
        <color theme="8"/>
      </top>
      <bottom style="medium">
        <color theme="8"/>
      </bottom>
      <diagonal/>
    </border>
    <border>
      <left/>
      <right style="medium">
        <color rgb="FF4472C4"/>
      </right>
      <top style="medium">
        <color rgb="FF4472C4"/>
      </top>
      <bottom style="medium">
        <color rgb="FF4472C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right style="medium">
        <color rgb="FF4472C4"/>
      </right>
      <top/>
      <bottom/>
      <diagonal/>
    </border>
    <border>
      <left style="medium">
        <color rgb="FF4472C4"/>
      </left>
      <right/>
      <top/>
      <bottom/>
      <diagonal/>
    </border>
    <border>
      <left/>
      <right/>
      <top style="medium">
        <color rgb="FF4472C4"/>
      </top>
      <bottom/>
      <diagonal/>
    </border>
    <border>
      <left/>
      <right/>
      <top/>
      <bottom style="medium">
        <color rgb="FF4472C4"/>
      </bottom>
      <diagonal/>
    </border>
    <border>
      <left/>
      <right style="medium">
        <color rgb="FF4472C4"/>
      </right>
      <top/>
      <bottom style="medium">
        <color rgb="FF4472C4"/>
      </bottom>
      <diagonal/>
    </border>
    <border>
      <left style="medium">
        <color rgb="FF4472C4"/>
      </left>
      <right/>
      <top/>
      <bottom style="medium">
        <color rgb="FF4472C4"/>
      </bottom>
      <diagonal/>
    </border>
    <border>
      <left/>
      <right style="medium">
        <color rgb="FF4472C4"/>
      </right>
      <top style="medium">
        <color rgb="FF4472C4"/>
      </top>
      <bottom/>
      <diagonal/>
    </border>
    <border>
      <left style="medium">
        <color rgb="FF4472C4"/>
      </left>
      <right/>
      <top style="medium">
        <color rgb="FF4472C4"/>
      </top>
      <bottom/>
      <diagonal/>
    </border>
  </borders>
  <cellStyleXfs count="31">
    <xf numFmtId="0" fontId="0" fillId="0" borderId="0"/>
    <xf numFmtId="164" fontId="19" fillId="0" borderId="0" applyFont="0" applyFill="0" applyBorder="0" applyAlignment="0" applyProtection="0"/>
    <xf numFmtId="9" fontId="19" fillId="0" borderId="0" applyFont="0" applyFill="0" applyBorder="0" applyAlignment="0" applyProtection="0"/>
    <xf numFmtId="165" fontId="19" fillId="0" borderId="0" applyFont="0" applyFill="0" applyBorder="0" applyAlignment="0" applyProtection="0"/>
    <xf numFmtId="0" fontId="21" fillId="0" borderId="0"/>
    <xf numFmtId="0" fontId="19" fillId="0" borderId="0"/>
    <xf numFmtId="0" fontId="13" fillId="0" borderId="0"/>
    <xf numFmtId="0" fontId="11" fillId="0" borderId="0"/>
    <xf numFmtId="43" fontId="11" fillId="0" borderId="0" applyFont="0" applyFill="0" applyBorder="0" applyAlignment="0" applyProtection="0"/>
    <xf numFmtId="41" fontId="11"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46" fillId="0" borderId="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 fillId="0" borderId="0"/>
    <xf numFmtId="41" fontId="19" fillId="0" borderId="0" applyFont="0" applyFill="0" applyBorder="0" applyAlignment="0" applyProtection="0"/>
    <xf numFmtId="43" fontId="19" fillId="0" borderId="0" applyFont="0" applyFill="0" applyBorder="0" applyAlignment="0" applyProtection="0"/>
    <xf numFmtId="0" fontId="8" fillId="0" borderId="0"/>
    <xf numFmtId="0" fontId="8"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41" fontId="3" fillId="0" borderId="0" applyFont="0" applyFill="0" applyBorder="0" applyAlignment="0" applyProtection="0"/>
  </cellStyleXfs>
  <cellXfs count="942">
    <xf numFmtId="0" fontId="0" fillId="0" borderId="0" xfId="0"/>
    <xf numFmtId="0" fontId="0" fillId="0" borderId="0" xfId="0" applyFont="1" applyAlignment="1">
      <alignment horizontal="left"/>
    </xf>
    <xf numFmtId="0" fontId="17" fillId="0" borderId="0" xfId="0" applyFont="1"/>
    <xf numFmtId="164" fontId="0" fillId="0" borderId="0" xfId="1" applyFont="1"/>
    <xf numFmtId="0" fontId="0" fillId="0" borderId="0" xfId="0" applyAlignment="1">
      <alignment horizontal="center" vertical="center"/>
    </xf>
    <xf numFmtId="0" fontId="0" fillId="0" borderId="0" xfId="0" applyFont="1" applyBorder="1" applyAlignment="1">
      <alignment horizontal="left"/>
    </xf>
    <xf numFmtId="10" fontId="0" fillId="0" borderId="0" xfId="2" applyNumberFormat="1" applyFont="1"/>
    <xf numFmtId="166" fontId="0" fillId="0" borderId="0" xfId="1" applyNumberFormat="1" applyFont="1"/>
    <xf numFmtId="165" fontId="0" fillId="0" borderId="0" xfId="0" applyNumberFormat="1"/>
    <xf numFmtId="0" fontId="0" fillId="0" borderId="0" xfId="0" applyAlignment="1">
      <alignment vertical="center"/>
    </xf>
    <xf numFmtId="0" fontId="24" fillId="0" borderId="0" xfId="0" applyFont="1"/>
    <xf numFmtId="166" fontId="0" fillId="0" borderId="0" xfId="1" applyNumberFormat="1" applyFont="1" applyAlignment="1">
      <alignment horizontal="center"/>
    </xf>
    <xf numFmtId="0" fontId="0" fillId="4" borderId="0" xfId="0" applyFill="1"/>
    <xf numFmtId="10" fontId="0" fillId="0" borderId="0" xfId="2" applyNumberFormat="1" applyFont="1" applyBorder="1"/>
    <xf numFmtId="166" fontId="0" fillId="0" borderId="0" xfId="1" applyNumberFormat="1" applyFont="1" applyBorder="1" applyAlignment="1">
      <alignment horizontal="center"/>
    </xf>
    <xf numFmtId="0" fontId="14" fillId="0" borderId="0" xfId="0" applyFont="1" applyAlignment="1">
      <alignment vertical="center"/>
    </xf>
    <xf numFmtId="0" fontId="32" fillId="0" borderId="0" xfId="0" applyFont="1" applyAlignment="1">
      <alignment horizontal="center"/>
    </xf>
    <xf numFmtId="0" fontId="33" fillId="0" borderId="0" xfId="0" applyFont="1" applyAlignment="1">
      <alignment horizontal="center"/>
    </xf>
    <xf numFmtId="168" fontId="33" fillId="0" borderId="0" xfId="0" applyNumberFormat="1" applyFont="1" applyAlignment="1">
      <alignment horizontal="right"/>
    </xf>
    <xf numFmtId="0" fontId="31" fillId="0" borderId="0" xfId="0" applyFont="1"/>
    <xf numFmtId="164" fontId="25" fillId="0" borderId="0" xfId="3" applyNumberFormat="1" applyFont="1" applyBorder="1" applyAlignment="1"/>
    <xf numFmtId="167" fontId="31" fillId="0" borderId="0" xfId="3" applyNumberFormat="1" applyFont="1" applyAlignment="1"/>
    <xf numFmtId="15" fontId="31" fillId="0" borderId="0" xfId="3" applyNumberFormat="1" applyFont="1" applyAlignment="1"/>
    <xf numFmtId="164" fontId="29" fillId="0" borderId="0" xfId="3" applyNumberFormat="1" applyFont="1" applyFill="1" applyBorder="1" applyAlignment="1"/>
    <xf numFmtId="166" fontId="25" fillId="0" borderId="0" xfId="3" applyNumberFormat="1" applyFont="1" applyFill="1" applyBorder="1" applyAlignment="1"/>
    <xf numFmtId="0" fontId="34" fillId="0" borderId="0" xfId="0" applyFont="1"/>
    <xf numFmtId="0" fontId="0" fillId="0" borderId="0" xfId="0" applyFill="1"/>
    <xf numFmtId="0" fontId="0" fillId="0" borderId="0" xfId="0" applyAlignment="1">
      <alignment horizontal="left"/>
    </xf>
    <xf numFmtId="43" fontId="0" fillId="0" borderId="0" xfId="0" applyNumberFormat="1"/>
    <xf numFmtId="166" fontId="0" fillId="0" borderId="0" xfId="1" applyNumberFormat="1" applyFont="1" applyAlignment="1">
      <alignment horizontal="right"/>
    </xf>
    <xf numFmtId="1" fontId="25" fillId="0" borderId="0" xfId="3" applyNumberFormat="1" applyFont="1" applyFill="1" applyBorder="1" applyAlignment="1">
      <alignment horizontal="center" vertical="center"/>
    </xf>
    <xf numFmtId="0" fontId="15" fillId="2" borderId="0" xfId="0" applyFont="1" applyFill="1" applyBorder="1" applyAlignment="1">
      <alignment horizontal="center" vertical="center"/>
    </xf>
    <xf numFmtId="164" fontId="25" fillId="0" borderId="0" xfId="3" applyNumberFormat="1" applyFont="1" applyFill="1" applyBorder="1" applyAlignment="1"/>
    <xf numFmtId="165" fontId="31" fillId="0" borderId="0" xfId="0" applyNumberFormat="1" applyFont="1"/>
    <xf numFmtId="0" fontId="36" fillId="4" borderId="0" xfId="1" applyNumberFormat="1" applyFont="1" applyFill="1" applyBorder="1" applyAlignment="1"/>
    <xf numFmtId="0" fontId="13" fillId="4" borderId="0" xfId="6" applyFill="1" applyAlignment="1">
      <alignment horizontal="center" vertical="center"/>
    </xf>
    <xf numFmtId="0" fontId="14" fillId="0" borderId="0" xfId="6" applyFont="1" applyAlignment="1">
      <alignment horizontal="center" vertical="center"/>
    </xf>
    <xf numFmtId="166" fontId="14" fillId="0" borderId="0" xfId="1" applyNumberFormat="1" applyFont="1" applyFill="1" applyBorder="1" applyAlignment="1">
      <alignment horizontal="center" vertical="center"/>
    </xf>
    <xf numFmtId="164" fontId="14" fillId="5" borderId="1" xfId="1" applyFont="1" applyFill="1" applyBorder="1"/>
    <xf numFmtId="164" fontId="0" fillId="0" borderId="1" xfId="1" applyFont="1" applyBorder="1"/>
    <xf numFmtId="0" fontId="22" fillId="5" borderId="1" xfId="0" applyFont="1" applyFill="1" applyBorder="1"/>
    <xf numFmtId="0" fontId="14" fillId="5" borderId="1" xfId="0" applyFont="1" applyFill="1" applyBorder="1"/>
    <xf numFmtId="166" fontId="14" fillId="5" borderId="1" xfId="1" applyNumberFormat="1" applyFont="1" applyFill="1" applyBorder="1"/>
    <xf numFmtId="10" fontId="14" fillId="5" borderId="1" xfId="2" applyNumberFormat="1" applyFont="1" applyFill="1" applyBorder="1"/>
    <xf numFmtId="166" fontId="0" fillId="0" borderId="1" xfId="1" applyNumberFormat="1" applyFont="1" applyBorder="1"/>
    <xf numFmtId="10" fontId="0" fillId="0" borderId="1" xfId="2" applyNumberFormat="1" applyFont="1" applyBorder="1"/>
    <xf numFmtId="166" fontId="14" fillId="5" borderId="1" xfId="0" applyNumberFormat="1" applyFont="1" applyFill="1" applyBorder="1"/>
    <xf numFmtId="0" fontId="38" fillId="0" borderId="0" xfId="0" applyFont="1"/>
    <xf numFmtId="0" fontId="38" fillId="0" borderId="0" xfId="0" applyFont="1" applyAlignment="1">
      <alignment horizontal="left"/>
    </xf>
    <xf numFmtId="0" fontId="38" fillId="0" borderId="0" xfId="0" applyFont="1" applyFill="1" applyBorder="1" applyAlignment="1">
      <alignment horizontal="left"/>
    </xf>
    <xf numFmtId="166" fontId="0" fillId="0" borderId="1" xfId="1" applyNumberFormat="1" applyFont="1" applyBorder="1" applyAlignment="1">
      <alignment horizontal="center"/>
    </xf>
    <xf numFmtId="166" fontId="14" fillId="5" borderId="1" xfId="1" applyNumberFormat="1" applyFont="1" applyFill="1" applyBorder="1" applyAlignment="1">
      <alignment horizont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39" fillId="0" borderId="0" xfId="0" applyFont="1"/>
    <xf numFmtId="0" fontId="18" fillId="2" borderId="1" xfId="0" applyFont="1" applyFill="1" applyBorder="1" applyAlignment="1">
      <alignment horizontal="center" vertical="center" wrapText="1"/>
    </xf>
    <xf numFmtId="164" fontId="15" fillId="2" borderId="1" xfId="1" applyFont="1" applyFill="1" applyBorder="1" applyAlignment="1">
      <alignment horizontal="center" vertical="center"/>
    </xf>
    <xf numFmtId="10" fontId="15" fillId="2" borderId="1" xfId="2" applyNumberFormat="1" applyFont="1" applyFill="1" applyBorder="1" applyAlignment="1">
      <alignment horizontal="center" vertical="center"/>
    </xf>
    <xf numFmtId="166" fontId="15" fillId="2" borderId="1" xfId="1" applyNumberFormat="1" applyFont="1" applyFill="1" applyBorder="1" applyAlignment="1">
      <alignment horizontal="center" vertical="center"/>
    </xf>
    <xf numFmtId="0" fontId="38" fillId="0" borderId="0" xfId="0" applyFont="1" applyAlignment="1">
      <alignment horizontal="right"/>
    </xf>
    <xf numFmtId="166" fontId="23" fillId="0" borderId="1" xfId="1" applyNumberFormat="1" applyFont="1" applyBorder="1"/>
    <xf numFmtId="0" fontId="14" fillId="3" borderId="1" xfId="0" applyFont="1" applyFill="1" applyBorder="1"/>
    <xf numFmtId="166" fontId="35" fillId="3" borderId="1" xfId="0" applyNumberFormat="1" applyFont="1" applyFill="1" applyBorder="1"/>
    <xf numFmtId="0" fontId="40" fillId="0" borderId="0" xfId="0" applyFont="1"/>
    <xf numFmtId="166" fontId="14" fillId="3" borderId="1" xfId="1" applyNumberFormat="1" applyFont="1" applyFill="1" applyBorder="1"/>
    <xf numFmtId="0" fontId="40" fillId="0" borderId="0" xfId="0" applyFont="1" applyAlignment="1">
      <alignment horizontal="left"/>
    </xf>
    <xf numFmtId="166" fontId="29" fillId="0" borderId="1" xfId="1" applyNumberFormat="1" applyFont="1" applyBorder="1"/>
    <xf numFmtId="170" fontId="0" fillId="0" borderId="1" xfId="1" applyNumberFormat="1" applyFont="1" applyBorder="1"/>
    <xf numFmtId="169" fontId="23" fillId="0" borderId="1" xfId="1" applyNumberFormat="1" applyFont="1" applyBorder="1"/>
    <xf numFmtId="166" fontId="14" fillId="5" borderId="1" xfId="1" applyNumberFormat="1" applyFont="1" applyFill="1" applyBorder="1" applyAlignment="1">
      <alignment horizontal="center" vertical="center"/>
    </xf>
    <xf numFmtId="0" fontId="38" fillId="0" borderId="0" xfId="0" applyFont="1" applyAlignment="1">
      <alignment horizontal="left" vertical="center"/>
    </xf>
    <xf numFmtId="167" fontId="29" fillId="0" borderId="1" xfId="3" applyNumberFormat="1" applyFont="1" applyFill="1" applyBorder="1" applyAlignment="1">
      <alignment vertical="center"/>
    </xf>
    <xf numFmtId="15" fontId="29" fillId="0" borderId="1" xfId="3" applyNumberFormat="1" applyFont="1" applyBorder="1" applyAlignment="1">
      <alignment horizontal="center" vertical="center"/>
    </xf>
    <xf numFmtId="167" fontId="25" fillId="0" borderId="1" xfId="3" applyNumberFormat="1" applyFont="1" applyFill="1" applyBorder="1" applyAlignment="1">
      <alignment horizontal="center" vertical="center"/>
    </xf>
    <xf numFmtId="165" fontId="30" fillId="5" borderId="1" xfId="3" applyFont="1" applyFill="1" applyBorder="1" applyAlignment="1">
      <alignment vertical="center"/>
    </xf>
    <xf numFmtId="167" fontId="29" fillId="0" borderId="1" xfId="3" applyNumberFormat="1" applyFont="1" applyFill="1" applyBorder="1" applyAlignment="1">
      <alignment horizontal="center" vertical="center"/>
    </xf>
    <xf numFmtId="1" fontId="25" fillId="0" borderId="1" xfId="3" applyNumberFormat="1" applyFont="1" applyFill="1" applyBorder="1" applyAlignment="1">
      <alignment vertical="center"/>
    </xf>
    <xf numFmtId="0" fontId="16" fillId="2" borderId="1" xfId="0" applyFont="1" applyFill="1" applyBorder="1" applyAlignment="1">
      <alignment horizontal="center"/>
    </xf>
    <xf numFmtId="164" fontId="20" fillId="0" borderId="1" xfId="3" applyNumberFormat="1" applyFont="1" applyBorder="1" applyAlignment="1">
      <alignment vertical="center"/>
    </xf>
    <xf numFmtId="166" fontId="20" fillId="0" borderId="1" xfId="3" applyNumberFormat="1" applyFont="1" applyBorder="1" applyAlignment="1">
      <alignment vertical="center"/>
    </xf>
    <xf numFmtId="164" fontId="14" fillId="5" borderId="1" xfId="3" applyNumberFormat="1" applyFont="1" applyFill="1" applyBorder="1" applyAlignment="1"/>
    <xf numFmtId="166" fontId="14" fillId="5" borderId="1" xfId="3" applyNumberFormat="1" applyFont="1" applyFill="1" applyBorder="1" applyAlignment="1"/>
    <xf numFmtId="0" fontId="39" fillId="4" borderId="0" xfId="0" applyFont="1" applyFill="1"/>
    <xf numFmtId="165" fontId="25" fillId="0" borderId="0" xfId="3" applyFont="1" applyFill="1" applyBorder="1" applyAlignment="1">
      <alignment horizontal="left" vertical="center"/>
    </xf>
    <xf numFmtId="0" fontId="38" fillId="0" borderId="0" xfId="0" applyFont="1" applyBorder="1" applyAlignment="1">
      <alignment horizontal="left" vertical="center"/>
    </xf>
    <xf numFmtId="0" fontId="40" fillId="0" borderId="0" xfId="0" applyFont="1" applyBorder="1" applyAlignment="1">
      <alignment horizontal="left"/>
    </xf>
    <xf numFmtId="0" fontId="0" fillId="0" borderId="0" xfId="0" applyBorder="1" applyAlignment="1">
      <alignment vertical="center"/>
    </xf>
    <xf numFmtId="165" fontId="25" fillId="0" borderId="0" xfId="3" applyFont="1" applyFill="1" applyBorder="1" applyAlignment="1">
      <alignment vertical="center"/>
    </xf>
    <xf numFmtId="15" fontId="25" fillId="0" borderId="0" xfId="3" applyNumberFormat="1" applyFont="1" applyFill="1" applyBorder="1" applyAlignment="1">
      <alignment vertical="center"/>
    </xf>
    <xf numFmtId="15" fontId="31" fillId="0" borderId="0" xfId="3" applyNumberFormat="1" applyFont="1" applyFill="1" applyBorder="1" applyAlignment="1">
      <alignment vertical="center"/>
    </xf>
    <xf numFmtId="15" fontId="28" fillId="0" borderId="0" xfId="1" quotePrefix="1" applyNumberFormat="1" applyFont="1" applyFill="1" applyBorder="1" applyAlignment="1">
      <alignment vertical="center" wrapText="1"/>
    </xf>
    <xf numFmtId="166" fontId="29" fillId="0" borderId="0" xfId="1" applyNumberFormat="1" applyFont="1" applyFill="1" applyBorder="1" applyAlignment="1">
      <alignment horizontal="right" vertical="center"/>
    </xf>
    <xf numFmtId="0" fontId="16" fillId="2" borderId="1" xfId="0" applyFont="1" applyFill="1" applyBorder="1" applyAlignment="1">
      <alignment horizontal="center" vertical="center"/>
    </xf>
    <xf numFmtId="4" fontId="25" fillId="0" borderId="0" xfId="0" applyNumberFormat="1" applyFont="1" applyBorder="1"/>
    <xf numFmtId="0" fontId="44" fillId="0" borderId="0" xfId="0" applyFont="1" applyAlignment="1">
      <alignment horizontal="center" vertical="center"/>
    </xf>
    <xf numFmtId="0" fontId="43" fillId="0" borderId="0" xfId="0" applyFont="1" applyAlignment="1">
      <alignment horizontal="center" vertical="center"/>
    </xf>
    <xf numFmtId="0" fontId="44" fillId="0" borderId="0" xfId="0" applyFont="1" applyAlignment="1">
      <alignment vertical="center"/>
    </xf>
    <xf numFmtId="0" fontId="45" fillId="0" borderId="0" xfId="0" applyFont="1" applyAlignment="1">
      <alignment horizontal="left" vertical="center"/>
    </xf>
    <xf numFmtId="166" fontId="25" fillId="0" borderId="1" xfId="1" applyNumberFormat="1" applyFont="1" applyBorder="1" applyAlignment="1">
      <alignment vertical="center"/>
    </xf>
    <xf numFmtId="0" fontId="13" fillId="0" borderId="0" xfId="6" applyBorder="1" applyAlignment="1">
      <alignment horizontal="center" vertical="center" wrapText="1"/>
    </xf>
    <xf numFmtId="0" fontId="13" fillId="0" borderId="0" xfId="6" applyBorder="1" applyAlignment="1">
      <alignment horizontal="center" vertical="center"/>
    </xf>
    <xf numFmtId="164" fontId="13" fillId="0" borderId="0" xfId="6" applyNumberFormat="1" applyBorder="1" applyAlignment="1">
      <alignment horizontal="center" vertical="center" wrapText="1"/>
    </xf>
    <xf numFmtId="164" fontId="13" fillId="0" borderId="0" xfId="6" applyNumberFormat="1" applyBorder="1" applyAlignment="1">
      <alignment horizontal="center" vertical="center"/>
    </xf>
    <xf numFmtId="0" fontId="0" fillId="0" borderId="1" xfId="0" applyFont="1" applyBorder="1" applyAlignment="1">
      <alignment horizontal="left"/>
    </xf>
    <xf numFmtId="0" fontId="15" fillId="2" borderId="1" xfId="0" applyFont="1" applyFill="1" applyBorder="1" applyAlignment="1">
      <alignment horizontal="center" vertical="center"/>
    </xf>
    <xf numFmtId="164" fontId="0" fillId="0" borderId="1" xfId="1" applyFont="1" applyBorder="1" applyAlignment="1">
      <alignment horizontal="left"/>
    </xf>
    <xf numFmtId="0" fontId="0" fillId="0" borderId="3" xfId="0" applyFont="1" applyBorder="1" applyAlignment="1">
      <alignment horizontal="left"/>
    </xf>
    <xf numFmtId="164" fontId="14" fillId="5" borderId="5" xfId="1" applyFont="1" applyFill="1" applyBorder="1"/>
    <xf numFmtId="10" fontId="14" fillId="5" borderId="5" xfId="2" applyNumberFormat="1" applyFont="1" applyFill="1" applyBorder="1"/>
    <xf numFmtId="166" fontId="14" fillId="5" borderId="5" xfId="1" applyNumberFormat="1" applyFont="1" applyFill="1" applyBorder="1"/>
    <xf numFmtId="166" fontId="14" fillId="5" borderId="1" xfId="1" applyNumberFormat="1" applyFont="1" applyFill="1" applyBorder="1" applyAlignment="1">
      <alignment horizontal="center"/>
    </xf>
    <xf numFmtId="166" fontId="0" fillId="0" borderId="0" xfId="0" applyNumberFormat="1"/>
    <xf numFmtId="166" fontId="14" fillId="5" borderId="1" xfId="1" applyNumberFormat="1" applyFont="1" applyFill="1" applyBorder="1" applyAlignment="1">
      <alignment horizontal="center"/>
    </xf>
    <xf numFmtId="166" fontId="14" fillId="5" borderId="1" xfId="1" applyNumberFormat="1" applyFont="1" applyFill="1" applyBorder="1" applyAlignment="1">
      <alignment horizontal="center"/>
    </xf>
    <xf numFmtId="0" fontId="16" fillId="2" borderId="1" xfId="0" applyFont="1" applyFill="1" applyBorder="1" applyAlignment="1">
      <alignment horizontal="center" vertical="center"/>
    </xf>
    <xf numFmtId="164" fontId="25" fillId="0" borderId="1" xfId="1" applyFont="1" applyBorder="1" applyAlignment="1">
      <alignment horizontal="center" vertical="center"/>
    </xf>
    <xf numFmtId="0" fontId="16" fillId="2" borderId="1" xfId="0" applyFont="1" applyFill="1" applyBorder="1" applyAlignment="1">
      <alignment horizontal="center" vertical="center" wrapText="1"/>
    </xf>
    <xf numFmtId="167" fontId="25" fillId="0" borderId="1" xfId="3" applyNumberFormat="1" applyFont="1" applyFill="1" applyBorder="1" applyAlignment="1">
      <alignment horizontal="left" vertical="center"/>
    </xf>
    <xf numFmtId="15" fontId="29" fillId="0" borderId="8" xfId="3" applyNumberFormat="1" applyFont="1" applyBorder="1" applyAlignment="1">
      <alignment horizontal="left" vertical="top"/>
    </xf>
    <xf numFmtId="166" fontId="14" fillId="5" borderId="1" xfId="1" applyNumberFormat="1" applyFont="1" applyFill="1" applyBorder="1" applyAlignment="1">
      <alignment horizontal="center"/>
    </xf>
    <xf numFmtId="167" fontId="25" fillId="0" borderId="0" xfId="3" applyNumberFormat="1" applyFont="1" applyFill="1" applyBorder="1" applyAlignment="1">
      <alignment horizontal="left" vertical="center"/>
    </xf>
    <xf numFmtId="15" fontId="29" fillId="0" borderId="0" xfId="3" applyNumberFormat="1" applyFont="1" applyBorder="1" applyAlignment="1">
      <alignment horizontal="center" vertical="center"/>
    </xf>
    <xf numFmtId="0" fontId="0" fillId="0" borderId="1" xfId="0" applyFont="1" applyBorder="1" applyAlignment="1">
      <alignment horizontal="left"/>
    </xf>
    <xf numFmtId="166" fontId="29" fillId="0" borderId="1" xfId="18" applyNumberFormat="1" applyFont="1" applyBorder="1"/>
    <xf numFmtId="0" fontId="9" fillId="0" borderId="1" xfId="0" applyFont="1" applyBorder="1" applyAlignment="1">
      <alignment horizontal="center"/>
    </xf>
    <xf numFmtId="0" fontId="9" fillId="0" borderId="1" xfId="0" applyFont="1" applyBorder="1" applyAlignment="1">
      <alignment horizontal="left"/>
    </xf>
    <xf numFmtId="0" fontId="9" fillId="0" borderId="1" xfId="0" applyFont="1" applyBorder="1" applyAlignment="1">
      <alignment horizontal="center" vertical="center"/>
    </xf>
    <xf numFmtId="166" fontId="9" fillId="0" borderId="1" xfId="0" applyNumberFormat="1" applyFont="1" applyBorder="1"/>
    <xf numFmtId="0" fontId="9" fillId="0" borderId="1" xfId="0" applyFont="1" applyBorder="1" applyAlignment="1">
      <alignment horizontal="center" vertical="center" wrapText="1"/>
    </xf>
    <xf numFmtId="166" fontId="9" fillId="0" borderId="1" xfId="0" applyNumberFormat="1" applyFont="1" applyBorder="1" applyAlignment="1">
      <alignment vertical="center"/>
    </xf>
    <xf numFmtId="164" fontId="0" fillId="4" borderId="0" xfId="1" applyFont="1" applyFill="1" applyBorder="1" applyAlignment="1">
      <alignment horizontal="right"/>
    </xf>
    <xf numFmtId="10" fontId="0" fillId="4" borderId="0" xfId="2" applyNumberFormat="1" applyFont="1" applyFill="1" applyBorder="1" applyAlignment="1">
      <alignment horizontal="right"/>
    </xf>
    <xf numFmtId="166" fontId="12" fillId="4" borderId="0" xfId="1" applyNumberFormat="1" applyFont="1" applyFill="1" applyBorder="1" applyAlignment="1">
      <alignment horizontal="right"/>
    </xf>
    <xf numFmtId="165" fontId="14" fillId="5" borderId="5" xfId="3" applyFont="1" applyFill="1" applyBorder="1"/>
    <xf numFmtId="165" fontId="0" fillId="0" borderId="1" xfId="3" applyFont="1" applyBorder="1"/>
    <xf numFmtId="165" fontId="0" fillId="0" borderId="0" xfId="3" applyFont="1"/>
    <xf numFmtId="166" fontId="23" fillId="0" borderId="1" xfId="18" applyNumberFormat="1" applyFont="1" applyBorder="1"/>
    <xf numFmtId="166" fontId="0" fillId="0" borderId="1" xfId="1" applyNumberFormat="1" applyFont="1" applyBorder="1" applyAlignment="1">
      <alignment horizontal="center"/>
    </xf>
    <xf numFmtId="0" fontId="15" fillId="2" borderId="1" xfId="0" applyFont="1" applyFill="1" applyBorder="1" applyAlignment="1">
      <alignment horizontal="center" vertical="center"/>
    </xf>
    <xf numFmtId="166" fontId="14" fillId="5" borderId="1" xfId="1" applyNumberFormat="1" applyFont="1" applyFill="1" applyBorder="1" applyAlignment="1">
      <alignment horizontal="center"/>
    </xf>
    <xf numFmtId="10" fontId="7" fillId="4" borderId="1" xfId="2" applyNumberFormat="1" applyFont="1" applyFill="1" applyBorder="1"/>
    <xf numFmtId="10" fontId="7" fillId="4" borderId="0" xfId="2" applyNumberFormat="1" applyFont="1" applyFill="1" applyBorder="1"/>
    <xf numFmtId="166" fontId="49" fillId="0" borderId="0" xfId="1" applyNumberFormat="1" applyFont="1"/>
    <xf numFmtId="166" fontId="30" fillId="3" borderId="1" xfId="0" applyNumberFormat="1" applyFont="1" applyFill="1" applyBorder="1"/>
    <xf numFmtId="0" fontId="27" fillId="0" borderId="0" xfId="0" applyFont="1"/>
    <xf numFmtId="166" fontId="50" fillId="0" borderId="1" xfId="1" applyNumberFormat="1" applyFont="1" applyBorder="1"/>
    <xf numFmtId="166" fontId="51" fillId="3" borderId="1" xfId="0" applyNumberFormat="1" applyFont="1" applyFill="1" applyBorder="1"/>
    <xf numFmtId="0" fontId="15"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15" fontId="29" fillId="0" borderId="8" xfId="3" applyNumberFormat="1" applyFont="1" applyBorder="1" applyAlignment="1">
      <alignment horizontal="left" vertical="top"/>
    </xf>
    <xf numFmtId="15" fontId="29" fillId="0" borderId="9" xfId="3" applyNumberFormat="1" applyFont="1" applyBorder="1" applyAlignment="1">
      <alignment horizontal="left" vertical="top"/>
    </xf>
    <xf numFmtId="15" fontId="29" fillId="0" borderId="8" xfId="3" applyNumberFormat="1" applyFont="1" applyBorder="1" applyAlignment="1">
      <alignment horizontal="center"/>
    </xf>
    <xf numFmtId="15" fontId="29" fillId="0" borderId="9" xfId="3" applyNumberFormat="1" applyFont="1" applyBorder="1" applyAlignment="1">
      <alignment horizontal="center"/>
    </xf>
    <xf numFmtId="164" fontId="25" fillId="0" borderId="8" xfId="1" applyFont="1" applyFill="1" applyBorder="1" applyAlignment="1">
      <alignment horizontal="center"/>
    </xf>
    <xf numFmtId="164" fontId="25" fillId="0" borderId="9" xfId="1" applyFont="1" applyFill="1" applyBorder="1" applyAlignment="1">
      <alignment horizontal="center"/>
    </xf>
    <xf numFmtId="0" fontId="16" fillId="2" borderId="3" xfId="0" applyFont="1" applyFill="1" applyBorder="1" applyAlignment="1">
      <alignment horizontal="center" vertical="center"/>
    </xf>
    <xf numFmtId="165" fontId="24" fillId="0" borderId="1" xfId="3" applyFont="1" applyFill="1" applyBorder="1" applyAlignment="1">
      <alignment horizontal="left" vertical="center"/>
    </xf>
    <xf numFmtId="164" fontId="25" fillId="0" borderId="0" xfId="3" applyNumberFormat="1" applyFont="1" applyFill="1" applyBorder="1" applyAlignment="1"/>
    <xf numFmtId="166" fontId="25" fillId="0" borderId="0" xfId="3" applyNumberFormat="1" applyFont="1" applyFill="1" applyBorder="1" applyAlignment="1">
      <alignment horizontal="center"/>
    </xf>
    <xf numFmtId="0" fontId="16" fillId="2" borderId="1" xfId="0" applyFont="1" applyFill="1" applyBorder="1" applyAlignment="1">
      <alignment horizontal="center" vertical="center" wrapText="1"/>
    </xf>
    <xf numFmtId="164" fontId="25" fillId="0" borderId="4" xfId="1" applyFont="1" applyBorder="1" applyAlignment="1">
      <alignment horizontal="center" vertical="center"/>
    </xf>
    <xf numFmtId="166" fontId="25" fillId="0" borderId="1" xfId="1" applyNumberFormat="1" applyFont="1" applyBorder="1" applyAlignment="1">
      <alignment horizontal="center" vertical="center"/>
    </xf>
    <xf numFmtId="0" fontId="16" fillId="2" borderId="4" xfId="0" applyFont="1" applyFill="1" applyBorder="1" applyAlignment="1">
      <alignment horizontal="center" vertical="center" wrapText="1"/>
    </xf>
    <xf numFmtId="167" fontId="25" fillId="0" borderId="0" xfId="3" applyNumberFormat="1" applyFont="1" applyFill="1" applyBorder="1" applyAlignment="1">
      <alignment horizontal="center" vertical="center"/>
    </xf>
    <xf numFmtId="164" fontId="25" fillId="0" borderId="0" xfId="1" applyFont="1" applyFill="1" applyBorder="1" applyAlignment="1">
      <alignment horizontal="center"/>
    </xf>
    <xf numFmtId="166" fontId="25" fillId="0" borderId="0" xfId="1" applyNumberFormat="1" applyFont="1" applyBorder="1" applyAlignment="1">
      <alignment vertical="center"/>
    </xf>
    <xf numFmtId="15" fontId="29" fillId="5" borderId="3" xfId="3" applyNumberFormat="1" applyFont="1" applyFill="1" applyBorder="1" applyAlignment="1">
      <alignment vertical="center"/>
    </xf>
    <xf numFmtId="167" fontId="29" fillId="0" borderId="0" xfId="3" applyNumberFormat="1" applyFont="1" applyFill="1" applyBorder="1" applyAlignment="1">
      <alignment horizontal="center" vertical="center"/>
    </xf>
    <xf numFmtId="167" fontId="29" fillId="0" borderId="0" xfId="3" applyNumberFormat="1" applyFont="1" applyFill="1" applyBorder="1" applyAlignment="1">
      <alignment vertical="center"/>
    </xf>
    <xf numFmtId="15" fontId="29" fillId="0" borderId="0" xfId="3" applyNumberFormat="1" applyFont="1" applyBorder="1" applyAlignment="1">
      <alignment horizontal="left" vertical="top"/>
    </xf>
    <xf numFmtId="1" fontId="25" fillId="0" borderId="4" xfId="3" applyNumberFormat="1" applyFont="1" applyFill="1" applyBorder="1" applyAlignment="1">
      <alignment vertical="center"/>
    </xf>
    <xf numFmtId="15" fontId="25" fillId="0" borderId="0" xfId="3" applyNumberFormat="1" applyFont="1" applyAlignment="1">
      <alignment horizontal="center"/>
    </xf>
    <xf numFmtId="0" fontId="16" fillId="2" borderId="10" xfId="0" applyFont="1" applyFill="1" applyBorder="1" applyAlignment="1">
      <alignment horizontal="center" vertical="center"/>
    </xf>
    <xf numFmtId="0" fontId="16" fillId="2" borderId="2" xfId="0" applyFont="1" applyFill="1" applyBorder="1" applyAlignment="1">
      <alignment horizontal="center" vertical="center"/>
    </xf>
    <xf numFmtId="166" fontId="25" fillId="0" borderId="8" xfId="1" applyNumberFormat="1" applyFont="1" applyBorder="1" applyAlignment="1">
      <alignment vertical="center"/>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0" fontId="52" fillId="0" borderId="1" xfId="0" applyFont="1" applyBorder="1" applyAlignment="1">
      <alignment horizontal="left" vertical="center" wrapText="1"/>
    </xf>
    <xf numFmtId="164" fontId="20" fillId="0" borderId="7" xfId="3" applyNumberFormat="1" applyFont="1" applyBorder="1" applyAlignment="1">
      <alignment vertical="center"/>
    </xf>
    <xf numFmtId="166" fontId="20" fillId="0" borderId="7" xfId="3" applyNumberFormat="1" applyFont="1" applyBorder="1" applyAlignment="1">
      <alignment vertical="center"/>
    </xf>
    <xf numFmtId="0" fontId="6" fillId="0" borderId="1" xfId="0" applyFont="1" applyBorder="1" applyAlignment="1">
      <alignment horizontal="left" vertical="center"/>
    </xf>
    <xf numFmtId="0" fontId="52" fillId="0" borderId="1" xfId="0" applyFont="1" applyBorder="1" applyAlignment="1">
      <alignment horizontal="left" vertical="center"/>
    </xf>
    <xf numFmtId="164" fontId="6" fillId="0" borderId="1" xfId="1" applyFont="1" applyBorder="1" applyAlignment="1">
      <alignment vertical="center"/>
    </xf>
    <xf numFmtId="164" fontId="9" fillId="0" borderId="1" xfId="1" applyFont="1" applyBorder="1" applyAlignment="1">
      <alignment vertical="center"/>
    </xf>
    <xf numFmtId="0" fontId="6" fillId="0" borderId="5" xfId="0" applyFont="1" applyBorder="1" applyAlignment="1">
      <alignment horizontal="center" vertical="center"/>
    </xf>
    <xf numFmtId="164" fontId="20" fillId="0" borderId="5" xfId="3" applyNumberFormat="1" applyFont="1" applyBorder="1" applyAlignment="1">
      <alignment vertical="center"/>
    </xf>
    <xf numFmtId="166" fontId="20" fillId="0" borderId="5" xfId="3" applyNumberFormat="1" applyFont="1" applyBorder="1" applyAlignment="1">
      <alignment vertical="center"/>
    </xf>
    <xf numFmtId="0" fontId="9" fillId="0" borderId="7" xfId="0" applyFont="1" applyBorder="1" applyAlignment="1">
      <alignment horizontal="center" vertical="center"/>
    </xf>
    <xf numFmtId="0" fontId="9" fillId="0" borderId="2" xfId="0" applyFont="1" applyBorder="1" applyAlignment="1">
      <alignment horizontal="center" vertical="center"/>
    </xf>
    <xf numFmtId="0" fontId="52" fillId="0" borderId="2" xfId="0" applyFont="1" applyBorder="1" applyAlignment="1">
      <alignment horizontal="left" vertical="center" wrapText="1"/>
    </xf>
    <xf numFmtId="164" fontId="20" fillId="0" borderId="2" xfId="3" applyNumberFormat="1" applyFont="1" applyBorder="1" applyAlignment="1">
      <alignment vertical="center"/>
    </xf>
    <xf numFmtId="166" fontId="20" fillId="0" borderId="2" xfId="3" applyNumberFormat="1" applyFont="1" applyBorder="1" applyAlignment="1">
      <alignment vertical="center"/>
    </xf>
    <xf numFmtId="164" fontId="14" fillId="5" borderId="1" xfId="3" applyNumberFormat="1" applyFont="1" applyFill="1" applyBorder="1" applyAlignment="1">
      <alignment vertical="center"/>
    </xf>
    <xf numFmtId="166" fontId="14" fillId="5" borderId="1" xfId="0" applyNumberFormat="1" applyFont="1" applyFill="1" applyBorder="1" applyAlignment="1">
      <alignment vertical="center"/>
    </xf>
    <xf numFmtId="166" fontId="14" fillId="5" borderId="1" xfId="3" applyNumberFormat="1" applyFont="1" applyFill="1" applyBorder="1" applyAlignment="1">
      <alignment vertical="center"/>
    </xf>
    <xf numFmtId="0" fontId="14" fillId="0" borderId="0" xfId="6" applyFont="1" applyFill="1" applyBorder="1" applyAlignment="1">
      <alignment horizontal="center"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5" fillId="2" borderId="1" xfId="0" applyFont="1" applyFill="1" applyBorder="1" applyAlignment="1">
      <alignment horizontal="center"/>
    </xf>
    <xf numFmtId="166" fontId="0" fillId="0" borderId="0" xfId="0" applyNumberFormat="1" applyAlignment="1">
      <alignment vertical="center"/>
    </xf>
    <xf numFmtId="15" fontId="29" fillId="0" borderId="1" xfId="3" applyNumberFormat="1" applyFont="1" applyFill="1" applyBorder="1" applyAlignment="1">
      <alignment horizontal="center" vertical="center"/>
    </xf>
    <xf numFmtId="166" fontId="25" fillId="0" borderId="1" xfId="1" applyNumberFormat="1" applyFont="1" applyFill="1" applyBorder="1" applyAlignment="1">
      <alignment horizontal="center" vertical="center"/>
    </xf>
    <xf numFmtId="166" fontId="30" fillId="5" borderId="1" xfId="1" applyNumberFormat="1" applyFont="1" applyFill="1" applyBorder="1" applyAlignment="1">
      <alignment vertical="center"/>
    </xf>
    <xf numFmtId="15" fontId="29" fillId="0" borderId="8" xfId="3" applyNumberFormat="1" applyFont="1" applyFill="1" applyBorder="1" applyAlignment="1">
      <alignment horizontal="left" vertical="top"/>
    </xf>
    <xf numFmtId="166" fontId="20" fillId="0" borderId="1" xfId="3" applyNumberFormat="1" applyFont="1" applyFill="1" applyBorder="1" applyAlignment="1">
      <alignment vertical="center"/>
    </xf>
    <xf numFmtId="166" fontId="9" fillId="0" borderId="1" xfId="0" applyNumberFormat="1" applyFont="1" applyFill="1" applyBorder="1"/>
    <xf numFmtId="0" fontId="55" fillId="0" borderId="0" xfId="0" applyFont="1"/>
    <xf numFmtId="0" fontId="42" fillId="0" borderId="0" xfId="0" applyFont="1" applyFill="1" applyAlignment="1">
      <alignment horizontal="center"/>
    </xf>
    <xf numFmtId="166" fontId="9" fillId="0" borderId="1" xfId="0" applyNumberFormat="1" applyFont="1" applyBorder="1" applyAlignment="1">
      <alignment horizontal="center"/>
    </xf>
    <xf numFmtId="0" fontId="9" fillId="0" borderId="0" xfId="0" applyFont="1" applyBorder="1" applyAlignment="1">
      <alignment horizontal="center"/>
    </xf>
    <xf numFmtId="166" fontId="9" fillId="0" borderId="0" xfId="0" applyNumberFormat="1" applyFont="1" applyBorder="1"/>
    <xf numFmtId="167" fontId="9" fillId="0" borderId="1" xfId="3" applyNumberFormat="1" applyFont="1" applyBorder="1" applyAlignment="1">
      <alignment horizontal="right"/>
    </xf>
    <xf numFmtId="164" fontId="9" fillId="0" borderId="1" xfId="0" applyNumberFormat="1" applyFont="1" applyBorder="1"/>
    <xf numFmtId="164" fontId="9" fillId="0" borderId="1" xfId="0" applyNumberFormat="1" applyFont="1" applyBorder="1" applyAlignment="1">
      <alignment horizontal="center"/>
    </xf>
    <xf numFmtId="15" fontId="9" fillId="0" borderId="1" xfId="0" applyNumberFormat="1" applyFont="1" applyBorder="1" applyAlignment="1">
      <alignment horizontal="center"/>
    </xf>
    <xf numFmtId="167" fontId="14" fillId="0" borderId="1" xfId="3" applyNumberFormat="1" applyFont="1" applyBorder="1" applyAlignment="1">
      <alignment horizontal="right" vertical="center"/>
    </xf>
    <xf numFmtId="167" fontId="14" fillId="0" borderId="1" xfId="3" applyNumberFormat="1" applyFont="1" applyBorder="1" applyAlignment="1">
      <alignment horizontal="right" vertical="center" wrapText="1"/>
    </xf>
    <xf numFmtId="164" fontId="14" fillId="0" borderId="1" xfId="0" applyNumberFormat="1" applyFont="1" applyBorder="1"/>
    <xf numFmtId="164" fontId="14" fillId="0" borderId="1" xfId="0" applyNumberFormat="1" applyFont="1" applyBorder="1" applyAlignment="1">
      <alignment horizontal="center"/>
    </xf>
    <xf numFmtId="167" fontId="14" fillId="0" borderId="1" xfId="3" applyNumberFormat="1" applyFont="1" applyBorder="1" applyAlignment="1">
      <alignment horizontal="right"/>
    </xf>
    <xf numFmtId="166" fontId="5" fillId="0" borderId="1" xfId="0" applyNumberFormat="1" applyFont="1" applyBorder="1" applyAlignment="1">
      <alignment horizontal="right"/>
    </xf>
    <xf numFmtId="166" fontId="14" fillId="5" borderId="1" xfId="1" applyNumberFormat="1" applyFont="1" applyFill="1" applyBorder="1" applyAlignment="1">
      <alignment horizontal="right" vertical="center"/>
    </xf>
    <xf numFmtId="0" fontId="42" fillId="0" borderId="0" xfId="0" applyFont="1"/>
    <xf numFmtId="0" fontId="0" fillId="0" borderId="1" xfId="0" applyBorder="1"/>
    <xf numFmtId="0" fontId="0" fillId="0" borderId="1" xfId="0" applyBorder="1" applyAlignment="1">
      <alignment horizontal="right"/>
    </xf>
    <xf numFmtId="164" fontId="0" fillId="0" borderId="1" xfId="1" applyFont="1" applyBorder="1" applyAlignment="1">
      <alignment horizontal="right"/>
    </xf>
    <xf numFmtId="166" fontId="0" fillId="0" borderId="1" xfId="1" applyNumberFormat="1" applyFont="1" applyBorder="1" applyAlignment="1">
      <alignment horizontal="right"/>
    </xf>
    <xf numFmtId="0" fontId="14" fillId="5" borderId="1" xfId="0" applyFont="1" applyFill="1" applyBorder="1" applyAlignment="1">
      <alignment horizontal="right"/>
    </xf>
    <xf numFmtId="166" fontId="14" fillId="5" borderId="1" xfId="1" applyNumberFormat="1" applyFont="1" applyFill="1" applyBorder="1" applyAlignment="1">
      <alignment horizontal="right"/>
    </xf>
    <xf numFmtId="2" fontId="0" fillId="0" borderId="0" xfId="0" applyNumberFormat="1"/>
    <xf numFmtId="0" fontId="56" fillId="0" borderId="0" xfId="0" applyFont="1"/>
    <xf numFmtId="0" fontId="57" fillId="4" borderId="1" xfId="22" applyFont="1" applyFill="1" applyBorder="1" applyAlignment="1">
      <alignment vertical="center"/>
    </xf>
    <xf numFmtId="0" fontId="57" fillId="4" borderId="1" xfId="22" applyFont="1" applyFill="1" applyBorder="1" applyAlignment="1">
      <alignment vertical="center" wrapText="1"/>
    </xf>
    <xf numFmtId="0" fontId="57" fillId="4" borderId="1" xfId="22" applyFont="1" applyFill="1" applyBorder="1" applyAlignment="1">
      <alignment horizontal="left" vertical="center"/>
    </xf>
    <xf numFmtId="164" fontId="0" fillId="0" borderId="0" xfId="1" applyFont="1" applyFill="1" applyBorder="1"/>
    <xf numFmtId="0" fontId="0" fillId="0" borderId="1" xfId="0" applyBorder="1" applyAlignment="1">
      <alignment horizontal="left"/>
    </xf>
    <xf numFmtId="164" fontId="22" fillId="5" borderId="1" xfId="1" applyFont="1" applyFill="1" applyBorder="1"/>
    <xf numFmtId="167" fontId="20" fillId="4" borderId="11" xfId="23" applyNumberFormat="1" applyFont="1" applyFill="1" applyBorder="1" applyAlignment="1">
      <alignment horizontal="center" vertical="center"/>
    </xf>
    <xf numFmtId="167" fontId="20" fillId="6" borderId="11" xfId="23" applyNumberFormat="1" applyFont="1" applyFill="1" applyBorder="1" applyAlignment="1">
      <alignment horizontal="center" vertical="center"/>
    </xf>
    <xf numFmtId="167" fontId="20" fillId="6" borderId="11" xfId="24" applyNumberFormat="1" applyFont="1" applyFill="1" applyBorder="1" applyAlignment="1">
      <alignment horizontal="center" vertical="center"/>
    </xf>
    <xf numFmtId="167" fontId="20" fillId="4" borderId="11" xfId="24" applyNumberFormat="1" applyFont="1" applyFill="1" applyBorder="1" applyAlignment="1">
      <alignment horizontal="center" vertical="center"/>
    </xf>
    <xf numFmtId="167" fontId="20" fillId="6" borderId="11" xfId="25" applyNumberFormat="1" applyFont="1" applyFill="1" applyBorder="1" applyAlignment="1">
      <alignment horizontal="center" vertical="center"/>
    </xf>
    <xf numFmtId="167" fontId="20" fillId="4" borderId="11" xfId="26" applyNumberFormat="1" applyFont="1" applyFill="1" applyBorder="1" applyAlignment="1">
      <alignment horizontal="center" vertical="center"/>
    </xf>
    <xf numFmtId="167" fontId="20" fillId="6" borderId="11" xfId="26" applyNumberFormat="1" applyFont="1" applyFill="1" applyBorder="1" applyAlignment="1">
      <alignment horizontal="center" vertical="center"/>
    </xf>
    <xf numFmtId="167" fontId="20" fillId="6" borderId="11" xfId="27" applyNumberFormat="1" applyFont="1" applyFill="1" applyBorder="1" applyAlignment="1">
      <alignment horizontal="center" vertical="center"/>
    </xf>
    <xf numFmtId="167" fontId="20" fillId="4" borderId="11" xfId="27" applyNumberFormat="1" applyFont="1" applyFill="1" applyBorder="1" applyAlignment="1">
      <alignment horizontal="center" vertical="center"/>
    </xf>
    <xf numFmtId="0" fontId="14" fillId="0" borderId="0" xfId="0" applyFont="1"/>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164" fontId="14" fillId="5" borderId="1" xfId="1" applyFont="1" applyFill="1" applyBorder="1" applyAlignment="1">
      <alignment horizontal="center" vertical="center"/>
    </xf>
    <xf numFmtId="0" fontId="41" fillId="0" borderId="0" xfId="0" applyFont="1" applyAlignment="1">
      <alignment horizontal="center"/>
    </xf>
    <xf numFmtId="0" fontId="16" fillId="2" borderId="1" xfId="0" applyFont="1" applyFill="1" applyBorder="1" applyAlignment="1">
      <alignment horizontal="center" vertical="center"/>
    </xf>
    <xf numFmtId="0" fontId="14" fillId="5" borderId="1" xfId="0" applyFont="1" applyFill="1" applyBorder="1" applyAlignment="1">
      <alignment horizontal="center"/>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4" fillId="5" borderId="1" xfId="0" applyFont="1" applyFill="1" applyBorder="1" applyAlignment="1">
      <alignment horizontal="center"/>
    </xf>
    <xf numFmtId="0" fontId="44" fillId="0" borderId="0" xfId="0" applyFont="1"/>
    <xf numFmtId="165" fontId="14" fillId="5" borderId="1" xfId="0" applyNumberFormat="1" applyFont="1" applyFill="1" applyBorder="1"/>
    <xf numFmtId="166" fontId="4" fillId="0" borderId="1" xfId="1" applyNumberFormat="1" applyFont="1" applyBorder="1"/>
    <xf numFmtId="0" fontId="0" fillId="4" borderId="1" xfId="0" applyFill="1" applyBorder="1" applyAlignment="1">
      <alignment horizontal="left"/>
    </xf>
    <xf numFmtId="0" fontId="60" fillId="0" borderId="0" xfId="0" applyFont="1"/>
    <xf numFmtId="0" fontId="60" fillId="0" borderId="0" xfId="0" applyFont="1" applyAlignment="1">
      <alignment horizontal="left"/>
    </xf>
    <xf numFmtId="0" fontId="0" fillId="4" borderId="0" xfId="0" applyFill="1" applyBorder="1" applyAlignment="1">
      <alignment horizontal="left"/>
    </xf>
    <xf numFmtId="166" fontId="0" fillId="0" borderId="0" xfId="1" applyNumberFormat="1" applyFont="1" applyBorder="1"/>
    <xf numFmtId="166" fontId="0" fillId="0" borderId="1" xfId="1" applyNumberFormat="1" applyFont="1" applyFill="1" applyBorder="1"/>
    <xf numFmtId="0" fontId="14" fillId="5" borderId="1" xfId="0" applyFont="1" applyFill="1" applyBorder="1" applyAlignment="1">
      <alignment horizontal="left"/>
    </xf>
    <xf numFmtId="166" fontId="14" fillId="5" borderId="1" xfId="0" applyNumberFormat="1" applyFont="1" applyFill="1" applyBorder="1" applyAlignment="1">
      <alignment horizontal="right" vertical="top"/>
    </xf>
    <xf numFmtId="165" fontId="14" fillId="5" borderId="1" xfId="0" applyNumberFormat="1" applyFont="1" applyFill="1" applyBorder="1" applyAlignment="1">
      <alignment horizontal="right" vertical="top"/>
    </xf>
    <xf numFmtId="0" fontId="14" fillId="5" borderId="1" xfId="0" applyFont="1" applyFill="1" applyBorder="1" applyAlignment="1">
      <alignment horizontal="left" wrapText="1"/>
    </xf>
    <xf numFmtId="166" fontId="14" fillId="5" borderId="1" xfId="0" applyNumberFormat="1" applyFont="1" applyFill="1" applyBorder="1" applyAlignment="1">
      <alignment vertical="top"/>
    </xf>
    <xf numFmtId="165" fontId="14" fillId="5" borderId="1" xfId="0" applyNumberFormat="1" applyFont="1" applyFill="1" applyBorder="1" applyAlignment="1">
      <alignment vertical="top"/>
    </xf>
    <xf numFmtId="165" fontId="0" fillId="0" borderId="1" xfId="3" applyFont="1" applyBorder="1" applyAlignment="1">
      <alignment horizontal="left"/>
    </xf>
    <xf numFmtId="166" fontId="0" fillId="0" borderId="0" xfId="1" applyNumberFormat="1" applyFont="1" applyFill="1" applyBorder="1"/>
    <xf numFmtId="0" fontId="14" fillId="0" borderId="0" xfId="0" applyFont="1" applyAlignment="1">
      <alignment horizontal="center"/>
    </xf>
    <xf numFmtId="166" fontId="4" fillId="0" borderId="0" xfId="1" applyNumberFormat="1" applyFont="1" applyBorder="1"/>
    <xf numFmtId="165" fontId="4" fillId="0" borderId="0" xfId="0" applyNumberFormat="1" applyFont="1"/>
    <xf numFmtId="166" fontId="4" fillId="0" borderId="1" xfId="1" applyNumberFormat="1" applyFont="1" applyFill="1" applyBorder="1"/>
    <xf numFmtId="166" fontId="0" fillId="0" borderId="1" xfId="1" applyNumberFormat="1" applyFont="1" applyBorder="1" applyAlignment="1">
      <alignment horizontal="center"/>
    </xf>
    <xf numFmtId="166" fontId="14" fillId="5" borderId="1" xfId="1" applyNumberFormat="1" applyFont="1" applyFill="1" applyBorder="1" applyAlignment="1">
      <alignment horizontal="center"/>
    </xf>
    <xf numFmtId="0" fontId="62" fillId="2" borderId="1" xfId="0" applyFont="1" applyFill="1" applyBorder="1" applyAlignment="1">
      <alignment horizontal="center" vertical="center"/>
    </xf>
    <xf numFmtId="0" fontId="56" fillId="0" borderId="0" xfId="0" applyFont="1" applyAlignment="1">
      <alignment horizontal="left"/>
    </xf>
    <xf numFmtId="0" fontId="17" fillId="0" borderId="0" xfId="0" applyFont="1" applyAlignment="1">
      <alignment horizontal="left"/>
    </xf>
    <xf numFmtId="0" fontId="0" fillId="0" borderId="1" xfId="0" applyBorder="1" applyAlignment="1">
      <alignment horizontal="center"/>
    </xf>
    <xf numFmtId="164" fontId="0" fillId="0" borderId="0" xfId="0" applyNumberFormat="1"/>
    <xf numFmtId="164" fontId="19" fillId="0" borderId="1" xfId="1" applyFont="1" applyBorder="1"/>
    <xf numFmtId="164" fontId="14" fillId="5" borderId="1" xfId="0" applyNumberFormat="1" applyFont="1" applyFill="1" applyBorder="1"/>
    <xf numFmtId="10" fontId="14" fillId="0" borderId="1" xfId="2" applyNumberFormat="1" applyFont="1" applyFill="1" applyBorder="1"/>
    <xf numFmtId="2" fontId="14" fillId="0" borderId="1" xfId="0" applyNumberFormat="1" applyFont="1" applyBorder="1"/>
    <xf numFmtId="10" fontId="4" fillId="0" borderId="1" xfId="2" applyNumberFormat="1" applyFont="1" applyFill="1" applyBorder="1"/>
    <xf numFmtId="2" fontId="4" fillId="0" borderId="1" xfId="0" applyNumberFormat="1" applyFont="1" applyBorder="1"/>
    <xf numFmtId="0" fontId="62" fillId="2" borderId="1" xfId="0" applyFont="1" applyFill="1" applyBorder="1" applyAlignment="1">
      <alignment horizontal="center" vertical="center" wrapText="1"/>
    </xf>
    <xf numFmtId="2" fontId="0" fillId="0" borderId="1" xfId="0" applyNumberFormat="1" applyBorder="1"/>
    <xf numFmtId="165" fontId="0" fillId="0" borderId="1" xfId="0" applyNumberFormat="1" applyBorder="1"/>
    <xf numFmtId="2" fontId="14" fillId="5" borderId="1" xfId="0" applyNumberFormat="1" applyFont="1" applyFill="1" applyBorder="1"/>
    <xf numFmtId="0" fontId="4" fillId="0" borderId="1" xfId="0" applyFont="1" applyFill="1" applyBorder="1" applyAlignment="1">
      <alignment horizontal="center"/>
    </xf>
    <xf numFmtId="0" fontId="20" fillId="0" borderId="1" xfId="0" applyFont="1" applyFill="1" applyBorder="1" applyAlignment="1">
      <alignment horizontal="center" vertical="center"/>
    </xf>
    <xf numFmtId="3" fontId="4" fillId="0" borderId="1" xfId="0" applyNumberFormat="1" applyFont="1" applyFill="1" applyBorder="1" applyAlignment="1">
      <alignment horizontal="center" vertical="center"/>
    </xf>
    <xf numFmtId="3" fontId="22" fillId="5" borderId="1" xfId="0" applyNumberFormat="1" applyFont="1" applyFill="1" applyBorder="1" applyAlignment="1">
      <alignment horizontal="center" vertical="center"/>
    </xf>
    <xf numFmtId="0" fontId="22" fillId="5" borderId="1" xfId="0" applyFont="1" applyFill="1" applyBorder="1" applyAlignment="1">
      <alignment horizontal="center" vertical="center"/>
    </xf>
    <xf numFmtId="3" fontId="20" fillId="0" borderId="1" xfId="0" applyNumberFormat="1" applyFont="1" applyFill="1" applyBorder="1" applyAlignment="1">
      <alignment horizontal="center" vertical="center"/>
    </xf>
    <xf numFmtId="10" fontId="14" fillId="5" borderId="1" xfId="2" applyNumberFormat="1" applyFont="1" applyFill="1" applyBorder="1" applyAlignment="1">
      <alignment horizontal="center" vertical="center"/>
    </xf>
    <xf numFmtId="10" fontId="4" fillId="0" borderId="1" xfId="2" applyNumberFormat="1" applyFont="1" applyFill="1" applyBorder="1" applyAlignment="1">
      <alignment horizontal="center" vertical="center"/>
    </xf>
    <xf numFmtId="3" fontId="14" fillId="5" borderId="1" xfId="0" applyNumberFormat="1" applyFont="1" applyFill="1" applyBorder="1" applyAlignment="1">
      <alignment horizontal="center" vertical="center"/>
    </xf>
    <xf numFmtId="3" fontId="4" fillId="0" borderId="1" xfId="0" applyNumberFormat="1" applyFont="1" applyFill="1" applyBorder="1" applyAlignment="1">
      <alignment horizontal="right" vertical="center"/>
    </xf>
    <xf numFmtId="3" fontId="14" fillId="5" borderId="1" xfId="0" applyNumberFormat="1" applyFont="1" applyFill="1" applyBorder="1" applyAlignment="1">
      <alignment horizontal="right" vertical="center"/>
    </xf>
    <xf numFmtId="0" fontId="40" fillId="0" borderId="0" xfId="0" applyFont="1" applyFill="1" applyBorder="1"/>
    <xf numFmtId="164" fontId="0" fillId="0" borderId="3" xfId="1" applyFont="1" applyBorder="1"/>
    <xf numFmtId="164" fontId="0" fillId="0" borderId="0" xfId="1" applyFont="1" applyFill="1" applyBorder="1" applyAlignment="1"/>
    <xf numFmtId="164" fontId="4" fillId="0" borderId="1" xfId="1" applyFont="1" applyFill="1" applyBorder="1"/>
    <xf numFmtId="164" fontId="14" fillId="5" borderId="18" xfId="1" applyFont="1" applyFill="1" applyBorder="1"/>
    <xf numFmtId="0" fontId="0" fillId="0" borderId="0" xfId="0" applyFill="1" applyBorder="1"/>
    <xf numFmtId="164" fontId="14" fillId="5" borderId="1" xfId="1" applyFont="1" applyFill="1" applyBorder="1" applyAlignment="1"/>
    <xf numFmtId="167" fontId="20" fillId="4" borderId="11" xfId="3" applyNumberFormat="1" applyFont="1" applyFill="1" applyBorder="1" applyAlignment="1">
      <alignment horizontal="center" vertical="center"/>
    </xf>
    <xf numFmtId="164" fontId="0" fillId="0" borderId="1" xfId="1" applyFont="1" applyFill="1" applyBorder="1"/>
    <xf numFmtId="166" fontId="25" fillId="0" borderId="0" xfId="1" applyNumberFormat="1" applyFont="1" applyFill="1" applyBorder="1"/>
    <xf numFmtId="0" fontId="66" fillId="0" borderId="0" xfId="0" applyFont="1" applyFill="1" applyBorder="1" applyAlignment="1">
      <alignment horizontal="left"/>
    </xf>
    <xf numFmtId="0" fontId="4" fillId="0" borderId="0" xfId="0" applyFont="1" applyFill="1" applyBorder="1"/>
    <xf numFmtId="0" fontId="66" fillId="0" borderId="0" xfId="0" applyFont="1" applyFill="1" applyBorder="1"/>
    <xf numFmtId="166" fontId="25" fillId="0" borderId="1" xfId="1" applyNumberFormat="1" applyFont="1" applyBorder="1"/>
    <xf numFmtId="166" fontId="24" fillId="5" borderId="1" xfId="1" applyNumberFormat="1" applyFont="1" applyFill="1" applyBorder="1"/>
    <xf numFmtId="166" fontId="25" fillId="0" borderId="2" xfId="1" applyNumberFormat="1" applyFont="1" applyBorder="1"/>
    <xf numFmtId="166" fontId="25" fillId="0" borderId="5" xfId="1" applyNumberFormat="1" applyFont="1" applyBorder="1"/>
    <xf numFmtId="2" fontId="25" fillId="0" borderId="0" xfId="0" applyNumberFormat="1" applyFont="1"/>
    <xf numFmtId="166" fontId="23" fillId="0" borderId="0" xfId="1" applyNumberFormat="1" applyFont="1" applyFill="1" applyBorder="1"/>
    <xf numFmtId="0" fontId="67" fillId="0" borderId="0" xfId="0" applyFont="1" applyFill="1" applyBorder="1"/>
    <xf numFmtId="0" fontId="15" fillId="0" borderId="0" xfId="0" applyFont="1" applyFill="1" applyBorder="1" applyAlignment="1">
      <alignment horizontal="center" vertical="center" wrapText="1"/>
    </xf>
    <xf numFmtId="0" fontId="15" fillId="0" borderId="0" xfId="0" applyFont="1" applyFill="1" applyBorder="1" applyAlignment="1">
      <alignment vertical="center"/>
    </xf>
    <xf numFmtId="0" fontId="14" fillId="0" borderId="0" xfId="0" applyFont="1" applyFill="1" applyBorder="1"/>
    <xf numFmtId="0" fontId="28" fillId="0" borderId="0" xfId="0" applyFont="1" applyAlignment="1">
      <alignment horizontal="left"/>
    </xf>
    <xf numFmtId="165" fontId="25" fillId="0" borderId="19" xfId="0" applyNumberFormat="1" applyFont="1" applyBorder="1"/>
    <xf numFmtId="165" fontId="25" fillId="0" borderId="19" xfId="3" applyFont="1" applyBorder="1"/>
    <xf numFmtId="166" fontId="25" fillId="0" borderId="3" xfId="1" applyNumberFormat="1" applyFont="1" applyBorder="1"/>
    <xf numFmtId="166" fontId="24" fillId="5" borderId="5" xfId="1" applyNumberFormat="1" applyFont="1" applyFill="1" applyBorder="1"/>
    <xf numFmtId="165" fontId="25" fillId="0" borderId="0" xfId="0" applyNumberFormat="1" applyFont="1"/>
    <xf numFmtId="165" fontId="25" fillId="0" borderId="0" xfId="3" applyFont="1"/>
    <xf numFmtId="166" fontId="24" fillId="0" borderId="1" xfId="1" applyNumberFormat="1" applyFont="1" applyFill="1" applyBorder="1"/>
    <xf numFmtId="0" fontId="58" fillId="0" borderId="0" xfId="0" applyFont="1" applyFill="1" applyBorder="1" applyAlignment="1">
      <alignment horizontal="center" vertical="center" wrapText="1"/>
    </xf>
    <xf numFmtId="0" fontId="58" fillId="0" borderId="0" xfId="0" applyFont="1" applyFill="1" applyBorder="1" applyAlignment="1">
      <alignment vertical="center"/>
    </xf>
    <xf numFmtId="0" fontId="0" fillId="0" borderId="0" xfId="0" applyBorder="1"/>
    <xf numFmtId="4" fontId="0" fillId="0" borderId="0" xfId="0" applyNumberFormat="1"/>
    <xf numFmtId="0" fontId="45" fillId="0" borderId="0" xfId="0" applyFont="1"/>
    <xf numFmtId="0" fontId="43" fillId="0" borderId="0" xfId="0" applyFont="1"/>
    <xf numFmtId="164" fontId="14" fillId="0" borderId="0" xfId="1" applyFont="1" applyFill="1" applyBorder="1"/>
    <xf numFmtId="164" fontId="14" fillId="0" borderId="1" xfId="1" applyFont="1" applyFill="1" applyBorder="1"/>
    <xf numFmtId="0" fontId="19" fillId="0" borderId="0" xfId="11"/>
    <xf numFmtId="0" fontId="19" fillId="0" borderId="0" xfId="11" applyAlignment="1">
      <alignment horizontal="center"/>
    </xf>
    <xf numFmtId="0" fontId="14" fillId="0" borderId="0" xfId="11" applyFont="1"/>
    <xf numFmtId="0" fontId="14" fillId="0" borderId="0" xfId="11" applyFont="1" applyAlignment="1">
      <alignment horizontal="center"/>
    </xf>
    <xf numFmtId="0" fontId="19" fillId="0" borderId="1" xfId="11" applyBorder="1" applyAlignment="1">
      <alignment horizontal="center"/>
    </xf>
    <xf numFmtId="0" fontId="19" fillId="0" borderId="1" xfId="11" applyBorder="1"/>
    <xf numFmtId="0" fontId="4" fillId="0" borderId="1" xfId="11" applyFont="1" applyBorder="1" applyAlignment="1">
      <alignment horizontal="center"/>
    </xf>
    <xf numFmtId="0" fontId="4" fillId="0" borderId="1" xfId="11" applyFont="1" applyBorder="1"/>
    <xf numFmtId="0" fontId="14" fillId="5" borderId="1" xfId="11" applyFont="1" applyFill="1" applyBorder="1" applyAlignment="1">
      <alignment horizontal="center"/>
    </xf>
    <xf numFmtId="0" fontId="14" fillId="5" borderId="1" xfId="11" applyFont="1" applyFill="1" applyBorder="1"/>
    <xf numFmtId="0" fontId="14" fillId="0" borderId="1" xfId="11" applyFont="1" applyBorder="1" applyAlignment="1">
      <alignment horizontal="center"/>
    </xf>
    <xf numFmtId="0" fontId="0" fillId="0" borderId="1" xfId="11" applyFont="1" applyBorder="1"/>
    <xf numFmtId="0" fontId="40" fillId="0" borderId="0" xfId="11" applyFont="1" applyAlignment="1">
      <alignment horizontal="left"/>
    </xf>
    <xf numFmtId="0" fontId="14" fillId="7" borderId="22" xfId="11" applyFont="1" applyFill="1" applyBorder="1" applyAlignment="1">
      <alignment horizontal="center"/>
    </xf>
    <xf numFmtId="0" fontId="14" fillId="7" borderId="22" xfId="11" applyFont="1" applyFill="1" applyBorder="1"/>
    <xf numFmtId="0" fontId="19" fillId="0" borderId="22" xfId="11" applyBorder="1" applyAlignment="1">
      <alignment horizontal="center"/>
    </xf>
    <xf numFmtId="0" fontId="19" fillId="0" borderId="22" xfId="11" applyBorder="1"/>
    <xf numFmtId="0" fontId="14" fillId="0" borderId="23" xfId="11" applyFont="1" applyBorder="1"/>
    <xf numFmtId="0" fontId="14" fillId="0" borderId="24" xfId="11" applyFont="1" applyBorder="1"/>
    <xf numFmtId="0" fontId="0" fillId="0" borderId="22" xfId="11" applyFont="1" applyBorder="1"/>
    <xf numFmtId="0" fontId="14" fillId="0" borderId="25" xfId="11" applyFont="1" applyBorder="1"/>
    <xf numFmtId="0" fontId="14" fillId="0" borderId="26" xfId="11" applyFont="1" applyBorder="1"/>
    <xf numFmtId="0" fontId="14" fillId="0" borderId="10" xfId="11" applyFont="1" applyBorder="1" applyAlignment="1">
      <alignment horizontal="center"/>
    </xf>
    <xf numFmtId="0" fontId="14" fillId="0" borderId="14" xfId="11" applyFont="1" applyBorder="1" applyAlignment="1">
      <alignment horizontal="center"/>
    </xf>
    <xf numFmtId="0" fontId="14" fillId="0" borderId="27" xfId="11" applyFont="1" applyBorder="1" applyAlignment="1">
      <alignment horizontal="center"/>
    </xf>
    <xf numFmtId="0" fontId="14" fillId="0" borderId="28" xfId="11" applyFont="1" applyBorder="1" applyAlignment="1">
      <alignment horizontal="center"/>
    </xf>
    <xf numFmtId="0" fontId="14" fillId="5" borderId="22" xfId="11" applyFont="1" applyFill="1" applyBorder="1" applyAlignment="1">
      <alignment horizontal="center"/>
    </xf>
    <xf numFmtId="0" fontId="14" fillId="5" borderId="22" xfId="11" applyFont="1" applyFill="1" applyBorder="1"/>
    <xf numFmtId="0" fontId="14" fillId="0" borderId="23" xfId="11" applyFont="1" applyBorder="1" applyAlignment="1">
      <alignment horizontal="center"/>
    </xf>
    <xf numFmtId="0" fontId="14" fillId="0" borderId="24" xfId="11" applyFont="1" applyBorder="1" applyAlignment="1">
      <alignment horizontal="center"/>
    </xf>
    <xf numFmtId="0" fontId="14" fillId="0" borderId="25" xfId="11" applyFont="1" applyBorder="1" applyAlignment="1">
      <alignment horizontal="center"/>
    </xf>
    <xf numFmtId="0" fontId="14" fillId="0" borderId="26" xfId="11" applyFont="1" applyBorder="1" applyAlignment="1">
      <alignment horizontal="center"/>
    </xf>
    <xf numFmtId="0" fontId="19" fillId="5" borderId="1" xfId="11" applyFill="1" applyBorder="1" applyAlignment="1">
      <alignment horizontal="left"/>
    </xf>
    <xf numFmtId="0" fontId="14" fillId="5" borderId="1" xfId="11" applyFont="1" applyFill="1" applyBorder="1" applyAlignment="1">
      <alignment horizontal="left"/>
    </xf>
    <xf numFmtId="0" fontId="4" fillId="0" borderId="22" xfId="11" applyFont="1" applyBorder="1" applyAlignment="1">
      <alignment horizontal="center"/>
    </xf>
    <xf numFmtId="0" fontId="4" fillId="0" borderId="22" xfId="11" applyFont="1" applyBorder="1" applyAlignment="1">
      <alignment horizontal="left"/>
    </xf>
    <xf numFmtId="0" fontId="14" fillId="0" borderId="22" xfId="11" applyFont="1" applyBorder="1" applyAlignment="1">
      <alignment horizontal="center"/>
    </xf>
    <xf numFmtId="0" fontId="19" fillId="0" borderId="0" xfId="11" applyAlignment="1">
      <alignment vertical="center"/>
    </xf>
    <xf numFmtId="0" fontId="15" fillId="2" borderId="22" xfId="11" applyFont="1" applyFill="1" applyBorder="1" applyAlignment="1">
      <alignment horizontal="center" vertical="center" wrapText="1"/>
    </xf>
    <xf numFmtId="0" fontId="15" fillId="2" borderId="22" xfId="11" applyFont="1" applyFill="1" applyBorder="1" applyAlignment="1">
      <alignment horizontal="center" vertical="center"/>
    </xf>
    <xf numFmtId="0" fontId="41" fillId="0" borderId="0" xfId="11" applyFont="1" applyAlignment="1">
      <alignment horizontal="center"/>
    </xf>
    <xf numFmtId="0" fontId="15" fillId="2" borderId="1" xfId="11" applyFont="1" applyFill="1" applyBorder="1" applyAlignment="1">
      <alignment horizontal="center" vertical="center" wrapText="1"/>
    </xf>
    <xf numFmtId="0" fontId="15" fillId="2" borderId="1" xfId="11" applyFont="1" applyFill="1" applyBorder="1" applyAlignment="1">
      <alignment horizontal="center" vertical="center"/>
    </xf>
    <xf numFmtId="0" fontId="68" fillId="0" borderId="0" xfId="11" applyFont="1" applyAlignment="1">
      <alignment horizontal="center"/>
    </xf>
    <xf numFmtId="0" fontId="19" fillId="0" borderId="10" xfId="11" applyBorder="1"/>
    <xf numFmtId="0" fontId="19" fillId="0" borderId="14" xfId="11" applyBorder="1"/>
    <xf numFmtId="0" fontId="19" fillId="0" borderId="21" xfId="11" applyBorder="1"/>
    <xf numFmtId="0" fontId="19" fillId="0" borderId="20" xfId="11" applyBorder="1"/>
    <xf numFmtId="0" fontId="27" fillId="0" borderId="1" xfId="11" applyFont="1" applyBorder="1" applyAlignment="1">
      <alignment horizontal="center"/>
    </xf>
    <xf numFmtId="0" fontId="14" fillId="0" borderId="21" xfId="11" applyFont="1" applyBorder="1"/>
    <xf numFmtId="0" fontId="14" fillId="0" borderId="20" xfId="11" applyFont="1" applyBorder="1"/>
    <xf numFmtId="0" fontId="19" fillId="0" borderId="9" xfId="11" applyBorder="1"/>
    <xf numFmtId="0" fontId="19" fillId="0" borderId="13" xfId="11" applyBorder="1"/>
    <xf numFmtId="0" fontId="69" fillId="0" borderId="1" xfId="11" applyFont="1" applyBorder="1" applyAlignment="1">
      <alignment horizontal="center"/>
    </xf>
    <xf numFmtId="0" fontId="14" fillId="0" borderId="10" xfId="11" applyFont="1" applyBorder="1"/>
    <xf numFmtId="0" fontId="14" fillId="0" borderId="14" xfId="11" applyFont="1" applyBorder="1"/>
    <xf numFmtId="0" fontId="14" fillId="0" borderId="9" xfId="11" applyFont="1" applyBorder="1"/>
    <xf numFmtId="0" fontId="14" fillId="0" borderId="13" xfId="11" applyFont="1" applyBorder="1"/>
    <xf numFmtId="0" fontId="19" fillId="5" borderId="1" xfId="11" applyFill="1" applyBorder="1"/>
    <xf numFmtId="0" fontId="19" fillId="0" borderId="7" xfId="11" applyBorder="1"/>
    <xf numFmtId="0" fontId="14" fillId="0" borderId="21" xfId="11" applyFont="1" applyBorder="1" applyAlignment="1">
      <alignment horizontal="center"/>
    </xf>
    <xf numFmtId="0" fontId="14" fillId="0" borderId="20" xfId="11" applyFont="1" applyBorder="1" applyAlignment="1">
      <alignment horizontal="center"/>
    </xf>
    <xf numFmtId="0" fontId="14" fillId="0" borderId="9" xfId="11" applyFont="1" applyBorder="1" applyAlignment="1">
      <alignment horizontal="center"/>
    </xf>
    <xf numFmtId="0" fontId="14" fillId="0" borderId="13" xfId="11" applyFont="1" applyBorder="1" applyAlignment="1">
      <alignment horizontal="center"/>
    </xf>
    <xf numFmtId="0" fontId="14" fillId="5" borderId="2" xfId="11" applyFont="1" applyFill="1" applyBorder="1"/>
    <xf numFmtId="0" fontId="14" fillId="5" borderId="2" xfId="11" applyFont="1" applyFill="1" applyBorder="1" applyAlignment="1">
      <alignment horizontal="center"/>
    </xf>
    <xf numFmtId="0" fontId="19" fillId="0" borderId="4" xfId="11" applyBorder="1"/>
    <xf numFmtId="0" fontId="14" fillId="5" borderId="5" xfId="11" applyFont="1" applyFill="1" applyBorder="1" applyAlignment="1">
      <alignment horizontal="left"/>
    </xf>
    <xf numFmtId="0" fontId="14" fillId="5" borderId="5" xfId="11" applyFont="1" applyFill="1" applyBorder="1" applyAlignment="1">
      <alignment horizontal="center"/>
    </xf>
    <xf numFmtId="0" fontId="14" fillId="5" borderId="4" xfId="11" applyFont="1" applyFill="1" applyBorder="1" applyAlignment="1">
      <alignment horizontal="left"/>
    </xf>
    <xf numFmtId="0" fontId="14" fillId="5" borderId="3" xfId="11" applyFont="1" applyFill="1" applyBorder="1" applyAlignment="1">
      <alignment horizontal="left"/>
    </xf>
    <xf numFmtId="0" fontId="20" fillId="0" borderId="0" xfId="0" applyFont="1"/>
    <xf numFmtId="0" fontId="20" fillId="0" borderId="0" xfId="0" applyFont="1" applyAlignment="1">
      <alignment horizontal="center"/>
    </xf>
    <xf numFmtId="0" fontId="20" fillId="0" borderId="0" xfId="0" applyFont="1" applyAlignment="1">
      <alignment horizontal="right"/>
    </xf>
    <xf numFmtId="0" fontId="20" fillId="0" borderId="1" xfId="0" applyFont="1" applyBorder="1" applyAlignment="1">
      <alignment horizontal="right"/>
    </xf>
    <xf numFmtId="0" fontId="20" fillId="0" borderId="1" xfId="0" applyFont="1" applyBorder="1" applyAlignment="1">
      <alignment horizontal="left"/>
    </xf>
    <xf numFmtId="0" fontId="22" fillId="5" borderId="1" xfId="0" applyFont="1" applyFill="1" applyBorder="1" applyAlignment="1">
      <alignment horizontal="right" wrapText="1"/>
    </xf>
    <xf numFmtId="0" fontId="22" fillId="5" borderId="1" xfId="0" applyFont="1" applyFill="1" applyBorder="1" applyAlignment="1">
      <alignment horizontal="center" vertical="top"/>
    </xf>
    <xf numFmtId="0" fontId="20" fillId="0" borderId="0" xfId="0" applyFont="1" applyAlignment="1">
      <alignment horizontal="left"/>
    </xf>
    <xf numFmtId="0" fontId="22" fillId="0" borderId="0" xfId="0" applyFont="1" applyAlignment="1">
      <alignment horizontal="center" vertical="top"/>
    </xf>
    <xf numFmtId="0" fontId="22" fillId="0" borderId="0" xfId="0" applyFont="1" applyFill="1" applyAlignment="1">
      <alignment horizontal="right" wrapText="1"/>
    </xf>
    <xf numFmtId="0" fontId="22" fillId="0" borderId="0" xfId="0" applyFont="1" applyFill="1" applyAlignment="1">
      <alignment horizontal="left" wrapText="1"/>
    </xf>
    <xf numFmtId="0" fontId="22" fillId="0" borderId="0" xfId="0" applyFont="1" applyFill="1" applyAlignment="1">
      <alignment horizontal="center" vertical="top"/>
    </xf>
    <xf numFmtId="0" fontId="22" fillId="5" borderId="1" xfId="0" applyFont="1" applyFill="1" applyBorder="1" applyAlignment="1">
      <alignment horizontal="right"/>
    </xf>
    <xf numFmtId="0" fontId="22" fillId="0" borderId="20" xfId="0" applyFont="1" applyBorder="1" applyAlignment="1">
      <alignment horizontal="center" vertical="top"/>
    </xf>
    <xf numFmtId="0" fontId="22" fillId="0" borderId="12" xfId="0" applyFont="1" applyBorder="1" applyAlignment="1">
      <alignment horizontal="center" vertical="top"/>
    </xf>
    <xf numFmtId="0" fontId="22" fillId="0" borderId="14" xfId="0" applyFont="1" applyBorder="1" applyAlignment="1">
      <alignment horizontal="center" vertical="top"/>
    </xf>
    <xf numFmtId="0" fontId="22" fillId="5" borderId="6" xfId="0" applyFont="1" applyFill="1" applyBorder="1" applyAlignment="1">
      <alignment horizontal="left" wrapText="1"/>
    </xf>
    <xf numFmtId="0" fontId="20" fillId="0" borderId="1" xfId="0" applyFont="1" applyFill="1" applyBorder="1" applyAlignment="1">
      <alignment horizontal="right" wrapText="1"/>
    </xf>
    <xf numFmtId="0" fontId="15" fillId="0" borderId="0" xfId="0" applyFont="1"/>
    <xf numFmtId="0" fontId="22" fillId="0" borderId="0" xfId="0" applyFont="1"/>
    <xf numFmtId="0" fontId="22" fillId="0" borderId="0" xfId="0" applyFont="1" applyAlignment="1">
      <alignment horizontal="center"/>
    </xf>
    <xf numFmtId="0" fontId="22" fillId="5" borderId="4" xfId="0" applyFont="1" applyFill="1" applyBorder="1" applyAlignment="1">
      <alignment horizontal="center"/>
    </xf>
    <xf numFmtId="0" fontId="22" fillId="5" borderId="6" xfId="0" applyFont="1" applyFill="1" applyBorder="1" applyAlignment="1">
      <alignment horizontal="center"/>
    </xf>
    <xf numFmtId="0" fontId="22" fillId="5" borderId="3" xfId="0" applyFont="1" applyFill="1" applyBorder="1" applyAlignment="1">
      <alignment horizontal="center"/>
    </xf>
    <xf numFmtId="0" fontId="22" fillId="0" borderId="4" xfId="0" applyFont="1" applyBorder="1" applyAlignment="1">
      <alignment horizontal="center" vertical="top"/>
    </xf>
    <xf numFmtId="0" fontId="22" fillId="0" borderId="3" xfId="0" applyFont="1" applyBorder="1" applyAlignment="1">
      <alignment horizontal="center" vertical="top"/>
    </xf>
    <xf numFmtId="0" fontId="22" fillId="0" borderId="10" xfId="0" applyFont="1" applyBorder="1" applyAlignment="1">
      <alignment horizontal="center" vertical="top"/>
    </xf>
    <xf numFmtId="0" fontId="22" fillId="0" borderId="21" xfId="0" applyFont="1" applyBorder="1" applyAlignment="1">
      <alignment horizontal="center" vertical="top"/>
    </xf>
    <xf numFmtId="0" fontId="22" fillId="0" borderId="9" xfId="0" applyFont="1" applyBorder="1" applyAlignment="1">
      <alignment horizontal="center" vertical="top"/>
    </xf>
    <xf numFmtId="0" fontId="22" fillId="0" borderId="13" xfId="0" applyFont="1" applyBorder="1" applyAlignment="1">
      <alignment horizontal="center" vertical="top"/>
    </xf>
    <xf numFmtId="0" fontId="22" fillId="0" borderId="0" xfId="0" applyFont="1" applyAlignment="1">
      <alignment horizontal="right" wrapText="1"/>
    </xf>
    <xf numFmtId="0" fontId="22" fillId="0" borderId="0" xfId="0" applyFont="1" applyBorder="1" applyAlignment="1">
      <alignment horizontal="center" vertical="top"/>
    </xf>
    <xf numFmtId="0" fontId="70" fillId="0" borderId="0" xfId="0" applyFont="1" applyAlignment="1">
      <alignment horizontal="right"/>
    </xf>
    <xf numFmtId="0" fontId="70" fillId="0" borderId="0" xfId="0" applyFont="1"/>
    <xf numFmtId="0" fontId="71" fillId="0" borderId="0" xfId="0" applyFont="1"/>
    <xf numFmtId="0" fontId="22" fillId="0" borderId="8" xfId="0" applyFont="1" applyBorder="1" applyAlignment="1">
      <alignment horizontal="center" vertical="top"/>
    </xf>
    <xf numFmtId="0" fontId="22" fillId="5" borderId="4" xfId="0" applyFont="1" applyFill="1" applyBorder="1" applyAlignment="1">
      <alignment horizontal="left" wrapText="1"/>
    </xf>
    <xf numFmtId="0" fontId="22" fillId="5" borderId="3" xfId="0" applyFont="1" applyFill="1" applyBorder="1" applyAlignment="1">
      <alignment horizontal="left" wrapText="1"/>
    </xf>
    <xf numFmtId="0" fontId="20" fillId="0" borderId="6" xfId="0" applyFont="1" applyBorder="1" applyAlignment="1">
      <alignment horizontal="left"/>
    </xf>
    <xf numFmtId="0" fontId="22" fillId="0" borderId="9" xfId="0" applyFont="1" applyBorder="1" applyAlignment="1">
      <alignment vertical="top"/>
    </xf>
    <xf numFmtId="0" fontId="22" fillId="0" borderId="13" xfId="0" applyFont="1" applyBorder="1" applyAlignment="1">
      <alignment vertical="top"/>
    </xf>
    <xf numFmtId="0" fontId="42" fillId="4" borderId="0" xfId="0" applyFont="1" applyFill="1"/>
    <xf numFmtId="0" fontId="15" fillId="2" borderId="1" xfId="0" applyFont="1" applyFill="1" applyBorder="1" applyAlignment="1">
      <alignment horizontal="right" vertical="center" wrapText="1"/>
    </xf>
    <xf numFmtId="0" fontId="22" fillId="0" borderId="0" xfId="0" applyFont="1" applyAlignment="1">
      <alignment horizontal="right"/>
    </xf>
    <xf numFmtId="0" fontId="22" fillId="5" borderId="1" xfId="0" applyFont="1" applyFill="1" applyBorder="1" applyAlignment="1">
      <alignment horizontal="center"/>
    </xf>
    <xf numFmtId="0" fontId="22" fillId="0" borderId="6" xfId="0" applyFont="1" applyBorder="1" applyAlignment="1">
      <alignment horizontal="center" vertical="top"/>
    </xf>
    <xf numFmtId="0" fontId="22" fillId="0" borderId="31" xfId="0" applyFont="1" applyBorder="1" applyAlignment="1">
      <alignment horizontal="left"/>
    </xf>
    <xf numFmtId="0" fontId="22" fillId="5" borderId="1" xfId="0" applyFont="1" applyFill="1" applyBorder="1" applyAlignment="1">
      <alignment horizontal="right" vertical="top"/>
    </xf>
    <xf numFmtId="0" fontId="20" fillId="0" borderId="1" xfId="0" applyFont="1" applyBorder="1" applyAlignment="1"/>
    <xf numFmtId="0" fontId="15" fillId="2" borderId="7" xfId="0" applyFont="1" applyFill="1" applyBorder="1" applyAlignment="1">
      <alignment horizontal="center" vertical="center"/>
    </xf>
    <xf numFmtId="0" fontId="15" fillId="2" borderId="5" xfId="0" applyFont="1" applyFill="1" applyBorder="1" applyAlignment="1">
      <alignment horizontal="center" vertical="center"/>
    </xf>
    <xf numFmtId="0" fontId="22" fillId="0" borderId="0" xfId="0" applyFont="1" applyAlignment="1">
      <alignment horizontal="left" wrapText="1"/>
    </xf>
    <xf numFmtId="0" fontId="73" fillId="0" borderId="0" xfId="0" applyFont="1"/>
    <xf numFmtId="0" fontId="73" fillId="0" borderId="0" xfId="0" applyFont="1" applyAlignment="1">
      <alignment horizontal="right"/>
    </xf>
    <xf numFmtId="166" fontId="20" fillId="4" borderId="0" xfId="1" applyNumberFormat="1" applyFont="1" applyFill="1" applyBorder="1" applyAlignment="1">
      <alignment vertical="center" wrapText="1"/>
    </xf>
    <xf numFmtId="166" fontId="20" fillId="4" borderId="0" xfId="1" applyNumberFormat="1" applyFont="1" applyFill="1" applyBorder="1" applyAlignment="1">
      <alignment horizontal="center" vertical="center" wrapText="1"/>
    </xf>
    <xf numFmtId="0" fontId="20" fillId="4" borderId="0" xfId="29" applyFont="1" applyFill="1" applyAlignment="1">
      <alignment horizontal="left" vertical="center" wrapText="1"/>
    </xf>
    <xf numFmtId="0" fontId="23" fillId="0" borderId="0" xfId="0" applyFont="1"/>
    <xf numFmtId="0" fontId="74" fillId="4" borderId="0" xfId="29" applyFont="1" applyFill="1" applyAlignment="1">
      <alignment horizontal="left" vertical="top" wrapText="1"/>
    </xf>
    <xf numFmtId="0" fontId="75" fillId="4" borderId="0" xfId="29" applyFont="1" applyFill="1" applyAlignment="1">
      <alignment horizontal="left" vertical="center" wrapText="1"/>
    </xf>
    <xf numFmtId="0" fontId="74" fillId="4" borderId="0" xfId="29" applyFont="1" applyFill="1" applyAlignment="1">
      <alignment horizontal="left" vertical="top"/>
    </xf>
    <xf numFmtId="0" fontId="75" fillId="0" borderId="0" xfId="29" applyFont="1" applyAlignment="1">
      <alignment horizontal="left" vertical="top" wrapText="1"/>
    </xf>
    <xf numFmtId="0" fontId="75" fillId="0" borderId="0" xfId="29" applyFont="1" applyAlignment="1">
      <alignment horizontal="left" vertical="top"/>
    </xf>
    <xf numFmtId="0" fontId="20" fillId="0" borderId="0" xfId="29" applyFont="1" applyAlignment="1">
      <alignment horizontal="center" vertical="top" wrapText="1"/>
    </xf>
    <xf numFmtId="0" fontId="4" fillId="0" borderId="0" xfId="29" applyAlignment="1">
      <alignment horizontal="left" vertical="center"/>
    </xf>
    <xf numFmtId="0" fontId="25" fillId="0" borderId="0" xfId="29" applyFont="1" applyAlignment="1">
      <alignment vertical="center" wrapText="1"/>
    </xf>
    <xf numFmtId="167" fontId="20" fillId="0" borderId="3" xfId="3" applyNumberFormat="1" applyFont="1" applyFill="1" applyBorder="1" applyAlignment="1">
      <alignment horizontal="right" vertical="center"/>
    </xf>
    <xf numFmtId="0" fontId="0" fillId="0" borderId="1" xfId="0" applyBorder="1" applyAlignment="1">
      <alignment horizontal="left"/>
    </xf>
    <xf numFmtId="164" fontId="0" fillId="0" borderId="2" xfId="1" applyFont="1" applyFill="1" applyBorder="1"/>
    <xf numFmtId="164" fontId="14" fillId="5" borderId="35" xfId="1" applyFont="1" applyFill="1" applyBorder="1"/>
    <xf numFmtId="164" fontId="14" fillId="5" borderId="36" xfId="1" applyFont="1" applyFill="1" applyBorder="1"/>
    <xf numFmtId="0" fontId="16" fillId="2" borderId="1" xfId="29" applyFont="1" applyFill="1" applyBorder="1" applyAlignment="1">
      <alignment horizontal="center" vertical="center" wrapText="1"/>
    </xf>
    <xf numFmtId="0" fontId="16" fillId="2" borderId="36" xfId="29" applyFont="1" applyFill="1" applyBorder="1" applyAlignment="1">
      <alignment horizontal="center" vertical="center" wrapText="1"/>
    </xf>
    <xf numFmtId="0" fontId="0" fillId="0" borderId="0" xfId="0" applyBorder="1" applyAlignment="1">
      <alignment horizontal="left"/>
    </xf>
    <xf numFmtId="0" fontId="0" fillId="0" borderId="43" xfId="0" applyBorder="1"/>
    <xf numFmtId="0" fontId="42" fillId="0" borderId="43" xfId="0" applyFont="1" applyBorder="1"/>
    <xf numFmtId="1" fontId="4" fillId="0" borderId="1" xfId="3" applyNumberFormat="1" applyFont="1" applyFill="1" applyBorder="1" applyAlignment="1">
      <alignment horizontal="center" vertical="center"/>
    </xf>
    <xf numFmtId="1" fontId="22" fillId="5" borderId="1" xfId="3" applyNumberFormat="1" applyFont="1" applyFill="1" applyBorder="1" applyAlignment="1">
      <alignment horizontal="center" vertical="center"/>
    </xf>
    <xf numFmtId="1" fontId="22" fillId="5" borderId="1" xfId="3" applyNumberFormat="1" applyFont="1" applyFill="1" applyBorder="1" applyAlignment="1">
      <alignment horizontal="center"/>
    </xf>
    <xf numFmtId="0" fontId="22" fillId="5" borderId="1" xfId="29" applyFont="1" applyFill="1" applyBorder="1" applyAlignment="1">
      <alignment horizontal="center" vertical="top" wrapText="1"/>
    </xf>
    <xf numFmtId="1" fontId="22" fillId="5" borderId="1" xfId="29" applyNumberFormat="1" applyFont="1" applyFill="1" applyBorder="1" applyAlignment="1">
      <alignment horizontal="center" vertical="top" wrapText="1"/>
    </xf>
    <xf numFmtId="1" fontId="20" fillId="0" borderId="1" xfId="3" applyNumberFormat="1" applyFont="1" applyFill="1" applyBorder="1" applyAlignment="1">
      <alignment horizontal="center" vertical="center"/>
    </xf>
    <xf numFmtId="167" fontId="22" fillId="5" borderId="1" xfId="3" applyNumberFormat="1" applyFont="1" applyFill="1" applyBorder="1" applyAlignment="1">
      <alignment horizontal="center" vertical="center"/>
    </xf>
    <xf numFmtId="0" fontId="0" fillId="0" borderId="0" xfId="0" applyFont="1" applyAlignment="1">
      <alignment vertical="justify" readingOrder="1"/>
    </xf>
    <xf numFmtId="0" fontId="0" fillId="0" borderId="0" xfId="0" applyAlignment="1"/>
    <xf numFmtId="0" fontId="0" fillId="0" borderId="0" xfId="0" applyAlignment="1">
      <alignment horizontal="right"/>
    </xf>
    <xf numFmtId="0" fontId="80" fillId="0" borderId="0" xfId="0" applyFont="1" applyAlignment="1">
      <alignment vertical="center"/>
    </xf>
    <xf numFmtId="0" fontId="38" fillId="0" borderId="0" xfId="0" applyFont="1" applyAlignment="1">
      <alignment horizontal="left" vertical="center" indent="1"/>
    </xf>
    <xf numFmtId="0" fontId="80" fillId="0" borderId="0" xfId="0" applyFont="1" applyAlignment="1">
      <alignment horizontal="right" vertical="center"/>
    </xf>
    <xf numFmtId="0" fontId="0" fillId="8" borderId="0" xfId="0" applyFill="1"/>
    <xf numFmtId="0" fontId="81" fillId="0" borderId="0" xfId="0" applyFont="1" applyAlignment="1">
      <alignment vertical="center"/>
    </xf>
    <xf numFmtId="0" fontId="3" fillId="0" borderId="0" xfId="0" applyFont="1" applyAlignment="1">
      <alignment vertical="center"/>
    </xf>
    <xf numFmtId="0" fontId="82" fillId="0" borderId="0" xfId="0" applyFont="1" applyAlignment="1">
      <alignment vertical="center"/>
    </xf>
    <xf numFmtId="10" fontId="3" fillId="0" borderId="1" xfId="2" applyNumberFormat="1" applyFont="1" applyBorder="1" applyAlignment="1">
      <alignment horizontal="right"/>
    </xf>
    <xf numFmtId="10" fontId="14" fillId="5" borderId="1" xfId="2" applyNumberFormat="1" applyFont="1" applyFill="1" applyBorder="1" applyAlignment="1">
      <alignment horizontal="right"/>
    </xf>
    <xf numFmtId="166" fontId="14" fillId="5" borderId="1" xfId="0" applyNumberFormat="1" applyFont="1" applyFill="1" applyBorder="1" applyAlignment="1">
      <alignment horizontal="right"/>
    </xf>
    <xf numFmtId="0" fontId="79" fillId="0" borderId="0" xfId="0" applyFont="1"/>
    <xf numFmtId="166" fontId="0" fillId="0" borderId="1" xfId="18" applyNumberFormat="1" applyFont="1" applyBorder="1"/>
    <xf numFmtId="0" fontId="0" fillId="0" borderId="3" xfId="0" applyBorder="1" applyAlignment="1">
      <alignment horizontal="left"/>
    </xf>
    <xf numFmtId="10" fontId="3" fillId="0" borderId="1" xfId="2" applyNumberFormat="1" applyFont="1" applyFill="1" applyBorder="1"/>
    <xf numFmtId="10" fontId="0" fillId="0" borderId="0" xfId="2" applyNumberFormat="1" applyFont="1" applyBorder="1" applyAlignment="1">
      <alignment horizontal="right"/>
    </xf>
    <xf numFmtId="166" fontId="0" fillId="0" borderId="0" xfId="1" applyNumberFormat="1" applyFont="1" applyBorder="1" applyAlignment="1">
      <alignment horizontal="right"/>
    </xf>
    <xf numFmtId="10" fontId="3" fillId="5" borderId="1" xfId="2" applyNumberFormat="1" applyFont="1" applyFill="1" applyBorder="1" applyAlignment="1">
      <alignment horizontal="right"/>
    </xf>
    <xf numFmtId="166" fontId="3" fillId="5" borderId="1" xfId="1" applyNumberFormat="1" applyFont="1" applyFill="1" applyBorder="1" applyAlignment="1">
      <alignment horizontal="right"/>
    </xf>
    <xf numFmtId="0" fontId="19" fillId="0" borderId="0" xfId="5"/>
    <xf numFmtId="0" fontId="14" fillId="0" borderId="0" xfId="0" applyFont="1" applyAlignment="1"/>
    <xf numFmtId="0" fontId="28" fillId="0" borderId="0" xfId="0" applyFont="1" applyFill="1" applyBorder="1" applyAlignment="1">
      <alignment horizontal="left"/>
    </xf>
    <xf numFmtId="172" fontId="0" fillId="0" borderId="0" xfId="0" applyNumberFormat="1"/>
    <xf numFmtId="166" fontId="14" fillId="5" borderId="5" xfId="18" applyNumberFormat="1" applyFont="1" applyFill="1" applyBorder="1"/>
    <xf numFmtId="166" fontId="14" fillId="5" borderId="1" xfId="18" applyNumberFormat="1" applyFont="1" applyFill="1" applyBorder="1"/>
    <xf numFmtId="0" fontId="43" fillId="0" borderId="0" xfId="0" applyFont="1" applyAlignment="1">
      <alignment horizontal="center"/>
    </xf>
    <xf numFmtId="173" fontId="0" fillId="0" borderId="0" xfId="1" applyNumberFormat="1" applyFont="1"/>
    <xf numFmtId="0" fontId="0" fillId="0" borderId="0" xfId="0" applyFont="1"/>
    <xf numFmtId="0" fontId="83" fillId="4" borderId="0" xfId="0" applyFont="1" applyFill="1"/>
    <xf numFmtId="0" fontId="84" fillId="4" borderId="0" xfId="0" applyFont="1" applyFill="1" applyAlignment="1"/>
    <xf numFmtId="165" fontId="3" fillId="0" borderId="1" xfId="0" applyNumberFormat="1" applyFont="1" applyBorder="1"/>
    <xf numFmtId="166" fontId="3" fillId="0" borderId="1" xfId="1" applyNumberFormat="1" applyFont="1" applyBorder="1"/>
    <xf numFmtId="0" fontId="0" fillId="4" borderId="1" xfId="0" applyFont="1" applyFill="1" applyBorder="1" applyAlignment="1">
      <alignment horizontal="left"/>
    </xf>
    <xf numFmtId="166" fontId="3" fillId="0" borderId="4" xfId="30" applyNumberFormat="1" applyFont="1" applyFill="1" applyBorder="1" applyAlignment="1"/>
    <xf numFmtId="166" fontId="3" fillId="0" borderId="3" xfId="30" applyNumberFormat="1" applyFont="1" applyFill="1" applyBorder="1" applyAlignment="1"/>
    <xf numFmtId="166" fontId="3" fillId="0" borderId="1" xfId="30" applyNumberFormat="1" applyFont="1" applyFill="1" applyBorder="1"/>
    <xf numFmtId="166" fontId="0" fillId="0" borderId="1" xfId="30" applyNumberFormat="1" applyFont="1" applyFill="1" applyBorder="1" applyAlignment="1">
      <alignment horizontal="center"/>
    </xf>
    <xf numFmtId="166" fontId="14" fillId="5" borderId="1" xfId="30" applyNumberFormat="1" applyFont="1" applyFill="1" applyBorder="1"/>
    <xf numFmtId="0" fontId="14" fillId="5" borderId="1" xfId="5" applyFont="1" applyFill="1" applyBorder="1"/>
    <xf numFmtId="0" fontId="19" fillId="0" borderId="1" xfId="5" applyBorder="1"/>
    <xf numFmtId="0" fontId="17" fillId="4" borderId="0" xfId="0" applyFont="1" applyFill="1" applyAlignment="1">
      <alignment horizontal="left"/>
    </xf>
    <xf numFmtId="166" fontId="24" fillId="4" borderId="1" xfId="1" applyNumberFormat="1" applyFont="1" applyFill="1" applyBorder="1"/>
    <xf numFmtId="166" fontId="30" fillId="5" borderId="1" xfId="1" applyNumberFormat="1" applyFont="1" applyFill="1" applyBorder="1"/>
    <xf numFmtId="164" fontId="24" fillId="5" borderId="1" xfId="1" applyFont="1" applyFill="1" applyBorder="1"/>
    <xf numFmtId="10" fontId="24" fillId="5" borderId="1" xfId="2" applyNumberFormat="1" applyFont="1" applyFill="1" applyBorder="1"/>
    <xf numFmtId="0" fontId="45" fillId="0" borderId="0" xfId="0" applyFont="1" applyAlignment="1">
      <alignment horizontal="left"/>
    </xf>
    <xf numFmtId="10" fontId="25" fillId="0" borderId="1" xfId="2" applyNumberFormat="1" applyFont="1" applyBorder="1"/>
    <xf numFmtId="10" fontId="30" fillId="5" borderId="1" xfId="2" applyNumberFormat="1" applyFont="1" applyFill="1" applyBorder="1"/>
    <xf numFmtId="174" fontId="25" fillId="0" borderId="1" xfId="1" applyNumberFormat="1" applyFont="1" applyBorder="1"/>
    <xf numFmtId="166" fontId="25" fillId="0" borderId="1" xfId="1" applyNumberFormat="1" applyFont="1" applyBorder="1" applyAlignment="1">
      <alignment horizontal="right"/>
    </xf>
    <xf numFmtId="166" fontId="25" fillId="0" borderId="1" xfId="1" quotePrefix="1" applyNumberFormat="1" applyFont="1" applyBorder="1" applyAlignment="1">
      <alignment horizontal="right"/>
    </xf>
    <xf numFmtId="174" fontId="24" fillId="5" borderId="1" xfId="1" applyNumberFormat="1" applyFont="1" applyFill="1" applyBorder="1"/>
    <xf numFmtId="166" fontId="86" fillId="5" borderId="1" xfId="1" applyNumberFormat="1" applyFont="1" applyFill="1" applyBorder="1"/>
    <xf numFmtId="0" fontId="85" fillId="0" borderId="0" xfId="0" applyFont="1"/>
    <xf numFmtId="10" fontId="25" fillId="0" borderId="1" xfId="2" applyNumberFormat="1" applyFont="1" applyFill="1" applyBorder="1"/>
    <xf numFmtId="166" fontId="25" fillId="0" borderId="1" xfId="1" applyNumberFormat="1" applyFont="1" applyFill="1" applyBorder="1"/>
    <xf numFmtId="175" fontId="25" fillId="0" borderId="1" xfId="2" applyNumberFormat="1" applyFont="1" applyBorder="1"/>
    <xf numFmtId="176" fontId="23" fillId="0" borderId="0" xfId="30" applyNumberFormat="1" applyFont="1"/>
    <xf numFmtId="175" fontId="24" fillId="5" borderId="0" xfId="2" applyNumberFormat="1" applyFont="1" applyFill="1" applyBorder="1"/>
    <xf numFmtId="166" fontId="24" fillId="5" borderId="0" xfId="1" applyNumberFormat="1" applyFont="1" applyFill="1" applyBorder="1"/>
    <xf numFmtId="175" fontId="24" fillId="5" borderId="1" xfId="2" applyNumberFormat="1" applyFont="1" applyFill="1" applyBorder="1"/>
    <xf numFmtId="164" fontId="25" fillId="0" borderId="1" xfId="1" applyFont="1" applyFill="1" applyBorder="1"/>
    <xf numFmtId="164" fontId="25" fillId="0" borderId="1" xfId="1" applyFont="1" applyBorder="1"/>
    <xf numFmtId="166" fontId="23" fillId="0" borderId="0" xfId="1" applyNumberFormat="1" applyFont="1"/>
    <xf numFmtId="0" fontId="0" fillId="4" borderId="0" xfId="0" applyFill="1" applyAlignment="1">
      <alignment horizontal="center" vertical="center"/>
    </xf>
    <xf numFmtId="166" fontId="3" fillId="0" borderId="1" xfId="1" applyNumberFormat="1" applyFont="1" applyBorder="1" applyAlignment="1">
      <alignment horizontal="center" vertical="center"/>
    </xf>
    <xf numFmtId="0" fontId="87" fillId="9" borderId="1" xfId="0" applyFont="1" applyFill="1" applyBorder="1" applyAlignment="1">
      <alignment horizontal="center" vertical="center"/>
    </xf>
    <xf numFmtId="164" fontId="0" fillId="0" borderId="0" xfId="1" applyFont="1" applyAlignment="1">
      <alignment horizontal="center" vertical="center"/>
    </xf>
    <xf numFmtId="166" fontId="3" fillId="4" borderId="1" xfId="18" applyNumberFormat="1" applyFont="1" applyFill="1" applyBorder="1" applyAlignment="1">
      <alignment horizontal="center" vertical="center"/>
    </xf>
    <xf numFmtId="169" fontId="3" fillId="0" borderId="1" xfId="1" applyNumberFormat="1" applyFont="1" applyBorder="1" applyAlignment="1">
      <alignment horizontal="center" vertical="center"/>
    </xf>
    <xf numFmtId="169" fontId="14" fillId="5" borderId="1" xfId="1" applyNumberFormat="1" applyFont="1" applyFill="1" applyBorder="1" applyAlignment="1">
      <alignment horizontal="center" vertical="center"/>
    </xf>
    <xf numFmtId="166" fontId="3" fillId="0" borderId="1" xfId="1" applyNumberFormat="1" applyFont="1" applyFill="1" applyBorder="1" applyAlignment="1">
      <alignment horizontal="center" vertical="center"/>
    </xf>
    <xf numFmtId="166" fontId="3" fillId="4" borderId="1" xfId="1" applyNumberFormat="1" applyFont="1" applyFill="1" applyBorder="1" applyAlignment="1">
      <alignment horizontal="center" vertical="center"/>
    </xf>
    <xf numFmtId="171" fontId="3" fillId="0" borderId="1" xfId="1" applyNumberFormat="1" applyFont="1" applyBorder="1" applyAlignment="1">
      <alignment horizontal="center" vertical="center"/>
    </xf>
    <xf numFmtId="174" fontId="3" fillId="0" borderId="1" xfId="1" applyNumberFormat="1" applyFont="1" applyBorder="1" applyAlignment="1">
      <alignment horizontal="center" vertical="center"/>
    </xf>
    <xf numFmtId="170" fontId="3" fillId="0" borderId="1" xfId="1" applyNumberFormat="1" applyFont="1" applyBorder="1" applyAlignment="1">
      <alignment horizontal="center" vertical="center"/>
    </xf>
    <xf numFmtId="174" fontId="14" fillId="5" borderId="1" xfId="1" applyNumberFormat="1" applyFont="1" applyFill="1" applyBorder="1" applyAlignment="1">
      <alignment horizontal="center" vertical="center"/>
    </xf>
    <xf numFmtId="171" fontId="14" fillId="5" borderId="1" xfId="1" applyNumberFormat="1" applyFont="1" applyFill="1" applyBorder="1" applyAlignment="1">
      <alignment horizontal="center" vertical="center"/>
    </xf>
    <xf numFmtId="0" fontId="23" fillId="0" borderId="0" xfId="0" applyFont="1" applyAlignment="1">
      <alignment horizontal="center" vertical="center"/>
    </xf>
    <xf numFmtId="0" fontId="23" fillId="4" borderId="0" xfId="0" applyFont="1" applyFill="1" applyAlignment="1">
      <alignment horizontal="center" vertical="center"/>
    </xf>
    <xf numFmtId="166" fontId="3" fillId="0" borderId="1" xfId="1" applyNumberFormat="1" applyFont="1" applyBorder="1" applyAlignment="1">
      <alignment horizontal="right"/>
    </xf>
    <xf numFmtId="0" fontId="26" fillId="2" borderId="1" xfId="0" applyFont="1" applyFill="1" applyBorder="1" applyAlignment="1">
      <alignment horizontal="center" vertical="center"/>
    </xf>
    <xf numFmtId="166" fontId="3" fillId="0" borderId="1" xfId="0" applyNumberFormat="1" applyFont="1" applyFill="1" applyBorder="1"/>
    <xf numFmtId="166" fontId="3" fillId="0" borderId="1" xfId="1" applyNumberFormat="1" applyFont="1" applyFill="1" applyBorder="1"/>
    <xf numFmtId="164" fontId="20" fillId="0" borderId="1" xfId="1" applyFont="1" applyFill="1" applyBorder="1"/>
    <xf numFmtId="0" fontId="15" fillId="0" borderId="0" xfId="0" applyFont="1" applyFill="1" applyBorder="1" applyAlignment="1">
      <alignment horizontal="center" vertical="center"/>
    </xf>
    <xf numFmtId="0" fontId="88" fillId="0" borderId="0" xfId="0" applyFont="1" applyFill="1" applyBorder="1" applyAlignment="1">
      <alignment horizontal="center" vertical="center"/>
    </xf>
    <xf numFmtId="0" fontId="88" fillId="0" borderId="0" xfId="0" applyFont="1" applyFill="1" applyBorder="1" applyAlignment="1">
      <alignment vertical="center"/>
    </xf>
    <xf numFmtId="166" fontId="22" fillId="5" borderId="1" xfId="1" applyNumberFormat="1" applyFont="1" applyFill="1" applyBorder="1"/>
    <xf numFmtId="0" fontId="58" fillId="0" borderId="0" xfId="0" applyFont="1" applyFill="1" applyBorder="1" applyAlignment="1">
      <alignment horizontal="center" vertical="center"/>
    </xf>
    <xf numFmtId="0" fontId="42" fillId="0" borderId="0" xfId="0" applyFont="1" applyAlignment="1">
      <alignment vertical="center"/>
    </xf>
    <xf numFmtId="0" fontId="20" fillId="0" borderId="1" xfId="0" applyFont="1" applyBorder="1"/>
    <xf numFmtId="166" fontId="20" fillId="0" borderId="1" xfId="1" applyNumberFormat="1" applyFont="1" applyFill="1" applyBorder="1"/>
    <xf numFmtId="166" fontId="22" fillId="5" borderId="1" xfId="0" applyNumberFormat="1" applyFont="1" applyFill="1" applyBorder="1"/>
    <xf numFmtId="0" fontId="0" fillId="0" borderId="8" xfId="0" applyBorder="1"/>
    <xf numFmtId="166" fontId="0" fillId="0" borderId="8" xfId="1" applyNumberFormat="1" applyFont="1" applyFill="1" applyBorder="1"/>
    <xf numFmtId="166" fontId="0" fillId="0" borderId="1" xfId="18" applyNumberFormat="1" applyFont="1" applyFill="1" applyBorder="1"/>
    <xf numFmtId="166" fontId="0" fillId="4" borderId="1" xfId="18" applyNumberFormat="1" applyFont="1" applyFill="1" applyBorder="1"/>
    <xf numFmtId="0" fontId="3" fillId="0" borderId="0" xfId="0" applyFont="1" applyFill="1" applyBorder="1"/>
    <xf numFmtId="174" fontId="14" fillId="5" borderId="1" xfId="1" applyNumberFormat="1" applyFont="1" applyFill="1" applyBorder="1"/>
    <xf numFmtId="174" fontId="0" fillId="0" borderId="1" xfId="1" applyNumberFormat="1" applyFont="1" applyBorder="1"/>
    <xf numFmtId="177" fontId="0" fillId="0" borderId="1" xfId="1" applyNumberFormat="1" applyFont="1" applyBorder="1"/>
    <xf numFmtId="171" fontId="14" fillId="5" borderId="1" xfId="1" applyNumberFormat="1" applyFont="1" applyFill="1" applyBorder="1"/>
    <xf numFmtId="171" fontId="0" fillId="0" borderId="1" xfId="1" applyNumberFormat="1" applyFont="1" applyFill="1" applyBorder="1"/>
    <xf numFmtId="171" fontId="0" fillId="0" borderId="1" xfId="1" applyNumberFormat="1" applyFont="1" applyBorder="1"/>
    <xf numFmtId="164" fontId="3" fillId="0" borderId="1" xfId="1" applyFont="1" applyBorder="1" applyAlignment="1">
      <alignment horizontal="left"/>
    </xf>
    <xf numFmtId="166" fontId="3" fillId="0" borderId="1" xfId="1" applyNumberFormat="1" applyFont="1" applyBorder="1" applyAlignment="1">
      <alignment horizontal="left"/>
    </xf>
    <xf numFmtId="4" fontId="22" fillId="5" borderId="1" xfId="0" applyNumberFormat="1" applyFont="1" applyFill="1" applyBorder="1"/>
    <xf numFmtId="165" fontId="14" fillId="5" borderId="1" xfId="3" applyFont="1" applyFill="1" applyBorder="1"/>
    <xf numFmtId="165" fontId="3" fillId="0" borderId="1" xfId="3" applyFont="1" applyBorder="1"/>
    <xf numFmtId="164" fontId="14" fillId="5" borderId="1" xfId="1" applyNumberFormat="1" applyFont="1" applyFill="1" applyBorder="1"/>
    <xf numFmtId="167" fontId="14" fillId="5" borderId="1" xfId="3" applyNumberFormat="1" applyFont="1" applyFill="1" applyBorder="1"/>
    <xf numFmtId="167" fontId="3" fillId="0" borderId="1" xfId="3" applyNumberFormat="1" applyFont="1" applyBorder="1"/>
    <xf numFmtId="0" fontId="15" fillId="2" borderId="1" xfId="0" applyFont="1" applyFill="1" applyBorder="1" applyAlignment="1">
      <alignment horizontal="center" vertical="center"/>
    </xf>
    <xf numFmtId="10" fontId="3" fillId="4" borderId="0" xfId="2" applyNumberFormat="1" applyFont="1" applyFill="1" applyBorder="1" applyAlignment="1">
      <alignment horizontal="right"/>
    </xf>
    <xf numFmtId="0" fontId="0" fillId="0" borderId="20" xfId="0" applyBorder="1"/>
    <xf numFmtId="0" fontId="0" fillId="10" borderId="0" xfId="0" applyFill="1"/>
    <xf numFmtId="165" fontId="0" fillId="5" borderId="15" xfId="3" applyFont="1" applyFill="1" applyBorder="1" applyAlignment="1"/>
    <xf numFmtId="167" fontId="20" fillId="10" borderId="11" xfId="28" applyNumberFormat="1" applyFont="1" applyFill="1" applyBorder="1" applyAlignment="1">
      <alignment horizontal="center" vertical="center"/>
    </xf>
    <xf numFmtId="166" fontId="24" fillId="5" borderId="3" xfId="1" applyNumberFormat="1" applyFont="1" applyFill="1" applyBorder="1"/>
    <xf numFmtId="166" fontId="24" fillId="5" borderId="19" xfId="1" applyNumberFormat="1" applyFont="1" applyFill="1" applyBorder="1"/>
    <xf numFmtId="175" fontId="24" fillId="5" borderId="5" xfId="2" applyNumberFormat="1" applyFont="1" applyFill="1" applyBorder="1"/>
    <xf numFmtId="175" fontId="25" fillId="0" borderId="2" xfId="2" applyNumberFormat="1" applyFont="1" applyBorder="1"/>
    <xf numFmtId="175" fontId="24" fillId="5" borderId="19" xfId="2" applyNumberFormat="1" applyFont="1" applyFill="1" applyBorder="1"/>
    <xf numFmtId="0" fontId="15" fillId="4" borderId="0" xfId="0" applyFont="1" applyFill="1" applyBorder="1" applyAlignment="1">
      <alignment horizontal="center" vertical="center" wrapText="1"/>
    </xf>
    <xf numFmtId="164" fontId="2" fillId="0" borderId="1" xfId="1" applyFont="1" applyFill="1" applyBorder="1"/>
    <xf numFmtId="169" fontId="25" fillId="0" borderId="1" xfId="1" applyNumberFormat="1" applyFont="1" applyBorder="1"/>
    <xf numFmtId="166" fontId="23" fillId="4" borderId="1" xfId="18" applyNumberFormat="1" applyFont="1" applyFill="1" applyBorder="1"/>
    <xf numFmtId="0" fontId="38" fillId="4" borderId="0" xfId="0" applyFont="1" applyFill="1"/>
    <xf numFmtId="166" fontId="20" fillId="0" borderId="1" xfId="1" applyNumberFormat="1" applyFont="1" applyBorder="1"/>
    <xf numFmtId="0" fontId="62" fillId="2" borderId="1" xfId="0" applyFont="1" applyFill="1" applyBorder="1" applyAlignment="1">
      <alignment horizontal="center" vertical="center" wrapText="1"/>
    </xf>
    <xf numFmtId="0" fontId="23" fillId="0" borderId="0" xfId="0" applyFont="1" applyAlignment="1">
      <alignment horizontal="justify" vertical="justify" wrapText="1" readingOrder="1"/>
    </xf>
    <xf numFmtId="166" fontId="0" fillId="0" borderId="1" xfId="1" applyNumberFormat="1" applyFont="1" applyBorder="1" applyAlignment="1">
      <alignment horizontal="right"/>
    </xf>
    <xf numFmtId="0" fontId="42" fillId="0" borderId="12" xfId="0" applyFont="1" applyBorder="1" applyAlignment="1">
      <alignment horizontal="center"/>
    </xf>
    <xf numFmtId="0" fontId="15" fillId="2" borderId="1" xfId="0" applyFont="1" applyFill="1" applyBorder="1" applyAlignment="1">
      <alignment horizontal="center" vertical="center"/>
    </xf>
    <xf numFmtId="166" fontId="14" fillId="5" borderId="3" xfId="1" applyNumberFormat="1" applyFont="1" applyFill="1" applyBorder="1" applyAlignment="1">
      <alignment horizontal="right"/>
    </xf>
    <xf numFmtId="166" fontId="14" fillId="5" borderId="4" xfId="1" applyNumberFormat="1" applyFont="1" applyFill="1" applyBorder="1" applyAlignment="1">
      <alignment horizontal="right"/>
    </xf>
    <xf numFmtId="0" fontId="42" fillId="4" borderId="12" xfId="0" applyFont="1" applyFill="1" applyBorder="1" applyAlignment="1">
      <alignment horizontal="center"/>
    </xf>
    <xf numFmtId="0" fontId="42" fillId="0" borderId="12" xfId="0" applyFont="1" applyFill="1" applyBorder="1" applyAlignment="1">
      <alignment horizontal="center"/>
    </xf>
    <xf numFmtId="166" fontId="0" fillId="0" borderId="3" xfId="18" applyNumberFormat="1" applyFont="1" applyBorder="1" applyAlignment="1">
      <alignment horizontal="center"/>
    </xf>
    <xf numFmtId="166" fontId="0" fillId="0" borderId="4" xfId="18" applyNumberFormat="1" applyFont="1" applyBorder="1" applyAlignment="1">
      <alignment horizontal="center"/>
    </xf>
    <xf numFmtId="166" fontId="0" fillId="0" borderId="1" xfId="18" applyNumberFormat="1" applyFont="1" applyBorder="1" applyAlignment="1">
      <alignment horizontal="center"/>
    </xf>
    <xf numFmtId="166" fontId="14" fillId="5" borderId="3" xfId="18" applyNumberFormat="1" applyFont="1" applyFill="1" applyBorder="1" applyAlignment="1">
      <alignment horizontal="center"/>
    </xf>
    <xf numFmtId="166" fontId="14" fillId="5" borderId="4" xfId="18" applyNumberFormat="1" applyFont="1" applyFill="1" applyBorder="1" applyAlignment="1">
      <alignment horizontal="center"/>
    </xf>
    <xf numFmtId="0" fontId="14" fillId="5" borderId="3" xfId="0" applyFont="1" applyFill="1" applyBorder="1" applyAlignment="1">
      <alignment horizontal="left"/>
    </xf>
    <xf numFmtId="0" fontId="14" fillId="5" borderId="6" xfId="0" applyFont="1" applyFill="1" applyBorder="1" applyAlignment="1">
      <alignment horizontal="left"/>
    </xf>
    <xf numFmtId="0" fontId="14" fillId="5" borderId="4" xfId="0" applyFont="1" applyFill="1" applyBorder="1" applyAlignment="1">
      <alignment horizontal="left"/>
    </xf>
    <xf numFmtId="0" fontId="41" fillId="0" borderId="12" xfId="0" applyFont="1" applyBorder="1" applyAlignment="1">
      <alignment horizontal="center"/>
    </xf>
    <xf numFmtId="0" fontId="15" fillId="2" borderId="13"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166" fontId="0" fillId="0" borderId="1" xfId="1" applyNumberFormat="1" applyFont="1" applyBorder="1" applyAlignment="1">
      <alignment horizontal="center"/>
    </xf>
    <xf numFmtId="166" fontId="14" fillId="5" borderId="3" xfId="1" applyNumberFormat="1" applyFont="1" applyFill="1" applyBorder="1" applyAlignment="1">
      <alignment horizontal="center"/>
    </xf>
    <xf numFmtId="166" fontId="14" fillId="5" borderId="4" xfId="1" applyNumberFormat="1" applyFont="1" applyFill="1" applyBorder="1" applyAlignment="1">
      <alignment horizontal="center"/>
    </xf>
    <xf numFmtId="166" fontId="0" fillId="0" borderId="3" xfId="1" applyNumberFormat="1" applyFont="1" applyBorder="1" applyAlignment="1">
      <alignment horizontal="center"/>
    </xf>
    <xf numFmtId="166" fontId="0" fillId="0" borderId="4" xfId="1" applyNumberFormat="1" applyFont="1" applyBorder="1" applyAlignment="1">
      <alignment horizontal="center"/>
    </xf>
    <xf numFmtId="0" fontId="41" fillId="0" borderId="0" xfId="0" applyFont="1" applyAlignment="1">
      <alignment horizontal="center"/>
    </xf>
    <xf numFmtId="0" fontId="41" fillId="4" borderId="0" xfId="0" applyFont="1" applyFill="1" applyAlignment="1">
      <alignment horizontal="center"/>
    </xf>
    <xf numFmtId="0" fontId="15" fillId="2" borderId="1" xfId="0" applyFont="1" applyFill="1" applyBorder="1" applyAlignment="1">
      <alignment horizontal="center" vertical="center" wrapText="1"/>
    </xf>
    <xf numFmtId="166" fontId="22" fillId="5" borderId="3" xfId="18" applyNumberFormat="1" applyFont="1" applyFill="1" applyBorder="1" applyAlignment="1">
      <alignment horizontal="center"/>
    </xf>
    <xf numFmtId="166" fontId="22" fillId="5" borderId="4" xfId="18" applyNumberFormat="1" applyFont="1" applyFill="1" applyBorder="1" applyAlignment="1">
      <alignment horizontal="center"/>
    </xf>
    <xf numFmtId="166" fontId="20" fillId="0" borderId="3" xfId="18" applyNumberFormat="1" applyFont="1" applyFill="1" applyBorder="1" applyAlignment="1">
      <alignment horizontal="center"/>
    </xf>
    <xf numFmtId="166" fontId="20" fillId="0" borderId="4" xfId="18" applyNumberFormat="1" applyFont="1" applyFill="1" applyBorder="1" applyAlignment="1">
      <alignment horizontal="center"/>
    </xf>
    <xf numFmtId="166" fontId="3" fillId="0" borderId="3" xfId="18" applyNumberFormat="1" applyFont="1" applyBorder="1" applyAlignment="1">
      <alignment horizontal="center"/>
    </xf>
    <xf numFmtId="166" fontId="3" fillId="0" borderId="4" xfId="18" applyNumberFormat="1" applyFont="1" applyBorder="1" applyAlignment="1">
      <alignment horizontal="center"/>
    </xf>
    <xf numFmtId="166" fontId="14" fillId="5" borderId="1" xfId="18" applyNumberFormat="1" applyFont="1" applyFill="1" applyBorder="1" applyAlignment="1">
      <alignment horizontal="center"/>
    </xf>
    <xf numFmtId="166" fontId="3" fillId="0" borderId="1" xfId="18" applyNumberFormat="1" applyFont="1" applyBorder="1" applyAlignment="1">
      <alignment horizontal="center"/>
    </xf>
    <xf numFmtId="0" fontId="15" fillId="2" borderId="5"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42" fillId="0" borderId="0" xfId="0" applyFont="1" applyBorder="1" applyAlignment="1">
      <alignment horizontal="center"/>
    </xf>
    <xf numFmtId="166" fontId="0" fillId="0" borderId="3" xfId="30" applyNumberFormat="1" applyFont="1" applyFill="1" applyBorder="1" applyAlignment="1">
      <alignment horizontal="center"/>
    </xf>
    <xf numFmtId="166" fontId="0" fillId="0" borderId="4" xfId="30" applyNumberFormat="1" applyFont="1" applyFill="1" applyBorder="1" applyAlignment="1">
      <alignment horizontal="center"/>
    </xf>
    <xf numFmtId="4" fontId="14" fillId="4" borderId="1" xfId="0" applyNumberFormat="1" applyFont="1" applyFill="1" applyBorder="1" applyAlignment="1">
      <alignment horizontal="right"/>
    </xf>
    <xf numFmtId="0" fontId="42" fillId="0" borderId="0" xfId="0" applyFont="1" applyAlignment="1">
      <alignment horizontal="center"/>
    </xf>
    <xf numFmtId="0" fontId="62" fillId="2" borderId="1" xfId="0" applyFont="1" applyFill="1" applyBorder="1" applyAlignment="1">
      <alignment horizontal="center" vertical="center"/>
    </xf>
    <xf numFmtId="166" fontId="14" fillId="5" borderId="1" xfId="30" applyNumberFormat="1" applyFont="1" applyFill="1" applyBorder="1" applyAlignment="1">
      <alignment horizontal="center"/>
    </xf>
    <xf numFmtId="4" fontId="14" fillId="5" borderId="1" xfId="0" applyNumberFormat="1" applyFont="1" applyFill="1" applyBorder="1" applyAlignment="1">
      <alignment horizontal="right"/>
    </xf>
    <xf numFmtId="166" fontId="14" fillId="5" borderId="3" xfId="30" applyNumberFormat="1" applyFont="1" applyFill="1" applyBorder="1" applyAlignment="1">
      <alignment horizontal="center"/>
    </xf>
    <xf numFmtId="166" fontId="14" fillId="5" borderId="4" xfId="30" applyNumberFormat="1" applyFont="1" applyFill="1" applyBorder="1" applyAlignment="1">
      <alignment horizontal="center"/>
    </xf>
    <xf numFmtId="4" fontId="14" fillId="5" borderId="3" xfId="0" applyNumberFormat="1" applyFont="1" applyFill="1" applyBorder="1" applyAlignment="1">
      <alignment horizontal="right"/>
    </xf>
    <xf numFmtId="4" fontId="14" fillId="5" borderId="4" xfId="0" applyNumberFormat="1" applyFont="1" applyFill="1" applyBorder="1" applyAlignment="1">
      <alignment horizontal="right"/>
    </xf>
    <xf numFmtId="166" fontId="3" fillId="0" borderId="3" xfId="30" applyNumberFormat="1" applyFont="1" applyFill="1" applyBorder="1" applyAlignment="1">
      <alignment horizontal="center"/>
    </xf>
    <xf numFmtId="166" fontId="3" fillId="0" borderId="4" xfId="30" applyNumberFormat="1" applyFont="1" applyFill="1" applyBorder="1" applyAlignment="1">
      <alignment horizontal="center"/>
    </xf>
    <xf numFmtId="166" fontId="0" fillId="0" borderId="3" xfId="30" applyNumberFormat="1" applyFont="1" applyBorder="1" applyAlignment="1">
      <alignment horizontal="center"/>
    </xf>
    <xf numFmtId="166" fontId="0" fillId="0" borderId="4" xfId="30" applyNumberFormat="1" applyFont="1" applyBorder="1" applyAlignment="1">
      <alignment horizontal="center"/>
    </xf>
    <xf numFmtId="2" fontId="19" fillId="0" borderId="3" xfId="5" applyNumberFormat="1" applyBorder="1" applyAlignment="1">
      <alignment horizontal="center"/>
    </xf>
    <xf numFmtId="2" fontId="19" fillId="0" borderId="4" xfId="5" applyNumberFormat="1" applyBorder="1" applyAlignment="1">
      <alignment horizontal="center"/>
    </xf>
    <xf numFmtId="2" fontId="14" fillId="5" borderId="3" xfId="5" applyNumberFormat="1" applyFont="1" applyFill="1" applyBorder="1" applyAlignment="1">
      <alignment horizontal="center"/>
    </xf>
    <xf numFmtId="2" fontId="14" fillId="5" borderId="4" xfId="5" applyNumberFormat="1" applyFont="1" applyFill="1" applyBorder="1" applyAlignment="1">
      <alignment horizontal="center"/>
    </xf>
    <xf numFmtId="4" fontId="14" fillId="5" borderId="3" xfId="5" applyNumberFormat="1" applyFont="1" applyFill="1" applyBorder="1" applyAlignment="1">
      <alignment horizontal="right"/>
    </xf>
    <xf numFmtId="4" fontId="14" fillId="5" borderId="4" xfId="5" applyNumberFormat="1" applyFont="1" applyFill="1" applyBorder="1" applyAlignment="1">
      <alignment horizontal="right"/>
    </xf>
    <xf numFmtId="2" fontId="0" fillId="0" borderId="1" xfId="0" applyNumberFormat="1" applyBorder="1" applyAlignment="1">
      <alignment horizontal="right"/>
    </xf>
    <xf numFmtId="166" fontId="14" fillId="5" borderId="1" xfId="1" applyNumberFormat="1" applyFont="1" applyFill="1" applyBorder="1" applyAlignment="1">
      <alignment horizontal="center"/>
    </xf>
    <xf numFmtId="2" fontId="14" fillId="5" borderId="1" xfId="0" applyNumberFormat="1" applyFont="1" applyFill="1" applyBorder="1" applyAlignment="1">
      <alignment horizontal="right"/>
    </xf>
    <xf numFmtId="166" fontId="14" fillId="5" borderId="6" xfId="1" applyNumberFormat="1" applyFont="1" applyFill="1" applyBorder="1" applyAlignment="1">
      <alignment horizontal="center"/>
    </xf>
    <xf numFmtId="2" fontId="14" fillId="5" borderId="3" xfId="0" applyNumberFormat="1" applyFont="1" applyFill="1" applyBorder="1" applyAlignment="1">
      <alignment horizontal="right"/>
    </xf>
    <xf numFmtId="2" fontId="14" fillId="5" borderId="6" xfId="0" applyNumberFormat="1" applyFont="1" applyFill="1" applyBorder="1" applyAlignment="1">
      <alignment horizontal="right"/>
    </xf>
    <xf numFmtId="2" fontId="14" fillId="5" borderId="4" xfId="0" applyNumberFormat="1" applyFont="1" applyFill="1" applyBorder="1" applyAlignment="1">
      <alignment horizontal="right"/>
    </xf>
    <xf numFmtId="171" fontId="0" fillId="0" borderId="1" xfId="1" applyNumberFormat="1" applyFont="1" applyFill="1" applyBorder="1" applyAlignment="1">
      <alignment horizontal="center"/>
    </xf>
    <xf numFmtId="171" fontId="0" fillId="0" borderId="1" xfId="1" applyNumberFormat="1" applyFont="1" applyFill="1" applyBorder="1" applyAlignment="1">
      <alignment horizontal="right"/>
    </xf>
    <xf numFmtId="0" fontId="62" fillId="2" borderId="1" xfId="0" applyFont="1" applyFill="1" applyBorder="1" applyAlignment="1">
      <alignment horizontal="center" vertical="center" wrapText="1"/>
    </xf>
    <xf numFmtId="171" fontId="14" fillId="5" borderId="3" xfId="1" applyNumberFormat="1" applyFont="1" applyFill="1" applyBorder="1" applyAlignment="1">
      <alignment horizontal="right"/>
    </xf>
    <xf numFmtId="171" fontId="14" fillId="5" borderId="4" xfId="1" applyNumberFormat="1" applyFont="1" applyFill="1" applyBorder="1" applyAlignment="1">
      <alignment horizontal="right"/>
    </xf>
    <xf numFmtId="171" fontId="14" fillId="5" borderId="3" xfId="1" applyNumberFormat="1" applyFont="1" applyFill="1" applyBorder="1" applyAlignment="1">
      <alignment horizontal="center"/>
    </xf>
    <xf numFmtId="171" fontId="14" fillId="5" borderId="4" xfId="1" applyNumberFormat="1" applyFont="1" applyFill="1" applyBorder="1" applyAlignment="1">
      <alignment horizontal="center"/>
    </xf>
    <xf numFmtId="171" fontId="0" fillId="0" borderId="1" xfId="1" applyNumberFormat="1" applyFont="1" applyBorder="1" applyAlignment="1">
      <alignment horizontal="center"/>
    </xf>
    <xf numFmtId="171" fontId="14" fillId="5" borderId="1" xfId="1" applyNumberFormat="1" applyFont="1" applyFill="1" applyBorder="1" applyAlignment="1">
      <alignment horizontal="right"/>
    </xf>
    <xf numFmtId="171" fontId="14" fillId="5" borderId="1" xfId="1" applyNumberFormat="1" applyFont="1" applyFill="1" applyBorder="1" applyAlignment="1">
      <alignment horizontal="center"/>
    </xf>
    <xf numFmtId="0" fontId="4" fillId="0" borderId="3" xfId="0" applyFont="1" applyFill="1" applyBorder="1" applyAlignment="1">
      <alignment horizontal="center"/>
    </xf>
    <xf numFmtId="0" fontId="4" fillId="0" borderId="4" xfId="0" applyFont="1" applyFill="1" applyBorder="1" applyAlignment="1">
      <alignment horizontal="center"/>
    </xf>
    <xf numFmtId="3" fontId="4" fillId="0" borderId="3" xfId="0" applyNumberFormat="1" applyFont="1" applyFill="1" applyBorder="1" applyAlignment="1">
      <alignment horizontal="center"/>
    </xf>
    <xf numFmtId="3" fontId="4" fillId="0" borderId="4" xfId="0" applyNumberFormat="1" applyFont="1" applyFill="1" applyBorder="1" applyAlignment="1">
      <alignment horizontal="center"/>
    </xf>
    <xf numFmtId="0" fontId="14" fillId="5" borderId="3" xfId="0" applyFont="1" applyFill="1" applyBorder="1" applyAlignment="1">
      <alignment horizontal="center"/>
    </xf>
    <xf numFmtId="0" fontId="14" fillId="5" borderId="4" xfId="0" applyFont="1" applyFill="1" applyBorder="1" applyAlignment="1">
      <alignment horizontal="center"/>
    </xf>
    <xf numFmtId="3" fontId="14" fillId="5" borderId="3" xfId="0" applyNumberFormat="1" applyFont="1" applyFill="1" applyBorder="1" applyAlignment="1">
      <alignment horizontal="center"/>
    </xf>
    <xf numFmtId="3" fontId="14" fillId="5" borderId="4" xfId="0" applyNumberFormat="1" applyFont="1" applyFill="1" applyBorder="1" applyAlignment="1">
      <alignment horizontal="center"/>
    </xf>
    <xf numFmtId="3" fontId="22" fillId="5" borderId="3" xfId="0" applyNumberFormat="1" applyFont="1" applyFill="1" applyBorder="1" applyAlignment="1">
      <alignment horizontal="center" vertical="center"/>
    </xf>
    <xf numFmtId="3" fontId="22" fillId="5" borderId="4" xfId="0" applyNumberFormat="1" applyFont="1" applyFill="1" applyBorder="1" applyAlignment="1">
      <alignment horizontal="center" vertical="center"/>
    </xf>
    <xf numFmtId="0" fontId="22" fillId="5" borderId="3" xfId="0" applyFont="1" applyFill="1" applyBorder="1" applyAlignment="1">
      <alignment horizontal="center" vertical="center"/>
    </xf>
    <xf numFmtId="0" fontId="22" fillId="5" borderId="4" xfId="0" applyFont="1" applyFill="1" applyBorder="1" applyAlignment="1">
      <alignment horizontal="center" vertical="center"/>
    </xf>
    <xf numFmtId="3" fontId="4" fillId="0" borderId="3" xfId="0" applyNumberFormat="1" applyFont="1" applyFill="1" applyBorder="1" applyAlignment="1">
      <alignment horizontal="center" vertical="center"/>
    </xf>
    <xf numFmtId="3" fontId="4" fillId="0" borderId="4" xfId="0" applyNumberFormat="1"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2" fillId="5" borderId="1" xfId="0" applyFont="1" applyFill="1" applyBorder="1" applyAlignment="1">
      <alignment horizontal="center" vertical="center"/>
    </xf>
    <xf numFmtId="3" fontId="14" fillId="5" borderId="3" xfId="0" applyNumberFormat="1" applyFont="1" applyFill="1" applyBorder="1" applyAlignment="1">
      <alignment horizontal="center" vertical="center"/>
    </xf>
    <xf numFmtId="3" fontId="14" fillId="5" borderId="4" xfId="0" applyNumberFormat="1" applyFont="1" applyFill="1" applyBorder="1" applyAlignment="1">
      <alignment horizontal="center" vertical="center"/>
    </xf>
    <xf numFmtId="0" fontId="16" fillId="2" borderId="1"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37" fillId="0" borderId="0" xfId="0" applyFont="1" applyAlignment="1">
      <alignment horizontal="center"/>
    </xf>
    <xf numFmtId="0" fontId="16" fillId="2" borderId="1" xfId="0" applyFont="1" applyFill="1" applyBorder="1" applyAlignment="1">
      <alignment horizontal="center" vertical="center"/>
    </xf>
    <xf numFmtId="164" fontId="4" fillId="0" borderId="3" xfId="1" applyFont="1" applyFill="1" applyBorder="1" applyAlignment="1">
      <alignment horizontal="center"/>
    </xf>
    <xf numFmtId="164" fontId="4" fillId="0" borderId="4" xfId="1" applyFont="1" applyFill="1" applyBorder="1" applyAlignment="1">
      <alignment horizontal="center"/>
    </xf>
    <xf numFmtId="167" fontId="22" fillId="5" borderId="3" xfId="3" applyNumberFormat="1" applyFont="1" applyFill="1" applyBorder="1" applyAlignment="1">
      <alignment horizontal="center" vertical="center"/>
    </xf>
    <xf numFmtId="167" fontId="22" fillId="5" borderId="4" xfId="3" applyNumberFormat="1" applyFont="1" applyFill="1" applyBorder="1" applyAlignment="1">
      <alignment horizontal="center" vertical="center"/>
    </xf>
    <xf numFmtId="164" fontId="14" fillId="5" borderId="17" xfId="1" applyFont="1" applyFill="1" applyBorder="1" applyAlignment="1">
      <alignment horizontal="center"/>
    </xf>
    <xf numFmtId="164" fontId="14" fillId="5" borderId="16" xfId="1" applyFont="1" applyFill="1" applyBorder="1" applyAlignment="1">
      <alignment horizontal="center"/>
    </xf>
    <xf numFmtId="164" fontId="14" fillId="5" borderId="3" xfId="1" applyFont="1" applyFill="1" applyBorder="1" applyAlignment="1">
      <alignment horizontal="center" vertical="center"/>
    </xf>
    <xf numFmtId="164" fontId="14" fillId="5" borderId="4" xfId="1" applyFont="1" applyFill="1" applyBorder="1" applyAlignment="1">
      <alignment horizontal="center" vertical="center"/>
    </xf>
    <xf numFmtId="164" fontId="0" fillId="0" borderId="3" xfId="1" applyFont="1" applyBorder="1" applyAlignment="1">
      <alignment horizontal="center"/>
    </xf>
    <xf numFmtId="164" fontId="0" fillId="0" borderId="4" xfId="1" applyFont="1" applyBorder="1" applyAlignment="1">
      <alignment horizontal="center"/>
    </xf>
    <xf numFmtId="167" fontId="14" fillId="5" borderId="1" xfId="3" applyNumberFormat="1" applyFont="1" applyFill="1" applyBorder="1" applyAlignment="1">
      <alignment horizontal="center" vertical="center"/>
    </xf>
    <xf numFmtId="164" fontId="14" fillId="4" borderId="3" xfId="1" applyFont="1" applyFill="1" applyBorder="1" applyAlignment="1">
      <alignment horizontal="center"/>
    </xf>
    <xf numFmtId="164" fontId="14" fillId="4" borderId="4" xfId="1" applyFont="1" applyFill="1" applyBorder="1" applyAlignment="1">
      <alignment horizontal="center"/>
    </xf>
    <xf numFmtId="164" fontId="14" fillId="5" borderId="1" xfId="1" applyFont="1" applyFill="1" applyBorder="1" applyAlignment="1">
      <alignment horizontal="center" vertical="center"/>
    </xf>
    <xf numFmtId="164" fontId="14" fillId="5" borderId="3" xfId="1" applyFont="1" applyFill="1" applyBorder="1" applyAlignment="1">
      <alignment horizontal="center"/>
    </xf>
    <xf numFmtId="164" fontId="14" fillId="5" borderId="4" xfId="1" applyFont="1" applyFill="1" applyBorder="1" applyAlignment="1">
      <alignment horizontal="center"/>
    </xf>
    <xf numFmtId="0" fontId="22" fillId="2" borderId="5"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47" fillId="0" borderId="0" xfId="0" applyFont="1" applyAlignment="1">
      <alignment horizontal="center" vertical="center"/>
    </xf>
    <xf numFmtId="0" fontId="42" fillId="0" borderId="0" xfId="0" applyFont="1" applyAlignment="1">
      <alignment horizontal="center" vertical="center"/>
    </xf>
    <xf numFmtId="0" fontId="39" fillId="0" borderId="0" xfId="0" applyFont="1" applyAlignment="1">
      <alignment horizontal="center"/>
    </xf>
    <xf numFmtId="0" fontId="41" fillId="0" borderId="0" xfId="0" applyFont="1" applyAlignment="1">
      <alignment horizontal="center" vertical="center"/>
    </xf>
    <xf numFmtId="164" fontId="14" fillId="5" borderId="1" xfId="1" applyFont="1" applyFill="1" applyBorder="1" applyAlignment="1">
      <alignment horizontal="center"/>
    </xf>
    <xf numFmtId="164" fontId="3" fillId="0" borderId="1" xfId="1" applyFont="1" applyFill="1" applyBorder="1" applyAlignment="1">
      <alignment horizontal="center"/>
    </xf>
    <xf numFmtId="0" fontId="15" fillId="2" borderId="6" xfId="0" applyFont="1" applyFill="1" applyBorder="1" applyAlignment="1">
      <alignment horizontal="center" vertical="center"/>
    </xf>
    <xf numFmtId="0" fontId="42" fillId="4" borderId="0" xfId="0" applyFont="1" applyFill="1" applyAlignment="1">
      <alignment horizontal="center"/>
    </xf>
    <xf numFmtId="166" fontId="0" fillId="0" borderId="1" xfId="1" applyNumberFormat="1" applyFont="1" applyFill="1" applyBorder="1" applyAlignment="1">
      <alignment horizontal="center" vertical="center"/>
    </xf>
    <xf numFmtId="166" fontId="0" fillId="0" borderId="3" xfId="1" applyNumberFormat="1" applyFont="1" applyFill="1" applyBorder="1" applyAlignment="1">
      <alignment horizontal="center" vertical="center"/>
    </xf>
    <xf numFmtId="166" fontId="0" fillId="0" borderId="4" xfId="1" applyNumberFormat="1" applyFont="1" applyFill="1" applyBorder="1" applyAlignment="1">
      <alignment horizontal="center" vertical="center"/>
    </xf>
    <xf numFmtId="167" fontId="0" fillId="0" borderId="1" xfId="3" applyNumberFormat="1" applyFont="1" applyFill="1" applyBorder="1" applyAlignment="1">
      <alignment horizontal="center" vertical="center"/>
    </xf>
    <xf numFmtId="167" fontId="0" fillId="0" borderId="3" xfId="3" applyNumberFormat="1" applyFont="1" applyFill="1" applyBorder="1" applyAlignment="1">
      <alignment horizontal="center" vertical="center"/>
    </xf>
    <xf numFmtId="167" fontId="0" fillId="0" borderId="4" xfId="3" applyNumberFormat="1" applyFont="1" applyFill="1" applyBorder="1" applyAlignment="1">
      <alignment horizontal="center" vertical="center"/>
    </xf>
    <xf numFmtId="167" fontId="2" fillId="0" borderId="3" xfId="3" applyNumberFormat="1" applyFont="1" applyFill="1" applyBorder="1" applyAlignment="1">
      <alignment horizontal="center" vertical="center"/>
    </xf>
    <xf numFmtId="167" fontId="2" fillId="0" borderId="4" xfId="3" applyNumberFormat="1" applyFont="1" applyFill="1" applyBorder="1" applyAlignment="1">
      <alignment horizontal="center" vertical="center"/>
    </xf>
    <xf numFmtId="0" fontId="41" fillId="0" borderId="0" xfId="11" applyFont="1" applyAlignment="1">
      <alignment horizontal="center"/>
    </xf>
    <xf numFmtId="0" fontId="14" fillId="5" borderId="1" xfId="11" applyFont="1" applyFill="1" applyBorder="1" applyAlignment="1">
      <alignment horizontal="left"/>
    </xf>
    <xf numFmtId="0" fontId="14" fillId="0" borderId="20" xfId="11" applyFont="1" applyBorder="1" applyAlignment="1">
      <alignment horizontal="center"/>
    </xf>
    <xf numFmtId="0" fontId="14" fillId="0" borderId="21" xfId="11" applyFont="1" applyBorder="1" applyAlignment="1">
      <alignment horizontal="center"/>
    </xf>
    <xf numFmtId="0" fontId="19" fillId="0" borderId="13" xfId="11" applyBorder="1" applyAlignment="1">
      <alignment horizontal="center"/>
    </xf>
    <xf numFmtId="0" fontId="19" fillId="0" borderId="9" xfId="11" applyBorder="1" applyAlignment="1">
      <alignment horizontal="center"/>
    </xf>
    <xf numFmtId="0" fontId="19" fillId="0" borderId="20" xfId="11" applyBorder="1" applyAlignment="1">
      <alignment horizontal="center"/>
    </xf>
    <xf numFmtId="0" fontId="19" fillId="0" borderId="21" xfId="11" applyBorder="1" applyAlignment="1">
      <alignment horizontal="center"/>
    </xf>
    <xf numFmtId="0" fontId="19" fillId="0" borderId="14" xfId="11" applyBorder="1" applyAlignment="1">
      <alignment horizontal="center"/>
    </xf>
    <xf numFmtId="0" fontId="19" fillId="0" borderId="10" xfId="11" applyBorder="1" applyAlignment="1">
      <alignment horizontal="center"/>
    </xf>
    <xf numFmtId="0" fontId="14" fillId="0" borderId="30" xfId="11" applyFont="1" applyBorder="1" applyAlignment="1">
      <alignment horizontal="center"/>
    </xf>
    <xf numFmtId="0" fontId="14" fillId="0" borderId="29" xfId="11" applyFont="1" applyBorder="1" applyAlignment="1">
      <alignment horizontal="center"/>
    </xf>
    <xf numFmtId="0" fontId="14" fillId="0" borderId="28" xfId="11" applyFont="1" applyBorder="1" applyAlignment="1">
      <alignment horizontal="center"/>
    </xf>
    <xf numFmtId="0" fontId="14" fillId="0" borderId="27" xfId="11" applyFont="1" applyBorder="1" applyAlignment="1">
      <alignment horizontal="center"/>
    </xf>
    <xf numFmtId="0" fontId="14" fillId="0" borderId="24" xfId="11" applyFont="1" applyBorder="1" applyAlignment="1">
      <alignment horizontal="center"/>
    </xf>
    <xf numFmtId="0" fontId="14" fillId="0" borderId="23" xfId="11" applyFont="1" applyBorder="1" applyAlignment="1">
      <alignment horizontal="center"/>
    </xf>
    <xf numFmtId="0" fontId="14" fillId="0" borderId="13" xfId="11" applyFont="1" applyBorder="1" applyAlignment="1">
      <alignment horizontal="center"/>
    </xf>
    <xf numFmtId="0" fontId="14" fillId="0" borderId="9" xfId="11" applyFont="1" applyBorder="1" applyAlignment="1">
      <alignment horizontal="center"/>
    </xf>
    <xf numFmtId="0" fontId="14" fillId="0" borderId="14" xfId="11" applyFont="1" applyBorder="1" applyAlignment="1">
      <alignment horizontal="center"/>
    </xf>
    <xf numFmtId="0" fontId="14" fillId="0" borderId="10" xfId="11" applyFont="1" applyBorder="1" applyAlignment="1">
      <alignment horizontal="center"/>
    </xf>
    <xf numFmtId="0" fontId="14" fillId="0" borderId="1" xfId="11" applyFont="1" applyBorder="1" applyAlignment="1">
      <alignment horizontal="center"/>
    </xf>
    <xf numFmtId="0" fontId="14" fillId="0" borderId="3" xfId="11" applyFont="1" applyBorder="1" applyAlignment="1">
      <alignment horizontal="center"/>
    </xf>
    <xf numFmtId="0" fontId="14" fillId="0" borderId="4" xfId="11" applyFont="1" applyBorder="1" applyAlignment="1">
      <alignment horizontal="center"/>
    </xf>
    <xf numFmtId="0" fontId="14" fillId="5" borderId="3" xfId="11" applyFont="1" applyFill="1" applyBorder="1" applyAlignment="1">
      <alignment horizontal="left"/>
    </xf>
    <xf numFmtId="0" fontId="19" fillId="0" borderId="4" xfId="11" applyBorder="1" applyAlignment="1">
      <alignment horizontal="left"/>
    </xf>
    <xf numFmtId="0" fontId="14" fillId="0" borderId="8" xfId="11" applyFont="1" applyBorder="1" applyAlignment="1">
      <alignment horizontal="center"/>
    </xf>
    <xf numFmtId="0" fontId="14" fillId="0" borderId="12" xfId="11" applyFont="1" applyBorder="1" applyAlignment="1">
      <alignment horizontal="center"/>
    </xf>
    <xf numFmtId="0" fontId="14" fillId="5" borderId="4" xfId="11" applyFont="1" applyFill="1" applyBorder="1" applyAlignment="1">
      <alignment horizontal="left"/>
    </xf>
    <xf numFmtId="0" fontId="0" fillId="0" borderId="0" xfId="0"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center" vertical="top"/>
    </xf>
    <xf numFmtId="164" fontId="0" fillId="4" borderId="3" xfId="1" quotePrefix="1" applyFont="1" applyFill="1" applyBorder="1" applyAlignment="1">
      <alignment horizontal="center" vertical="top"/>
    </xf>
    <xf numFmtId="164" fontId="0" fillId="4" borderId="4" xfId="1" quotePrefix="1" applyFont="1" applyFill="1" applyBorder="1" applyAlignment="1">
      <alignment horizontal="center" vertical="top"/>
    </xf>
    <xf numFmtId="0" fontId="0" fillId="0" borderId="3" xfId="0" quotePrefix="1" applyBorder="1" applyAlignment="1">
      <alignment horizontal="center" vertical="top"/>
    </xf>
    <xf numFmtId="0" fontId="15" fillId="2" borderId="3" xfId="0" applyFont="1" applyFill="1" applyBorder="1" applyAlignment="1">
      <alignment horizontal="center"/>
    </xf>
    <xf numFmtId="0" fontId="15" fillId="2" borderId="4" xfId="0" applyFont="1" applyFill="1" applyBorder="1" applyAlignment="1">
      <alignment horizontal="center"/>
    </xf>
    <xf numFmtId="0" fontId="15" fillId="2" borderId="1" xfId="0" applyFont="1"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165" fontId="30" fillId="5" borderId="6" xfId="3" applyFont="1" applyFill="1" applyBorder="1" applyAlignment="1">
      <alignment horizontal="center" vertical="center"/>
    </xf>
    <xf numFmtId="165" fontId="30" fillId="5" borderId="4" xfId="3" applyFont="1" applyFill="1" applyBorder="1" applyAlignment="1">
      <alignment horizontal="center" vertical="center"/>
    </xf>
    <xf numFmtId="165" fontId="30" fillId="5" borderId="3" xfId="3" applyFont="1" applyFill="1" applyBorder="1" applyAlignment="1">
      <alignment horizontal="center" vertical="center"/>
    </xf>
    <xf numFmtId="165" fontId="30" fillId="5" borderId="1" xfId="3" applyFont="1" applyFill="1" applyBorder="1" applyAlignment="1">
      <alignment horizontal="center" vertical="center"/>
    </xf>
    <xf numFmtId="15" fontId="29" fillId="0" borderId="1" xfId="3" applyNumberFormat="1" applyFont="1" applyBorder="1" applyAlignment="1">
      <alignment horizont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15" fontId="29" fillId="0" borderId="1" xfId="3" applyNumberFormat="1" applyFont="1" applyBorder="1" applyAlignment="1">
      <alignment horizontal="center" vertical="center"/>
    </xf>
    <xf numFmtId="15" fontId="30" fillId="5" borderId="3" xfId="3" applyNumberFormat="1" applyFont="1" applyFill="1" applyBorder="1" applyAlignment="1">
      <alignment horizontal="center" vertical="center"/>
    </xf>
    <xf numFmtId="15" fontId="30" fillId="5" borderId="6" xfId="3" applyNumberFormat="1" applyFont="1" applyFill="1" applyBorder="1" applyAlignment="1">
      <alignment horizontal="center" vertical="center"/>
    </xf>
    <xf numFmtId="15" fontId="30" fillId="5" borderId="4" xfId="3" applyNumberFormat="1" applyFont="1" applyFill="1" applyBorder="1" applyAlignment="1">
      <alignment horizontal="center" vertical="center"/>
    </xf>
    <xf numFmtId="165" fontId="24" fillId="0" borderId="3" xfId="3" applyFont="1" applyFill="1" applyBorder="1" applyAlignment="1">
      <alignment horizontal="left" vertical="center"/>
    </xf>
    <xf numFmtId="165" fontId="24" fillId="0" borderId="6" xfId="3" applyFont="1" applyFill="1" applyBorder="1" applyAlignment="1">
      <alignment horizontal="left" vertical="center"/>
    </xf>
    <xf numFmtId="165" fontId="24" fillId="0" borderId="4" xfId="3" applyFont="1" applyFill="1" applyBorder="1" applyAlignment="1">
      <alignment horizontal="left" vertical="center"/>
    </xf>
    <xf numFmtId="0" fontId="14" fillId="5" borderId="1" xfId="0" applyFont="1" applyFill="1" applyBorder="1" applyAlignment="1">
      <alignment horizontal="center" vertical="center"/>
    </xf>
    <xf numFmtId="0" fontId="14" fillId="5" borderId="1" xfId="0" applyFont="1" applyFill="1" applyBorder="1" applyAlignment="1">
      <alignment horizontal="center"/>
    </xf>
    <xf numFmtId="165" fontId="31" fillId="0" borderId="0" xfId="3" applyFont="1" applyAlignment="1">
      <alignment horizontal="right"/>
    </xf>
    <xf numFmtId="0" fontId="6" fillId="0" borderId="5" xfId="0" applyFont="1" applyBorder="1" applyAlignment="1">
      <alignment horizontal="left" vertical="top" wrapText="1"/>
    </xf>
    <xf numFmtId="0" fontId="6" fillId="0" borderId="7" xfId="0" applyFont="1" applyBorder="1" applyAlignment="1">
      <alignment horizontal="left" vertical="top" wrapText="1"/>
    </xf>
    <xf numFmtId="0" fontId="6" fillId="0" borderId="2" xfId="0" applyFont="1" applyBorder="1" applyAlignment="1">
      <alignment horizontal="left" vertical="top" wrapText="1"/>
    </xf>
    <xf numFmtId="0" fontId="6" fillId="0" borderId="5" xfId="0" applyFont="1" applyBorder="1" applyAlignment="1">
      <alignment horizontal="left" vertical="center" wrapText="1"/>
    </xf>
    <xf numFmtId="0" fontId="6" fillId="0" borderId="7" xfId="0" applyFont="1" applyBorder="1" applyAlignment="1">
      <alignment horizontal="left" vertical="center" wrapText="1"/>
    </xf>
    <xf numFmtId="0" fontId="14" fillId="5" borderId="1" xfId="6" applyFont="1" applyFill="1" applyBorder="1" applyAlignment="1">
      <alignment horizontal="center" vertical="center"/>
    </xf>
    <xf numFmtId="0" fontId="42" fillId="0" borderId="0" xfId="0" applyFont="1" applyFill="1" applyAlignment="1">
      <alignment horizontal="center"/>
    </xf>
    <xf numFmtId="0" fontId="14" fillId="5" borderId="3" xfId="6" applyFont="1" applyFill="1" applyBorder="1" applyAlignment="1">
      <alignment horizontal="center" vertical="center"/>
    </xf>
    <xf numFmtId="0" fontId="14" fillId="5" borderId="4" xfId="6" applyFont="1" applyFill="1" applyBorder="1" applyAlignment="1">
      <alignment horizontal="center" vertical="center"/>
    </xf>
    <xf numFmtId="0" fontId="14" fillId="0" borderId="3" xfId="0" applyFont="1" applyBorder="1" applyAlignment="1">
      <alignment horizontal="center"/>
    </xf>
    <xf numFmtId="0" fontId="14" fillId="0" borderId="6" xfId="0" applyFont="1" applyBorder="1" applyAlignment="1">
      <alignment horizontal="center"/>
    </xf>
    <xf numFmtId="0" fontId="14" fillId="0" borderId="4" xfId="0" applyFont="1" applyBorder="1" applyAlignment="1">
      <alignment horizontal="center"/>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4" xfId="0" applyFont="1" applyBorder="1" applyAlignment="1">
      <alignment horizontal="center" vertical="center" wrapText="1"/>
    </xf>
    <xf numFmtId="0" fontId="22" fillId="0" borderId="20" xfId="0" applyFont="1" applyBorder="1" applyAlignment="1">
      <alignment horizontal="center" vertical="top"/>
    </xf>
    <xf numFmtId="0" fontId="22" fillId="0" borderId="0" xfId="0" applyFont="1" applyAlignment="1">
      <alignment horizontal="center" vertical="top"/>
    </xf>
    <xf numFmtId="0" fontId="22" fillId="0" borderId="14" xfId="0" applyFont="1" applyBorder="1" applyAlignment="1">
      <alignment horizontal="center" vertical="top"/>
    </xf>
    <xf numFmtId="0" fontId="22" fillId="0" borderId="12" xfId="0" applyFont="1" applyBorder="1" applyAlignment="1">
      <alignment horizontal="center" vertical="top"/>
    </xf>
    <xf numFmtId="0" fontId="22" fillId="5" borderId="6" xfId="0" applyFont="1" applyFill="1" applyBorder="1" applyAlignment="1">
      <alignment horizontal="left" wrapText="1"/>
    </xf>
    <xf numFmtId="0" fontId="22" fillId="5" borderId="3" xfId="0" applyFont="1" applyFill="1" applyBorder="1" applyAlignment="1">
      <alignment horizontal="center"/>
    </xf>
    <xf numFmtId="0" fontId="22" fillId="5" borderId="6" xfId="0" applyFont="1" applyFill="1" applyBorder="1" applyAlignment="1">
      <alignment horizontal="center"/>
    </xf>
    <xf numFmtId="0" fontId="22" fillId="5" borderId="4" xfId="0" applyFont="1" applyFill="1" applyBorder="1" applyAlignment="1">
      <alignment horizontal="center"/>
    </xf>
    <xf numFmtId="0" fontId="22" fillId="0" borderId="13" xfId="0" applyFont="1" applyBorder="1" applyAlignment="1">
      <alignment horizontal="center" vertical="top"/>
    </xf>
    <xf numFmtId="0" fontId="22" fillId="0" borderId="9" xfId="0" applyFont="1" applyBorder="1" applyAlignment="1">
      <alignment horizontal="center" vertical="top"/>
    </xf>
    <xf numFmtId="0" fontId="22" fillId="0" borderId="21" xfId="0" applyFont="1" applyBorder="1" applyAlignment="1">
      <alignment horizontal="center" vertical="top"/>
    </xf>
    <xf numFmtId="0" fontId="22" fillId="0" borderId="10" xfId="0" applyFont="1" applyBorder="1" applyAlignment="1">
      <alignment horizontal="center" vertical="top"/>
    </xf>
    <xf numFmtId="0" fontId="22" fillId="5" borderId="3" xfId="0" applyFont="1" applyFill="1" applyBorder="1" applyAlignment="1">
      <alignment horizontal="left" wrapText="1"/>
    </xf>
    <xf numFmtId="0" fontId="22" fillId="5" borderId="4" xfId="0" applyFont="1" applyFill="1" applyBorder="1" applyAlignment="1">
      <alignment horizontal="left" wrapText="1"/>
    </xf>
    <xf numFmtId="0" fontId="22" fillId="0" borderId="0" xfId="0" applyFont="1" applyAlignment="1">
      <alignment horizontal="left" wrapText="1"/>
    </xf>
    <xf numFmtId="0" fontId="22" fillId="5" borderId="3" xfId="0" applyFont="1" applyFill="1" applyBorder="1" applyAlignment="1">
      <alignment horizontal="left" vertical="top" wrapText="1"/>
    </xf>
    <xf numFmtId="0" fontId="22" fillId="5" borderId="4" xfId="0" applyFont="1" applyFill="1" applyBorder="1" applyAlignment="1">
      <alignment horizontal="left" vertical="top" wrapText="1"/>
    </xf>
    <xf numFmtId="0" fontId="22" fillId="0" borderId="3" xfId="0" applyFont="1" applyBorder="1" applyAlignment="1">
      <alignment horizontal="center" vertical="top"/>
    </xf>
    <xf numFmtId="0" fontId="22" fillId="0" borderId="4" xfId="0" applyFont="1" applyBorder="1" applyAlignment="1">
      <alignment horizontal="center" vertical="top"/>
    </xf>
    <xf numFmtId="0" fontId="22" fillId="0" borderId="6" xfId="0" applyFont="1" applyBorder="1" applyAlignment="1">
      <alignment horizontal="center" vertical="top"/>
    </xf>
    <xf numFmtId="0" fontId="22" fillId="5" borderId="1" xfId="0" applyFont="1" applyFill="1" applyBorder="1" applyAlignment="1">
      <alignment horizontal="center"/>
    </xf>
    <xf numFmtId="0" fontId="20" fillId="0" borderId="8" xfId="0" applyFont="1" applyBorder="1" applyAlignment="1">
      <alignment horizontal="center"/>
    </xf>
    <xf numFmtId="0" fontId="20" fillId="0" borderId="9" xfId="0" applyFont="1" applyBorder="1" applyAlignment="1">
      <alignment horizontal="center"/>
    </xf>
    <xf numFmtId="0" fontId="20" fillId="0" borderId="0" xfId="0" applyFont="1" applyAlignment="1">
      <alignment horizontal="center"/>
    </xf>
    <xf numFmtId="0" fontId="20" fillId="0" borderId="21" xfId="0" applyFont="1" applyBorder="1" applyAlignment="1">
      <alignment horizontal="center"/>
    </xf>
    <xf numFmtId="0" fontId="20" fillId="0" borderId="12" xfId="0" applyFont="1" applyBorder="1" applyAlignment="1">
      <alignment horizontal="center"/>
    </xf>
    <xf numFmtId="0" fontId="20" fillId="0" borderId="10" xfId="0" applyFont="1" applyBorder="1" applyAlignment="1">
      <alignment horizontal="center"/>
    </xf>
    <xf numFmtId="0" fontId="20" fillId="4" borderId="1" xfId="29" applyFont="1" applyFill="1" applyBorder="1" applyAlignment="1">
      <alignment horizontal="left" vertical="center" wrapText="1"/>
    </xf>
    <xf numFmtId="166" fontId="4" fillId="0" borderId="1" xfId="1" applyNumberFormat="1" applyFont="1" applyFill="1" applyBorder="1" applyAlignment="1">
      <alignment horizontal="right" vertical="center" wrapText="1"/>
    </xf>
    <xf numFmtId="2" fontId="4" fillId="0" borderId="1" xfId="1" applyNumberFormat="1" applyFont="1" applyFill="1" applyBorder="1" applyAlignment="1">
      <alignment horizontal="right" vertical="center" wrapText="1"/>
    </xf>
    <xf numFmtId="165" fontId="4" fillId="0" borderId="1" xfId="1" applyNumberFormat="1" applyFont="1" applyFill="1" applyBorder="1" applyAlignment="1">
      <alignment horizontal="right" vertical="center" wrapText="1"/>
    </xf>
    <xf numFmtId="0" fontId="74" fillId="4" borderId="0" xfId="29" applyFont="1" applyFill="1" applyAlignment="1">
      <alignment horizontal="left" vertical="top" wrapText="1"/>
    </xf>
    <xf numFmtId="166" fontId="76" fillId="0" borderId="1" xfId="1" applyNumberFormat="1" applyFont="1" applyFill="1" applyBorder="1" applyAlignment="1">
      <alignment horizontal="right" vertical="center" wrapText="1"/>
    </xf>
    <xf numFmtId="166" fontId="20" fillId="0" borderId="1" xfId="1" applyNumberFormat="1" applyFont="1" applyFill="1" applyBorder="1" applyAlignment="1">
      <alignment horizontal="right" vertical="center" wrapText="1"/>
    </xf>
    <xf numFmtId="2" fontId="20" fillId="0" borderId="1" xfId="1" applyNumberFormat="1" applyFont="1" applyFill="1" applyBorder="1" applyAlignment="1">
      <alignment horizontal="right" vertical="center" wrapText="1"/>
    </xf>
    <xf numFmtId="165" fontId="20" fillId="0" borderId="1" xfId="1" applyNumberFormat="1" applyFont="1" applyFill="1" applyBorder="1" applyAlignment="1">
      <alignment horizontal="right" vertical="center" wrapText="1"/>
    </xf>
    <xf numFmtId="0" fontId="75" fillId="4" borderId="8" xfId="29" applyFont="1" applyFill="1" applyBorder="1" applyAlignment="1">
      <alignment horizontal="left" vertical="top" wrapText="1"/>
    </xf>
    <xf numFmtId="0" fontId="77" fillId="4" borderId="0" xfId="29" applyFont="1" applyFill="1" applyAlignment="1">
      <alignment horizontal="left" vertical="top" wrapText="1"/>
    </xf>
    <xf numFmtId="0" fontId="15" fillId="2" borderId="1" xfId="29" applyFont="1" applyFill="1" applyBorder="1" applyAlignment="1">
      <alignment horizontal="center" vertical="center" wrapText="1"/>
    </xf>
    <xf numFmtId="0" fontId="15" fillId="2" borderId="14" xfId="29" applyFont="1" applyFill="1" applyBorder="1" applyAlignment="1">
      <alignment horizontal="center" vertical="center" wrapText="1"/>
    </xf>
    <xf numFmtId="0" fontId="15" fillId="2" borderId="12" xfId="29" applyFont="1" applyFill="1" applyBorder="1" applyAlignment="1">
      <alignment horizontal="center" vertical="center" wrapText="1"/>
    </xf>
    <xf numFmtId="0" fontId="20" fillId="0" borderId="1" xfId="29" applyFont="1" applyBorder="1" applyAlignment="1">
      <alignment horizontal="left" vertical="center" wrapText="1"/>
    </xf>
    <xf numFmtId="165" fontId="76" fillId="0" borderId="1" xfId="1" applyNumberFormat="1" applyFont="1" applyFill="1" applyBorder="1" applyAlignment="1">
      <alignment horizontal="right" vertical="center" wrapText="1"/>
    </xf>
    <xf numFmtId="165" fontId="20" fillId="0" borderId="3" xfId="1" applyNumberFormat="1" applyFont="1" applyFill="1" applyBorder="1" applyAlignment="1">
      <alignment horizontal="right" vertical="center" wrapText="1"/>
    </xf>
    <xf numFmtId="165" fontId="20" fillId="0" borderId="4" xfId="1" applyNumberFormat="1" applyFont="1" applyFill="1" applyBorder="1" applyAlignment="1">
      <alignment horizontal="right" vertical="center" wrapText="1"/>
    </xf>
    <xf numFmtId="0" fontId="0" fillId="0" borderId="1" xfId="0" applyBorder="1" applyAlignment="1">
      <alignment horizontal="left"/>
    </xf>
    <xf numFmtId="167" fontId="20" fillId="0" borderId="3" xfId="3" applyNumberFormat="1" applyFont="1" applyFill="1" applyBorder="1" applyAlignment="1">
      <alignment horizontal="right" vertical="center"/>
    </xf>
    <xf numFmtId="167" fontId="20" fillId="0" borderId="4" xfId="3" applyNumberFormat="1" applyFont="1" applyFill="1" applyBorder="1" applyAlignment="1">
      <alignment horizontal="right" vertical="center"/>
    </xf>
    <xf numFmtId="167" fontId="20" fillId="0" borderId="13" xfId="3" applyNumberFormat="1" applyFont="1" applyFill="1" applyBorder="1" applyAlignment="1">
      <alignment horizontal="right" vertical="center"/>
    </xf>
    <xf numFmtId="167" fontId="20" fillId="0" borderId="9" xfId="3" applyNumberFormat="1" applyFont="1" applyFill="1" applyBorder="1" applyAlignment="1">
      <alignment horizontal="right" vertical="center"/>
    </xf>
    <xf numFmtId="167" fontId="20" fillId="0" borderId="33" xfId="3" applyNumberFormat="1" applyFont="1" applyFill="1" applyBorder="1" applyAlignment="1">
      <alignment horizontal="right" vertical="center"/>
    </xf>
    <xf numFmtId="167" fontId="20" fillId="0" borderId="32" xfId="3" applyNumberFormat="1" applyFont="1" applyFill="1" applyBorder="1" applyAlignment="1">
      <alignment horizontal="right" vertical="center"/>
    </xf>
    <xf numFmtId="167" fontId="20" fillId="0" borderId="34" xfId="3" applyNumberFormat="1" applyFont="1" applyFill="1" applyBorder="1" applyAlignment="1">
      <alignment horizontal="right" vertical="center"/>
    </xf>
    <xf numFmtId="167" fontId="20" fillId="0" borderId="6" xfId="3" applyNumberFormat="1" applyFont="1" applyFill="1" applyBorder="1" applyAlignment="1">
      <alignment horizontal="right" vertical="center"/>
    </xf>
    <xf numFmtId="164" fontId="22" fillId="5" borderId="1" xfId="1" applyFont="1" applyFill="1" applyBorder="1" applyAlignment="1">
      <alignment horizontal="center" vertical="center" wrapText="1"/>
    </xf>
    <xf numFmtId="0" fontId="14" fillId="5" borderId="1" xfId="0" applyFont="1" applyFill="1" applyBorder="1" applyAlignment="1">
      <alignment horizontal="left"/>
    </xf>
    <xf numFmtId="164" fontId="14" fillId="5" borderId="6" xfId="1" applyFont="1" applyFill="1" applyBorder="1" applyAlignment="1">
      <alignment horizontal="center"/>
    </xf>
    <xf numFmtId="164" fontId="14" fillId="5" borderId="34" xfId="1" applyFont="1" applyFill="1" applyBorder="1" applyAlignment="1">
      <alignment horizontal="center"/>
    </xf>
    <xf numFmtId="164" fontId="22" fillId="5" borderId="6" xfId="1" applyFont="1" applyFill="1" applyBorder="1" applyAlignment="1">
      <alignment horizontal="center" vertical="top" wrapText="1"/>
    </xf>
    <xf numFmtId="164" fontId="22" fillId="5" borderId="4" xfId="1" applyFont="1" applyFill="1" applyBorder="1" applyAlignment="1">
      <alignment horizontal="center" vertical="top" wrapText="1"/>
    </xf>
    <xf numFmtId="164" fontId="0" fillId="0" borderId="41" xfId="1" applyFont="1" applyBorder="1" applyAlignment="1">
      <alignment horizontal="center"/>
    </xf>
    <xf numFmtId="164" fontId="0" fillId="0" borderId="40" xfId="1" applyFont="1" applyBorder="1" applyAlignment="1">
      <alignment horizontal="center"/>
    </xf>
    <xf numFmtId="164" fontId="0" fillId="0" borderId="38" xfId="1" applyFont="1" applyBorder="1" applyAlignment="1">
      <alignment horizontal="center"/>
    </xf>
    <xf numFmtId="164" fontId="0" fillId="0" borderId="37" xfId="1" applyFont="1" applyBorder="1" applyAlignment="1">
      <alignment horizontal="center"/>
    </xf>
    <xf numFmtId="164" fontId="0" fillId="0" borderId="1" xfId="1" applyFont="1" applyBorder="1" applyAlignment="1">
      <alignment horizontal="center"/>
    </xf>
    <xf numFmtId="0" fontId="16" fillId="2" borderId="1" xfId="29" applyFont="1" applyFill="1" applyBorder="1" applyAlignment="1">
      <alignment horizontal="center" vertical="center" wrapText="1"/>
    </xf>
    <xf numFmtId="0" fontId="16" fillId="2" borderId="4" xfId="29" applyFont="1" applyFill="1" applyBorder="1" applyAlignment="1">
      <alignment horizontal="center" vertical="center" wrapText="1"/>
    </xf>
    <xf numFmtId="0" fontId="0" fillId="0" borderId="39" xfId="0" applyBorder="1" applyAlignment="1">
      <alignment horizontal="left"/>
    </xf>
    <xf numFmtId="164" fontId="4" fillId="0" borderId="13" xfId="1" applyFont="1" applyFill="1" applyBorder="1" applyAlignment="1">
      <alignment horizontal="center" vertical="center"/>
    </xf>
    <xf numFmtId="164" fontId="4" fillId="0" borderId="9" xfId="1" applyFont="1" applyFill="1" applyBorder="1" applyAlignment="1">
      <alignment horizontal="center" vertical="center"/>
    </xf>
    <xf numFmtId="164" fontId="22" fillId="5" borderId="34" xfId="1" applyFont="1" applyFill="1" applyBorder="1" applyAlignment="1">
      <alignment horizontal="center" vertical="top" wrapText="1"/>
    </xf>
    <xf numFmtId="164" fontId="4" fillId="0" borderId="6" xfId="1" applyFont="1" applyFill="1" applyBorder="1" applyAlignment="1">
      <alignment horizontal="center" vertical="center"/>
    </xf>
    <xf numFmtId="164" fontId="4" fillId="0" borderId="4" xfId="1" applyFont="1" applyFill="1" applyBorder="1" applyAlignment="1">
      <alignment horizontal="center" vertical="center"/>
    </xf>
    <xf numFmtId="164" fontId="4" fillId="0" borderId="3" xfId="1" applyFont="1" applyFill="1" applyBorder="1" applyAlignment="1">
      <alignment horizontal="center" vertical="center"/>
    </xf>
    <xf numFmtId="0" fontId="14" fillId="5" borderId="43" xfId="0" applyFont="1" applyFill="1" applyBorder="1" applyAlignment="1">
      <alignment horizontal="left"/>
    </xf>
    <xf numFmtId="0" fontId="0" fillId="0" borderId="0" xfId="0" applyBorder="1" applyAlignment="1">
      <alignment horizontal="left"/>
    </xf>
    <xf numFmtId="164" fontId="14" fillId="5" borderId="38" xfId="1" applyFont="1" applyFill="1" applyBorder="1" applyAlignment="1">
      <alignment horizontal="center"/>
    </xf>
    <xf numFmtId="164" fontId="14" fillId="5" borderId="37" xfId="1" applyFont="1" applyFill="1" applyBorder="1" applyAlignment="1">
      <alignment horizontal="center"/>
    </xf>
    <xf numFmtId="0" fontId="0" fillId="0" borderId="42" xfId="0" applyBorder="1" applyAlignment="1">
      <alignment horizontal="left"/>
    </xf>
    <xf numFmtId="0" fontId="16" fillId="2" borderId="0" xfId="29" applyFont="1" applyFill="1" applyBorder="1" applyAlignment="1">
      <alignment horizontal="center" vertical="center"/>
    </xf>
    <xf numFmtId="0" fontId="16" fillId="2" borderId="43" xfId="29" applyFont="1" applyFill="1" applyBorder="1" applyAlignment="1">
      <alignment horizontal="center" vertical="center"/>
    </xf>
    <xf numFmtId="0" fontId="16" fillId="2" borderId="47"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44" xfId="0" applyFont="1" applyFill="1" applyBorder="1" applyAlignment="1">
      <alignment horizontal="center" vertical="center" wrapText="1"/>
    </xf>
    <xf numFmtId="0" fontId="14" fillId="5" borderId="39" xfId="0" applyFont="1" applyFill="1" applyBorder="1" applyAlignment="1">
      <alignment horizontal="left"/>
    </xf>
    <xf numFmtId="1" fontId="20" fillId="0" borderId="3" xfId="3" applyNumberFormat="1" applyFont="1" applyFill="1" applyBorder="1" applyAlignment="1">
      <alignment horizontal="center" vertical="center"/>
    </xf>
    <xf numFmtId="1" fontId="20" fillId="0" borderId="4" xfId="3" applyNumberFormat="1" applyFont="1" applyFill="1" applyBorder="1" applyAlignment="1">
      <alignment horizontal="center" vertical="center"/>
    </xf>
    <xf numFmtId="0" fontId="16" fillId="2" borderId="1" xfId="29" applyFont="1" applyFill="1" applyBorder="1" applyAlignment="1">
      <alignment horizontal="center" vertical="center"/>
    </xf>
    <xf numFmtId="0" fontId="22" fillId="5" borderId="1" xfId="29" applyFont="1" applyFill="1" applyBorder="1" applyAlignment="1">
      <alignment horizontal="center" vertical="top" wrapText="1"/>
    </xf>
    <xf numFmtId="0" fontId="1" fillId="0" borderId="0" xfId="0" applyFont="1" applyAlignment="1">
      <alignment vertical="center"/>
    </xf>
    <xf numFmtId="0" fontId="0" fillId="0" borderId="0" xfId="0" applyFont="1" applyAlignment="1"/>
    <xf numFmtId="0" fontId="1" fillId="0" borderId="1" xfId="0" applyFont="1" applyBorder="1" applyAlignment="1">
      <alignment horizontal="left" vertical="center" wrapText="1"/>
    </xf>
    <xf numFmtId="0" fontId="1" fillId="0" borderId="1" xfId="0" applyFont="1" applyBorder="1" applyAlignment="1">
      <alignment horizontal="left" vertical="center"/>
    </xf>
  </cellXfs>
  <cellStyles count="31">
    <cellStyle name="Comma" xfId="3" builtinId="3"/>
    <cellStyle name="Comma [0]" xfId="1" builtinId="6"/>
    <cellStyle name="Comma [0] 2" xfId="9"/>
    <cellStyle name="Comma [0] 2 2" xfId="30"/>
    <cellStyle name="Comma [0] 3" xfId="18"/>
    <cellStyle name="Comma 10" xfId="27"/>
    <cellStyle name="Comma 11" xfId="28"/>
    <cellStyle name="Comma 2" xfId="10"/>
    <cellStyle name="Comma 2 2" xfId="14"/>
    <cellStyle name="Comma 3" xfId="8"/>
    <cellStyle name="Comma 4" xfId="15"/>
    <cellStyle name="Comma 5" xfId="16"/>
    <cellStyle name="Comma 6" xfId="19"/>
    <cellStyle name="Comma 6 2" xfId="23"/>
    <cellStyle name="Comma 7" xfId="25"/>
    <cellStyle name="Comma 8" xfId="24"/>
    <cellStyle name="Comma 9" xfId="26"/>
    <cellStyle name="Normal" xfId="0" builtinId="0"/>
    <cellStyle name="Normal 102 2 2" xfId="12"/>
    <cellStyle name="Normal 14" xfId="4"/>
    <cellStyle name="Normal 14 2" xfId="6"/>
    <cellStyle name="Normal 14 2 2" xfId="21"/>
    <cellStyle name="Normal 14 2 3" xfId="22"/>
    <cellStyle name="Normal 14 3" xfId="17"/>
    <cellStyle name="Normal 14 3 2" xfId="29"/>
    <cellStyle name="Normal 14 4" xfId="20"/>
    <cellStyle name="Normal 2" xfId="11"/>
    <cellStyle name="Normal 2 2 2" xfId="13"/>
    <cellStyle name="Normal 3" xfId="7"/>
    <cellStyle name="Normal 471" xfId="5"/>
    <cellStyle name="Percent" xfId="2" builtinId="5"/>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818514</xdr:colOff>
      <xdr:row>37</xdr:row>
      <xdr:rowOff>37214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5085714" cy="70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12</xdr:row>
      <xdr:rowOff>152400</xdr:rowOff>
    </xdr:from>
    <xdr:ext cx="65" cy="344453"/>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xdr:row>
      <xdr:rowOff>152400</xdr:rowOff>
    </xdr:from>
    <xdr:ext cx="65" cy="344453"/>
    <xdr:sp macro="" textlink="">
      <xdr:nvSpPr>
        <xdr:cNvPr id="3" name="TextBox 2">
          <a:extLst>
            <a:ext uri="{FF2B5EF4-FFF2-40B4-BE49-F238E27FC236}">
              <a16:creationId xmlns:a16="http://schemas.microsoft.com/office/drawing/2014/main" id="{00000000-0008-0000-1D00-000003000000}"/>
            </a:ext>
          </a:extLst>
        </xdr:cNvPr>
        <xdr:cNvSpPr txBox="1"/>
      </xdr:nvSpPr>
      <xdr:spPr>
        <a:xfrm>
          <a:off x="0"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44</xdr:row>
      <xdr:rowOff>152400</xdr:rowOff>
    </xdr:from>
    <xdr:ext cx="65" cy="344453"/>
    <xdr:sp macro="" textlink="">
      <xdr:nvSpPr>
        <xdr:cNvPr id="4" name="TextBox 3">
          <a:extLst>
            <a:ext uri="{FF2B5EF4-FFF2-40B4-BE49-F238E27FC236}">
              <a16:creationId xmlns:a16="http://schemas.microsoft.com/office/drawing/2014/main" id="{00000000-0008-0000-1D00-000004000000}"/>
            </a:ext>
          </a:extLst>
        </xdr:cNvPr>
        <xdr:cNvSpPr txBox="1"/>
      </xdr:nvSpPr>
      <xdr:spPr>
        <a:xfrm>
          <a:off x="0"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49</xdr:row>
      <xdr:rowOff>0</xdr:rowOff>
    </xdr:from>
    <xdr:ext cx="65" cy="344453"/>
    <xdr:sp macro="" textlink="">
      <xdr:nvSpPr>
        <xdr:cNvPr id="5" name="TextBox 4">
          <a:extLst>
            <a:ext uri="{FF2B5EF4-FFF2-40B4-BE49-F238E27FC236}">
              <a16:creationId xmlns:a16="http://schemas.microsoft.com/office/drawing/2014/main" id="{00000000-0008-0000-1D00-000005000000}"/>
            </a:ext>
          </a:extLst>
        </xdr:cNvPr>
        <xdr:cNvSpPr txBox="1"/>
      </xdr:nvSpPr>
      <xdr:spPr>
        <a:xfrm>
          <a:off x="0" y="933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58</xdr:row>
      <xdr:rowOff>152400</xdr:rowOff>
    </xdr:from>
    <xdr:ext cx="65" cy="344453"/>
    <xdr:sp macro="" textlink="">
      <xdr:nvSpPr>
        <xdr:cNvPr id="6" name="TextBox 5">
          <a:extLst>
            <a:ext uri="{FF2B5EF4-FFF2-40B4-BE49-F238E27FC236}">
              <a16:creationId xmlns:a16="http://schemas.microsoft.com/office/drawing/2014/main" id="{00000000-0008-0000-1D00-000006000000}"/>
            </a:ext>
          </a:extLst>
        </xdr:cNvPr>
        <xdr:cNvSpPr txBox="1"/>
      </xdr:nvSpPr>
      <xdr:spPr>
        <a:xfrm>
          <a:off x="0"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80</xdr:row>
      <xdr:rowOff>152400</xdr:rowOff>
    </xdr:from>
    <xdr:ext cx="65" cy="344453"/>
    <xdr:sp macro="" textlink="">
      <xdr:nvSpPr>
        <xdr:cNvPr id="7" name="TextBox 6">
          <a:extLst>
            <a:ext uri="{FF2B5EF4-FFF2-40B4-BE49-F238E27FC236}">
              <a16:creationId xmlns:a16="http://schemas.microsoft.com/office/drawing/2014/main" id="{00000000-0008-0000-1D00-000007000000}"/>
            </a:ext>
          </a:extLst>
        </xdr:cNvPr>
        <xdr:cNvSpPr txBox="1"/>
      </xdr:nvSpPr>
      <xdr:spPr>
        <a:xfrm>
          <a:off x="0"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8" name="TextBox 7">
          <a:extLst>
            <a:ext uri="{FF2B5EF4-FFF2-40B4-BE49-F238E27FC236}">
              <a16:creationId xmlns:a16="http://schemas.microsoft.com/office/drawing/2014/main" id="{00000000-0008-0000-1D00-000008000000}"/>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9" name="TextBox 8">
          <a:extLst>
            <a:ext uri="{FF2B5EF4-FFF2-40B4-BE49-F238E27FC236}">
              <a16:creationId xmlns:a16="http://schemas.microsoft.com/office/drawing/2014/main" id="{00000000-0008-0000-1D00-000009000000}"/>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128</xdr:row>
      <xdr:rowOff>152400</xdr:rowOff>
    </xdr:from>
    <xdr:ext cx="65" cy="344453"/>
    <xdr:sp macro="" textlink="">
      <xdr:nvSpPr>
        <xdr:cNvPr id="10" name="TextBox 9">
          <a:extLst>
            <a:ext uri="{FF2B5EF4-FFF2-40B4-BE49-F238E27FC236}">
              <a16:creationId xmlns:a16="http://schemas.microsoft.com/office/drawing/2014/main" id="{00000000-0008-0000-1D00-00000A000000}"/>
            </a:ext>
          </a:extLst>
        </xdr:cNvPr>
        <xdr:cNvSpPr txBox="1"/>
      </xdr:nvSpPr>
      <xdr:spPr>
        <a:xfrm>
          <a:off x="0" y="2453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138</xdr:row>
      <xdr:rowOff>0</xdr:rowOff>
    </xdr:from>
    <xdr:ext cx="65" cy="344453"/>
    <xdr:sp macro="" textlink="">
      <xdr:nvSpPr>
        <xdr:cNvPr id="11" name="TextBox 10">
          <a:extLst>
            <a:ext uri="{FF2B5EF4-FFF2-40B4-BE49-F238E27FC236}">
              <a16:creationId xmlns:a16="http://schemas.microsoft.com/office/drawing/2014/main" id="{00000000-0008-0000-1D00-00000B000000}"/>
            </a:ext>
          </a:extLst>
        </xdr:cNvPr>
        <xdr:cNvSpPr txBox="1"/>
      </xdr:nvSpPr>
      <xdr:spPr>
        <a:xfrm>
          <a:off x="0"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138</xdr:row>
      <xdr:rowOff>0</xdr:rowOff>
    </xdr:from>
    <xdr:ext cx="65" cy="344453"/>
    <xdr:sp macro="" textlink="">
      <xdr:nvSpPr>
        <xdr:cNvPr id="12" name="TextBox 11">
          <a:extLst>
            <a:ext uri="{FF2B5EF4-FFF2-40B4-BE49-F238E27FC236}">
              <a16:creationId xmlns:a16="http://schemas.microsoft.com/office/drawing/2014/main" id="{00000000-0008-0000-1D00-00000C000000}"/>
            </a:ext>
          </a:extLst>
        </xdr:cNvPr>
        <xdr:cNvSpPr txBox="1"/>
      </xdr:nvSpPr>
      <xdr:spPr>
        <a:xfrm>
          <a:off x="0"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138</xdr:row>
      <xdr:rowOff>0</xdr:rowOff>
    </xdr:from>
    <xdr:ext cx="65" cy="344453"/>
    <xdr:sp macro="" textlink="">
      <xdr:nvSpPr>
        <xdr:cNvPr id="13" name="TextBox 12">
          <a:extLst>
            <a:ext uri="{FF2B5EF4-FFF2-40B4-BE49-F238E27FC236}">
              <a16:creationId xmlns:a16="http://schemas.microsoft.com/office/drawing/2014/main" id="{00000000-0008-0000-1D00-00000D000000}"/>
            </a:ext>
          </a:extLst>
        </xdr:cNvPr>
        <xdr:cNvSpPr txBox="1"/>
      </xdr:nvSpPr>
      <xdr:spPr>
        <a:xfrm>
          <a:off x="0"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14" name="TextBox 13">
          <a:extLst>
            <a:ext uri="{FF2B5EF4-FFF2-40B4-BE49-F238E27FC236}">
              <a16:creationId xmlns:a16="http://schemas.microsoft.com/office/drawing/2014/main" id="{00000000-0008-0000-1D00-00000E000000}"/>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0</xdr:rowOff>
    </xdr:from>
    <xdr:ext cx="65" cy="344453"/>
    <xdr:sp macro="" textlink="">
      <xdr:nvSpPr>
        <xdr:cNvPr id="15" name="TextBox 14">
          <a:extLst>
            <a:ext uri="{FF2B5EF4-FFF2-40B4-BE49-F238E27FC236}">
              <a16:creationId xmlns:a16="http://schemas.microsoft.com/office/drawing/2014/main" id="{00000000-0008-0000-1D00-00000F000000}"/>
            </a:ext>
          </a:extLst>
        </xdr:cNvPr>
        <xdr:cNvSpPr txBox="1"/>
      </xdr:nvSpPr>
      <xdr:spPr>
        <a:xfrm>
          <a:off x="0" y="2952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16" name="TextBox 15">
          <a:extLst>
            <a:ext uri="{FF2B5EF4-FFF2-40B4-BE49-F238E27FC236}">
              <a16:creationId xmlns:a16="http://schemas.microsoft.com/office/drawing/2014/main" id="{00000000-0008-0000-1D00-000010000000}"/>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17" name="TextBox 16">
          <a:extLst>
            <a:ext uri="{FF2B5EF4-FFF2-40B4-BE49-F238E27FC236}">
              <a16:creationId xmlns:a16="http://schemas.microsoft.com/office/drawing/2014/main" id="{00000000-0008-0000-1D00-000011000000}"/>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18" name="TextBox 17">
          <a:extLst>
            <a:ext uri="{FF2B5EF4-FFF2-40B4-BE49-F238E27FC236}">
              <a16:creationId xmlns:a16="http://schemas.microsoft.com/office/drawing/2014/main" id="{00000000-0008-0000-1D00-000012000000}"/>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19" name="TextBox 18">
          <a:extLst>
            <a:ext uri="{FF2B5EF4-FFF2-40B4-BE49-F238E27FC236}">
              <a16:creationId xmlns:a16="http://schemas.microsoft.com/office/drawing/2014/main" id="{00000000-0008-0000-1D00-000013000000}"/>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20" name="TextBox 19">
          <a:extLst>
            <a:ext uri="{FF2B5EF4-FFF2-40B4-BE49-F238E27FC236}">
              <a16:creationId xmlns:a16="http://schemas.microsoft.com/office/drawing/2014/main" id="{00000000-0008-0000-1D00-000014000000}"/>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21" name="TextBox 20">
          <a:extLst>
            <a:ext uri="{FF2B5EF4-FFF2-40B4-BE49-F238E27FC236}">
              <a16:creationId xmlns:a16="http://schemas.microsoft.com/office/drawing/2014/main" id="{00000000-0008-0000-1D00-000015000000}"/>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22" name="TextBox 21">
          <a:extLst>
            <a:ext uri="{FF2B5EF4-FFF2-40B4-BE49-F238E27FC236}">
              <a16:creationId xmlns:a16="http://schemas.microsoft.com/office/drawing/2014/main" id="{00000000-0008-0000-1D00-000016000000}"/>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275</xdr:row>
      <xdr:rowOff>152400</xdr:rowOff>
    </xdr:from>
    <xdr:ext cx="65" cy="344453"/>
    <xdr:sp macro="" textlink="">
      <xdr:nvSpPr>
        <xdr:cNvPr id="23" name="TextBox 22">
          <a:extLst>
            <a:ext uri="{FF2B5EF4-FFF2-40B4-BE49-F238E27FC236}">
              <a16:creationId xmlns:a16="http://schemas.microsoft.com/office/drawing/2014/main" id="{00000000-0008-0000-1D00-000017000000}"/>
            </a:ext>
          </a:extLst>
        </xdr:cNvPr>
        <xdr:cNvSpPr txBox="1"/>
      </xdr:nvSpPr>
      <xdr:spPr>
        <a:xfrm>
          <a:off x="0" y="525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0</xdr:rowOff>
    </xdr:from>
    <xdr:ext cx="65" cy="344453"/>
    <xdr:sp macro="" textlink="">
      <xdr:nvSpPr>
        <xdr:cNvPr id="24" name="TextBox 23">
          <a:extLst>
            <a:ext uri="{FF2B5EF4-FFF2-40B4-BE49-F238E27FC236}">
              <a16:creationId xmlns:a16="http://schemas.microsoft.com/office/drawing/2014/main" id="{00000000-0008-0000-1D00-000018000000}"/>
            </a:ext>
          </a:extLst>
        </xdr:cNvPr>
        <xdr:cNvSpPr txBox="1"/>
      </xdr:nvSpPr>
      <xdr:spPr>
        <a:xfrm>
          <a:off x="0" y="2952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0</xdr:rowOff>
    </xdr:from>
    <xdr:ext cx="65" cy="344453"/>
    <xdr:sp macro="" textlink="">
      <xdr:nvSpPr>
        <xdr:cNvPr id="25" name="TextBox 24">
          <a:extLst>
            <a:ext uri="{FF2B5EF4-FFF2-40B4-BE49-F238E27FC236}">
              <a16:creationId xmlns:a16="http://schemas.microsoft.com/office/drawing/2014/main" id="{00000000-0008-0000-1D00-000019000000}"/>
            </a:ext>
          </a:extLst>
        </xdr:cNvPr>
        <xdr:cNvSpPr txBox="1"/>
      </xdr:nvSpPr>
      <xdr:spPr>
        <a:xfrm>
          <a:off x="0" y="2952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188</xdr:row>
      <xdr:rowOff>0</xdr:rowOff>
    </xdr:from>
    <xdr:ext cx="65" cy="344453"/>
    <xdr:sp macro="" textlink="">
      <xdr:nvSpPr>
        <xdr:cNvPr id="26" name="TextBox 25">
          <a:extLst>
            <a:ext uri="{FF2B5EF4-FFF2-40B4-BE49-F238E27FC236}">
              <a16:creationId xmlns:a16="http://schemas.microsoft.com/office/drawing/2014/main" id="{00000000-0008-0000-1D00-00001A000000}"/>
            </a:ext>
          </a:extLst>
        </xdr:cNvPr>
        <xdr:cNvSpPr txBox="1"/>
      </xdr:nvSpPr>
      <xdr:spPr>
        <a:xfrm>
          <a:off x="0" y="35814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188</xdr:row>
      <xdr:rowOff>0</xdr:rowOff>
    </xdr:from>
    <xdr:ext cx="65" cy="344453"/>
    <xdr:sp macro="" textlink="">
      <xdr:nvSpPr>
        <xdr:cNvPr id="27" name="TextBox 26">
          <a:extLst>
            <a:ext uri="{FF2B5EF4-FFF2-40B4-BE49-F238E27FC236}">
              <a16:creationId xmlns:a16="http://schemas.microsoft.com/office/drawing/2014/main" id="{00000000-0008-0000-1D00-00001B000000}"/>
            </a:ext>
          </a:extLst>
        </xdr:cNvPr>
        <xdr:cNvSpPr txBox="1"/>
      </xdr:nvSpPr>
      <xdr:spPr>
        <a:xfrm>
          <a:off x="0" y="35814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222</xdr:row>
      <xdr:rowOff>0</xdr:rowOff>
    </xdr:from>
    <xdr:ext cx="65" cy="344453"/>
    <xdr:sp macro="" textlink="">
      <xdr:nvSpPr>
        <xdr:cNvPr id="28" name="TextBox 27">
          <a:extLst>
            <a:ext uri="{FF2B5EF4-FFF2-40B4-BE49-F238E27FC236}">
              <a16:creationId xmlns:a16="http://schemas.microsoft.com/office/drawing/2014/main" id="{00000000-0008-0000-1D00-00001C000000}"/>
            </a:ext>
          </a:extLst>
        </xdr:cNvPr>
        <xdr:cNvSpPr txBox="1"/>
      </xdr:nvSpPr>
      <xdr:spPr>
        <a:xfrm>
          <a:off x="0" y="4229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222</xdr:row>
      <xdr:rowOff>0</xdr:rowOff>
    </xdr:from>
    <xdr:ext cx="65" cy="344453"/>
    <xdr:sp macro="" textlink="">
      <xdr:nvSpPr>
        <xdr:cNvPr id="29" name="TextBox 28">
          <a:extLst>
            <a:ext uri="{FF2B5EF4-FFF2-40B4-BE49-F238E27FC236}">
              <a16:creationId xmlns:a16="http://schemas.microsoft.com/office/drawing/2014/main" id="{00000000-0008-0000-1D00-00001D000000}"/>
            </a:ext>
          </a:extLst>
        </xdr:cNvPr>
        <xdr:cNvSpPr txBox="1"/>
      </xdr:nvSpPr>
      <xdr:spPr>
        <a:xfrm>
          <a:off x="0" y="4229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0</xdr:rowOff>
    </xdr:from>
    <xdr:ext cx="65" cy="344453"/>
    <xdr:sp macro="" textlink="">
      <xdr:nvSpPr>
        <xdr:cNvPr id="30" name="TextBox 29">
          <a:extLst>
            <a:ext uri="{FF2B5EF4-FFF2-40B4-BE49-F238E27FC236}">
              <a16:creationId xmlns:a16="http://schemas.microsoft.com/office/drawing/2014/main" id="{00000000-0008-0000-1D00-00001E000000}"/>
            </a:ext>
          </a:extLst>
        </xdr:cNvPr>
        <xdr:cNvSpPr txBox="1"/>
      </xdr:nvSpPr>
      <xdr:spPr>
        <a:xfrm>
          <a:off x="0" y="4857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0</xdr:rowOff>
    </xdr:from>
    <xdr:ext cx="65" cy="344453"/>
    <xdr:sp macro="" textlink="">
      <xdr:nvSpPr>
        <xdr:cNvPr id="31" name="TextBox 30">
          <a:extLst>
            <a:ext uri="{FF2B5EF4-FFF2-40B4-BE49-F238E27FC236}">
              <a16:creationId xmlns:a16="http://schemas.microsoft.com/office/drawing/2014/main" id="{00000000-0008-0000-1D00-00001F000000}"/>
            </a:ext>
          </a:extLst>
        </xdr:cNvPr>
        <xdr:cNvSpPr txBox="1"/>
      </xdr:nvSpPr>
      <xdr:spPr>
        <a:xfrm>
          <a:off x="0" y="4857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32" name="TextBox 31">
          <a:extLst>
            <a:ext uri="{FF2B5EF4-FFF2-40B4-BE49-F238E27FC236}">
              <a16:creationId xmlns:a16="http://schemas.microsoft.com/office/drawing/2014/main" id="{00000000-0008-0000-1D00-000020000000}"/>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0</xdr:rowOff>
    </xdr:from>
    <xdr:ext cx="65" cy="344453"/>
    <xdr:sp macro="" textlink="">
      <xdr:nvSpPr>
        <xdr:cNvPr id="33" name="TextBox 32">
          <a:extLst>
            <a:ext uri="{FF2B5EF4-FFF2-40B4-BE49-F238E27FC236}">
              <a16:creationId xmlns:a16="http://schemas.microsoft.com/office/drawing/2014/main" id="{00000000-0008-0000-1D00-000021000000}"/>
            </a:ext>
          </a:extLst>
        </xdr:cNvPr>
        <xdr:cNvSpPr txBox="1"/>
      </xdr:nvSpPr>
      <xdr:spPr>
        <a:xfrm>
          <a:off x="0" y="2952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34" name="TextBox 33">
          <a:extLst>
            <a:ext uri="{FF2B5EF4-FFF2-40B4-BE49-F238E27FC236}">
              <a16:creationId xmlns:a16="http://schemas.microsoft.com/office/drawing/2014/main" id="{00000000-0008-0000-1D00-000022000000}"/>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35" name="TextBox 34">
          <a:extLst>
            <a:ext uri="{FF2B5EF4-FFF2-40B4-BE49-F238E27FC236}">
              <a16:creationId xmlns:a16="http://schemas.microsoft.com/office/drawing/2014/main" id="{00000000-0008-0000-1D00-000023000000}"/>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36" name="TextBox 35">
          <a:extLst>
            <a:ext uri="{FF2B5EF4-FFF2-40B4-BE49-F238E27FC236}">
              <a16:creationId xmlns:a16="http://schemas.microsoft.com/office/drawing/2014/main" id="{00000000-0008-0000-1D00-000024000000}"/>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37" name="TextBox 36">
          <a:extLst>
            <a:ext uri="{FF2B5EF4-FFF2-40B4-BE49-F238E27FC236}">
              <a16:creationId xmlns:a16="http://schemas.microsoft.com/office/drawing/2014/main" id="{00000000-0008-0000-1D00-000025000000}"/>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38" name="TextBox 37">
          <a:extLst>
            <a:ext uri="{FF2B5EF4-FFF2-40B4-BE49-F238E27FC236}">
              <a16:creationId xmlns:a16="http://schemas.microsoft.com/office/drawing/2014/main" id="{00000000-0008-0000-1D00-000026000000}"/>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39" name="TextBox 38">
          <a:extLst>
            <a:ext uri="{FF2B5EF4-FFF2-40B4-BE49-F238E27FC236}">
              <a16:creationId xmlns:a16="http://schemas.microsoft.com/office/drawing/2014/main" id="{00000000-0008-0000-1D00-000027000000}"/>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40" name="TextBox 39">
          <a:extLst>
            <a:ext uri="{FF2B5EF4-FFF2-40B4-BE49-F238E27FC236}">
              <a16:creationId xmlns:a16="http://schemas.microsoft.com/office/drawing/2014/main" id="{00000000-0008-0000-1D00-000028000000}"/>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0</xdr:rowOff>
    </xdr:from>
    <xdr:ext cx="65" cy="344453"/>
    <xdr:sp macro="" textlink="">
      <xdr:nvSpPr>
        <xdr:cNvPr id="41" name="TextBox 40">
          <a:extLst>
            <a:ext uri="{FF2B5EF4-FFF2-40B4-BE49-F238E27FC236}">
              <a16:creationId xmlns:a16="http://schemas.microsoft.com/office/drawing/2014/main" id="{A1F5BD05-99FD-4D07-9A0D-A044B4EA3BE9}"/>
            </a:ext>
          </a:extLst>
        </xdr:cNvPr>
        <xdr:cNvSpPr txBox="1"/>
      </xdr:nvSpPr>
      <xdr:spPr>
        <a:xfrm>
          <a:off x="0" y="32575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0</xdr:rowOff>
    </xdr:from>
    <xdr:ext cx="65" cy="344453"/>
    <xdr:sp macro="" textlink="">
      <xdr:nvSpPr>
        <xdr:cNvPr id="42" name="TextBox 41">
          <a:extLst>
            <a:ext uri="{FF2B5EF4-FFF2-40B4-BE49-F238E27FC236}">
              <a16:creationId xmlns:a16="http://schemas.microsoft.com/office/drawing/2014/main" id="{A0EC8812-F004-4CB0-A60B-5D4CF8AEE694}"/>
            </a:ext>
          </a:extLst>
        </xdr:cNvPr>
        <xdr:cNvSpPr txBox="1"/>
      </xdr:nvSpPr>
      <xdr:spPr>
        <a:xfrm>
          <a:off x="0" y="32575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0</xdr:rowOff>
    </xdr:from>
    <xdr:ext cx="65" cy="344453"/>
    <xdr:sp macro="" textlink="">
      <xdr:nvSpPr>
        <xdr:cNvPr id="43" name="TextBox 42">
          <a:extLst>
            <a:ext uri="{FF2B5EF4-FFF2-40B4-BE49-F238E27FC236}">
              <a16:creationId xmlns:a16="http://schemas.microsoft.com/office/drawing/2014/main" id="{0E1EA211-630C-4F20-99FD-84717C18330E}"/>
            </a:ext>
          </a:extLst>
        </xdr:cNvPr>
        <xdr:cNvSpPr txBox="1"/>
      </xdr:nvSpPr>
      <xdr:spPr>
        <a:xfrm>
          <a:off x="0" y="32575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204</xdr:row>
      <xdr:rowOff>0</xdr:rowOff>
    </xdr:from>
    <xdr:ext cx="65" cy="344453"/>
    <xdr:sp macro="" textlink="">
      <xdr:nvSpPr>
        <xdr:cNvPr id="44" name="TextBox 43">
          <a:extLst>
            <a:ext uri="{FF2B5EF4-FFF2-40B4-BE49-F238E27FC236}">
              <a16:creationId xmlns:a16="http://schemas.microsoft.com/office/drawing/2014/main" id="{547ACE33-59E0-4D0E-A42C-90E0937D4D29}"/>
            </a:ext>
          </a:extLst>
        </xdr:cNvPr>
        <xdr:cNvSpPr txBox="1"/>
      </xdr:nvSpPr>
      <xdr:spPr>
        <a:xfrm>
          <a:off x="0" y="38862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204</xdr:row>
      <xdr:rowOff>0</xdr:rowOff>
    </xdr:from>
    <xdr:ext cx="65" cy="344453"/>
    <xdr:sp macro="" textlink="">
      <xdr:nvSpPr>
        <xdr:cNvPr id="45" name="TextBox 44">
          <a:extLst>
            <a:ext uri="{FF2B5EF4-FFF2-40B4-BE49-F238E27FC236}">
              <a16:creationId xmlns:a16="http://schemas.microsoft.com/office/drawing/2014/main" id="{3375F09C-0F85-4A24-A8BC-396710AFBBBE}"/>
            </a:ext>
          </a:extLst>
        </xdr:cNvPr>
        <xdr:cNvSpPr txBox="1"/>
      </xdr:nvSpPr>
      <xdr:spPr>
        <a:xfrm>
          <a:off x="0" y="38862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204</xdr:row>
      <xdr:rowOff>0</xdr:rowOff>
    </xdr:from>
    <xdr:ext cx="65" cy="344453"/>
    <xdr:sp macro="" textlink="">
      <xdr:nvSpPr>
        <xdr:cNvPr id="46" name="TextBox 45">
          <a:extLst>
            <a:ext uri="{FF2B5EF4-FFF2-40B4-BE49-F238E27FC236}">
              <a16:creationId xmlns:a16="http://schemas.microsoft.com/office/drawing/2014/main" id="{39FC8E99-459A-473D-BC24-74F61099EFF8}"/>
            </a:ext>
          </a:extLst>
        </xdr:cNvPr>
        <xdr:cNvSpPr txBox="1"/>
      </xdr:nvSpPr>
      <xdr:spPr>
        <a:xfrm>
          <a:off x="0" y="38862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238</xdr:row>
      <xdr:rowOff>0</xdr:rowOff>
    </xdr:from>
    <xdr:ext cx="65" cy="344453"/>
    <xdr:sp macro="" textlink="">
      <xdr:nvSpPr>
        <xdr:cNvPr id="47" name="TextBox 46">
          <a:extLst>
            <a:ext uri="{FF2B5EF4-FFF2-40B4-BE49-F238E27FC236}">
              <a16:creationId xmlns:a16="http://schemas.microsoft.com/office/drawing/2014/main" id="{0B7CF066-295F-4040-AACF-80333461C6EC}"/>
            </a:ext>
          </a:extLst>
        </xdr:cNvPr>
        <xdr:cNvSpPr txBox="1"/>
      </xdr:nvSpPr>
      <xdr:spPr>
        <a:xfrm>
          <a:off x="0" y="4533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238</xdr:row>
      <xdr:rowOff>0</xdr:rowOff>
    </xdr:from>
    <xdr:ext cx="65" cy="344453"/>
    <xdr:sp macro="" textlink="">
      <xdr:nvSpPr>
        <xdr:cNvPr id="48" name="TextBox 47">
          <a:extLst>
            <a:ext uri="{FF2B5EF4-FFF2-40B4-BE49-F238E27FC236}">
              <a16:creationId xmlns:a16="http://schemas.microsoft.com/office/drawing/2014/main" id="{EF65BBD9-60E6-407B-8624-016F9B48CA29}"/>
            </a:ext>
          </a:extLst>
        </xdr:cNvPr>
        <xdr:cNvSpPr txBox="1"/>
      </xdr:nvSpPr>
      <xdr:spPr>
        <a:xfrm>
          <a:off x="0" y="4533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238</xdr:row>
      <xdr:rowOff>0</xdr:rowOff>
    </xdr:from>
    <xdr:ext cx="65" cy="344453"/>
    <xdr:sp macro="" textlink="">
      <xdr:nvSpPr>
        <xdr:cNvPr id="49" name="TextBox 48">
          <a:extLst>
            <a:ext uri="{FF2B5EF4-FFF2-40B4-BE49-F238E27FC236}">
              <a16:creationId xmlns:a16="http://schemas.microsoft.com/office/drawing/2014/main" id="{B9F5E933-69E4-4D99-A4ED-32986B5515E4}"/>
            </a:ext>
          </a:extLst>
        </xdr:cNvPr>
        <xdr:cNvSpPr txBox="1"/>
      </xdr:nvSpPr>
      <xdr:spPr>
        <a:xfrm>
          <a:off x="0" y="4533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0</xdr:rowOff>
    </xdr:from>
    <xdr:ext cx="65" cy="344453"/>
    <xdr:sp macro="" textlink="">
      <xdr:nvSpPr>
        <xdr:cNvPr id="50" name="TextBox 10">
          <a:extLst>
            <a:ext uri="{FF2B5EF4-FFF2-40B4-BE49-F238E27FC236}">
              <a16:creationId xmlns:a16="http://schemas.microsoft.com/office/drawing/2014/main" id="{485B4476-218E-4D4A-A31B-5BE4D8F56789}"/>
            </a:ext>
          </a:extLst>
        </xdr:cNvPr>
        <xdr:cNvSpPr txBox="1"/>
      </xdr:nvSpPr>
      <xdr:spPr>
        <a:xfrm>
          <a:off x="0" y="32575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0</xdr:rowOff>
    </xdr:from>
    <xdr:ext cx="65" cy="344453"/>
    <xdr:sp macro="" textlink="">
      <xdr:nvSpPr>
        <xdr:cNvPr id="51" name="TextBox 11">
          <a:extLst>
            <a:ext uri="{FF2B5EF4-FFF2-40B4-BE49-F238E27FC236}">
              <a16:creationId xmlns:a16="http://schemas.microsoft.com/office/drawing/2014/main" id="{AA1CF3F7-8973-4A5A-A820-B968B5490AC5}"/>
            </a:ext>
          </a:extLst>
        </xdr:cNvPr>
        <xdr:cNvSpPr txBox="1"/>
      </xdr:nvSpPr>
      <xdr:spPr>
        <a:xfrm>
          <a:off x="0" y="32575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0</xdr:rowOff>
    </xdr:from>
    <xdr:ext cx="65" cy="344453"/>
    <xdr:sp macro="" textlink="">
      <xdr:nvSpPr>
        <xdr:cNvPr id="52" name="TextBox 12">
          <a:extLst>
            <a:ext uri="{FF2B5EF4-FFF2-40B4-BE49-F238E27FC236}">
              <a16:creationId xmlns:a16="http://schemas.microsoft.com/office/drawing/2014/main" id="{C58E623D-FA08-4F68-9BA2-C247E767EEDE}"/>
            </a:ext>
          </a:extLst>
        </xdr:cNvPr>
        <xdr:cNvSpPr txBox="1"/>
      </xdr:nvSpPr>
      <xdr:spPr>
        <a:xfrm>
          <a:off x="0" y="32575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204</xdr:row>
      <xdr:rowOff>0</xdr:rowOff>
    </xdr:from>
    <xdr:ext cx="65" cy="344453"/>
    <xdr:sp macro="" textlink="">
      <xdr:nvSpPr>
        <xdr:cNvPr id="53" name="TextBox 10">
          <a:extLst>
            <a:ext uri="{FF2B5EF4-FFF2-40B4-BE49-F238E27FC236}">
              <a16:creationId xmlns:a16="http://schemas.microsoft.com/office/drawing/2014/main" id="{85476EF4-940B-4650-8734-EE6E4A77B2F7}"/>
            </a:ext>
          </a:extLst>
        </xdr:cNvPr>
        <xdr:cNvSpPr txBox="1"/>
      </xdr:nvSpPr>
      <xdr:spPr>
        <a:xfrm>
          <a:off x="0" y="38862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204</xdr:row>
      <xdr:rowOff>0</xdr:rowOff>
    </xdr:from>
    <xdr:ext cx="65" cy="344453"/>
    <xdr:sp macro="" textlink="">
      <xdr:nvSpPr>
        <xdr:cNvPr id="54" name="TextBox 11">
          <a:extLst>
            <a:ext uri="{FF2B5EF4-FFF2-40B4-BE49-F238E27FC236}">
              <a16:creationId xmlns:a16="http://schemas.microsoft.com/office/drawing/2014/main" id="{310465F2-3756-4813-BB79-D8D3B02D85EA}"/>
            </a:ext>
          </a:extLst>
        </xdr:cNvPr>
        <xdr:cNvSpPr txBox="1"/>
      </xdr:nvSpPr>
      <xdr:spPr>
        <a:xfrm>
          <a:off x="0" y="38862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204</xdr:row>
      <xdr:rowOff>0</xdr:rowOff>
    </xdr:from>
    <xdr:ext cx="65" cy="344453"/>
    <xdr:sp macro="" textlink="">
      <xdr:nvSpPr>
        <xdr:cNvPr id="55" name="TextBox 12">
          <a:extLst>
            <a:ext uri="{FF2B5EF4-FFF2-40B4-BE49-F238E27FC236}">
              <a16:creationId xmlns:a16="http://schemas.microsoft.com/office/drawing/2014/main" id="{B2A7F804-D325-4B58-9FEB-D665FBFD9B29}"/>
            </a:ext>
          </a:extLst>
        </xdr:cNvPr>
        <xdr:cNvSpPr txBox="1"/>
      </xdr:nvSpPr>
      <xdr:spPr>
        <a:xfrm>
          <a:off x="0" y="38862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238</xdr:row>
      <xdr:rowOff>0</xdr:rowOff>
    </xdr:from>
    <xdr:ext cx="65" cy="344453"/>
    <xdr:sp macro="" textlink="">
      <xdr:nvSpPr>
        <xdr:cNvPr id="56" name="TextBox 10">
          <a:extLst>
            <a:ext uri="{FF2B5EF4-FFF2-40B4-BE49-F238E27FC236}">
              <a16:creationId xmlns:a16="http://schemas.microsoft.com/office/drawing/2014/main" id="{A1296EB4-9B0E-4CDA-A580-BA12AD40BBC6}"/>
            </a:ext>
          </a:extLst>
        </xdr:cNvPr>
        <xdr:cNvSpPr txBox="1"/>
      </xdr:nvSpPr>
      <xdr:spPr>
        <a:xfrm>
          <a:off x="0" y="4533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238</xdr:row>
      <xdr:rowOff>0</xdr:rowOff>
    </xdr:from>
    <xdr:ext cx="65" cy="344453"/>
    <xdr:sp macro="" textlink="">
      <xdr:nvSpPr>
        <xdr:cNvPr id="57" name="TextBox 11">
          <a:extLst>
            <a:ext uri="{FF2B5EF4-FFF2-40B4-BE49-F238E27FC236}">
              <a16:creationId xmlns:a16="http://schemas.microsoft.com/office/drawing/2014/main" id="{0EFC256E-9FA6-4FBF-800F-74E21C7E858A}"/>
            </a:ext>
          </a:extLst>
        </xdr:cNvPr>
        <xdr:cNvSpPr txBox="1"/>
      </xdr:nvSpPr>
      <xdr:spPr>
        <a:xfrm>
          <a:off x="0" y="4533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238</xdr:row>
      <xdr:rowOff>0</xdr:rowOff>
    </xdr:from>
    <xdr:ext cx="65" cy="344453"/>
    <xdr:sp macro="" textlink="">
      <xdr:nvSpPr>
        <xdr:cNvPr id="58" name="TextBox 12">
          <a:extLst>
            <a:ext uri="{FF2B5EF4-FFF2-40B4-BE49-F238E27FC236}">
              <a16:creationId xmlns:a16="http://schemas.microsoft.com/office/drawing/2014/main" id="{9CC9BDD1-4577-448F-954B-C5CFD55D9ADB}"/>
            </a:ext>
          </a:extLst>
        </xdr:cNvPr>
        <xdr:cNvSpPr txBox="1"/>
      </xdr:nvSpPr>
      <xdr:spPr>
        <a:xfrm>
          <a:off x="0" y="4533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58</xdr:row>
      <xdr:rowOff>152400</xdr:rowOff>
    </xdr:from>
    <xdr:ext cx="65" cy="344453"/>
    <xdr:sp macro="" textlink="">
      <xdr:nvSpPr>
        <xdr:cNvPr id="59" name="TextBox 58">
          <a:extLst>
            <a:ext uri="{FF2B5EF4-FFF2-40B4-BE49-F238E27FC236}">
              <a16:creationId xmlns:a16="http://schemas.microsoft.com/office/drawing/2014/main" id="{CD4E5106-B8E6-4C6C-9E59-8EA2A092E749}"/>
            </a:ext>
          </a:extLst>
        </xdr:cNvPr>
        <xdr:cNvSpPr txBox="1"/>
      </xdr:nvSpPr>
      <xdr:spPr>
        <a:xfrm>
          <a:off x="0"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80</xdr:row>
      <xdr:rowOff>152400</xdr:rowOff>
    </xdr:from>
    <xdr:ext cx="65" cy="344453"/>
    <xdr:sp macro="" textlink="">
      <xdr:nvSpPr>
        <xdr:cNvPr id="60" name="TextBox 59">
          <a:extLst>
            <a:ext uri="{FF2B5EF4-FFF2-40B4-BE49-F238E27FC236}">
              <a16:creationId xmlns:a16="http://schemas.microsoft.com/office/drawing/2014/main" id="{48CB50FC-5950-4FC6-85BF-489D9A56CCE5}"/>
            </a:ext>
          </a:extLst>
        </xdr:cNvPr>
        <xdr:cNvSpPr txBox="1"/>
      </xdr:nvSpPr>
      <xdr:spPr>
        <a:xfrm>
          <a:off x="0"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80</xdr:row>
      <xdr:rowOff>152400</xdr:rowOff>
    </xdr:from>
    <xdr:ext cx="65" cy="344453"/>
    <xdr:sp macro="" textlink="">
      <xdr:nvSpPr>
        <xdr:cNvPr id="61" name="TextBox 60">
          <a:extLst>
            <a:ext uri="{FF2B5EF4-FFF2-40B4-BE49-F238E27FC236}">
              <a16:creationId xmlns:a16="http://schemas.microsoft.com/office/drawing/2014/main" id="{E39669CF-CD1E-4643-BC5A-D61519E5C8B7}"/>
            </a:ext>
          </a:extLst>
        </xdr:cNvPr>
        <xdr:cNvSpPr txBox="1"/>
      </xdr:nvSpPr>
      <xdr:spPr>
        <a:xfrm>
          <a:off x="0"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62" name="TextBox 61">
          <a:extLst>
            <a:ext uri="{FF2B5EF4-FFF2-40B4-BE49-F238E27FC236}">
              <a16:creationId xmlns:a16="http://schemas.microsoft.com/office/drawing/2014/main" id="{B6969427-9193-4DEC-96C5-F922702D2D9B}"/>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63" name="TextBox 62">
          <a:extLst>
            <a:ext uri="{FF2B5EF4-FFF2-40B4-BE49-F238E27FC236}">
              <a16:creationId xmlns:a16="http://schemas.microsoft.com/office/drawing/2014/main" id="{3B5157B5-8131-49AA-B9CC-0B26596C4319}"/>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64" name="TextBox 63">
          <a:extLst>
            <a:ext uri="{FF2B5EF4-FFF2-40B4-BE49-F238E27FC236}">
              <a16:creationId xmlns:a16="http://schemas.microsoft.com/office/drawing/2014/main" id="{C60477A8-A2C7-4555-8334-A53A99D3C868}"/>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65" name="TextBox 64">
          <a:extLst>
            <a:ext uri="{FF2B5EF4-FFF2-40B4-BE49-F238E27FC236}">
              <a16:creationId xmlns:a16="http://schemas.microsoft.com/office/drawing/2014/main" id="{C92EF92D-3D3A-4845-93DF-357E5ADA32A9}"/>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66" name="TextBox 65">
          <a:extLst>
            <a:ext uri="{FF2B5EF4-FFF2-40B4-BE49-F238E27FC236}">
              <a16:creationId xmlns:a16="http://schemas.microsoft.com/office/drawing/2014/main" id="{EED8DFD5-3EA3-462F-AFD4-DFF403191BFE}"/>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67" name="TextBox 66">
          <a:extLst>
            <a:ext uri="{FF2B5EF4-FFF2-40B4-BE49-F238E27FC236}">
              <a16:creationId xmlns:a16="http://schemas.microsoft.com/office/drawing/2014/main" id="{A4ED90C5-2ACC-44F1-A937-066E0E19850D}"/>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68" name="TextBox 67">
          <a:extLst>
            <a:ext uri="{FF2B5EF4-FFF2-40B4-BE49-F238E27FC236}">
              <a16:creationId xmlns:a16="http://schemas.microsoft.com/office/drawing/2014/main" id="{76073A22-091C-474B-9277-F07C02C5BCB2}"/>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69" name="TextBox 68">
          <a:extLst>
            <a:ext uri="{FF2B5EF4-FFF2-40B4-BE49-F238E27FC236}">
              <a16:creationId xmlns:a16="http://schemas.microsoft.com/office/drawing/2014/main" id="{C10F343B-A264-42AA-8681-34115C70569B}"/>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70" name="TextBox 69">
          <a:extLst>
            <a:ext uri="{FF2B5EF4-FFF2-40B4-BE49-F238E27FC236}">
              <a16:creationId xmlns:a16="http://schemas.microsoft.com/office/drawing/2014/main" id="{46C5145E-9932-4519-B677-763B99F9165C}"/>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71" name="TextBox 70">
          <a:extLst>
            <a:ext uri="{FF2B5EF4-FFF2-40B4-BE49-F238E27FC236}">
              <a16:creationId xmlns:a16="http://schemas.microsoft.com/office/drawing/2014/main" id="{3B611F8A-F434-4F8E-999B-7FB3F562C835}"/>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72" name="TextBox 71">
          <a:extLst>
            <a:ext uri="{FF2B5EF4-FFF2-40B4-BE49-F238E27FC236}">
              <a16:creationId xmlns:a16="http://schemas.microsoft.com/office/drawing/2014/main" id="{C3B1A3B2-78FE-43BF-8A99-9AD2B356C1BA}"/>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73" name="TextBox 72">
          <a:extLst>
            <a:ext uri="{FF2B5EF4-FFF2-40B4-BE49-F238E27FC236}">
              <a16:creationId xmlns:a16="http://schemas.microsoft.com/office/drawing/2014/main" id="{C01442F2-C659-464C-94CF-6791CCA6F64F}"/>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 name="TextBox 73">
          <a:extLst>
            <a:ext uri="{FF2B5EF4-FFF2-40B4-BE49-F238E27FC236}">
              <a16:creationId xmlns:a16="http://schemas.microsoft.com/office/drawing/2014/main" id="{91EE81A6-5ABA-42E0-AC78-B5CB9C98333C}"/>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 name="TextBox 74">
          <a:extLst>
            <a:ext uri="{FF2B5EF4-FFF2-40B4-BE49-F238E27FC236}">
              <a16:creationId xmlns:a16="http://schemas.microsoft.com/office/drawing/2014/main" id="{B8682AC9-DF46-4BD5-AF45-6545545C48A9}"/>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76" name="TextBox 75">
          <a:extLst>
            <a:ext uri="{FF2B5EF4-FFF2-40B4-BE49-F238E27FC236}">
              <a16:creationId xmlns:a16="http://schemas.microsoft.com/office/drawing/2014/main" id="{7A2231F9-8F7B-4FA1-B719-CDF2B1AA1FCD}"/>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77" name="TextBox 76">
          <a:extLst>
            <a:ext uri="{FF2B5EF4-FFF2-40B4-BE49-F238E27FC236}">
              <a16:creationId xmlns:a16="http://schemas.microsoft.com/office/drawing/2014/main" id="{2447D0F0-8600-48FE-94D8-1F2A3B7F048E}"/>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78" name="TextBox 77">
          <a:extLst>
            <a:ext uri="{FF2B5EF4-FFF2-40B4-BE49-F238E27FC236}">
              <a16:creationId xmlns:a16="http://schemas.microsoft.com/office/drawing/2014/main" id="{04F742F0-FA1E-463A-8636-833252990C25}"/>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49</xdr:row>
      <xdr:rowOff>0</xdr:rowOff>
    </xdr:from>
    <xdr:ext cx="65" cy="344453"/>
    <xdr:sp macro="" textlink="">
      <xdr:nvSpPr>
        <xdr:cNvPr id="79" name="TextBox 78">
          <a:extLst>
            <a:ext uri="{FF2B5EF4-FFF2-40B4-BE49-F238E27FC236}">
              <a16:creationId xmlns:a16="http://schemas.microsoft.com/office/drawing/2014/main" id="{E768F7F4-A296-4A32-8A28-802B2DB58DFD}"/>
            </a:ext>
          </a:extLst>
        </xdr:cNvPr>
        <xdr:cNvSpPr txBox="1"/>
      </xdr:nvSpPr>
      <xdr:spPr>
        <a:xfrm>
          <a:off x="6391275" y="933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80" name="TextBox 79">
          <a:extLst>
            <a:ext uri="{FF2B5EF4-FFF2-40B4-BE49-F238E27FC236}">
              <a16:creationId xmlns:a16="http://schemas.microsoft.com/office/drawing/2014/main" id="{8248B123-7E93-4643-8C0F-0ED2B1B3C0D6}"/>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81" name="TextBox 80">
          <a:extLst>
            <a:ext uri="{FF2B5EF4-FFF2-40B4-BE49-F238E27FC236}">
              <a16:creationId xmlns:a16="http://schemas.microsoft.com/office/drawing/2014/main" id="{56DBD84E-8E85-4AFB-B330-9EE461A6B445}"/>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82" name="TextBox 81">
          <a:extLst>
            <a:ext uri="{FF2B5EF4-FFF2-40B4-BE49-F238E27FC236}">
              <a16:creationId xmlns:a16="http://schemas.microsoft.com/office/drawing/2014/main" id="{21A0754D-F752-487C-A411-1255BC966ABA}"/>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83" name="TextBox 82">
          <a:extLst>
            <a:ext uri="{FF2B5EF4-FFF2-40B4-BE49-F238E27FC236}">
              <a16:creationId xmlns:a16="http://schemas.microsoft.com/office/drawing/2014/main" id="{543A25A2-5A69-4A99-AB56-0B52028D3F8A}"/>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128</xdr:row>
      <xdr:rowOff>152400</xdr:rowOff>
    </xdr:from>
    <xdr:ext cx="65" cy="344453"/>
    <xdr:sp macro="" textlink="">
      <xdr:nvSpPr>
        <xdr:cNvPr id="84" name="TextBox 83">
          <a:extLst>
            <a:ext uri="{FF2B5EF4-FFF2-40B4-BE49-F238E27FC236}">
              <a16:creationId xmlns:a16="http://schemas.microsoft.com/office/drawing/2014/main" id="{BDFA958E-C0B4-4761-BC42-76825D9F61FA}"/>
            </a:ext>
          </a:extLst>
        </xdr:cNvPr>
        <xdr:cNvSpPr txBox="1"/>
      </xdr:nvSpPr>
      <xdr:spPr>
        <a:xfrm>
          <a:off x="6391275" y="2453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138</xdr:row>
      <xdr:rowOff>0</xdr:rowOff>
    </xdr:from>
    <xdr:ext cx="65" cy="344453"/>
    <xdr:sp macro="" textlink="">
      <xdr:nvSpPr>
        <xdr:cNvPr id="85" name="TextBox 84">
          <a:extLst>
            <a:ext uri="{FF2B5EF4-FFF2-40B4-BE49-F238E27FC236}">
              <a16:creationId xmlns:a16="http://schemas.microsoft.com/office/drawing/2014/main" id="{F3666E98-41E4-4A6F-B20B-10133A2D4D91}"/>
            </a:ext>
          </a:extLst>
        </xdr:cNvPr>
        <xdr:cNvSpPr txBox="1"/>
      </xdr:nvSpPr>
      <xdr:spPr>
        <a:xfrm>
          <a:off x="6391275"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138</xdr:row>
      <xdr:rowOff>0</xdr:rowOff>
    </xdr:from>
    <xdr:ext cx="65" cy="344453"/>
    <xdr:sp macro="" textlink="">
      <xdr:nvSpPr>
        <xdr:cNvPr id="86" name="TextBox 85">
          <a:extLst>
            <a:ext uri="{FF2B5EF4-FFF2-40B4-BE49-F238E27FC236}">
              <a16:creationId xmlns:a16="http://schemas.microsoft.com/office/drawing/2014/main" id="{E6A27E90-8AFB-4273-A88D-5A48796FEFCC}"/>
            </a:ext>
          </a:extLst>
        </xdr:cNvPr>
        <xdr:cNvSpPr txBox="1"/>
      </xdr:nvSpPr>
      <xdr:spPr>
        <a:xfrm>
          <a:off x="6391275"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138</xdr:row>
      <xdr:rowOff>0</xdr:rowOff>
    </xdr:from>
    <xdr:ext cx="65" cy="344453"/>
    <xdr:sp macro="" textlink="">
      <xdr:nvSpPr>
        <xdr:cNvPr id="87" name="TextBox 86">
          <a:extLst>
            <a:ext uri="{FF2B5EF4-FFF2-40B4-BE49-F238E27FC236}">
              <a16:creationId xmlns:a16="http://schemas.microsoft.com/office/drawing/2014/main" id="{1C3DEB54-F1F0-441B-B3E3-2FA2A92021B0}"/>
            </a:ext>
          </a:extLst>
        </xdr:cNvPr>
        <xdr:cNvSpPr txBox="1"/>
      </xdr:nvSpPr>
      <xdr:spPr>
        <a:xfrm>
          <a:off x="6391275"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88" name="TextBox 87">
          <a:extLst>
            <a:ext uri="{FF2B5EF4-FFF2-40B4-BE49-F238E27FC236}">
              <a16:creationId xmlns:a16="http://schemas.microsoft.com/office/drawing/2014/main" id="{0B964A05-DC5C-4B1B-B404-64BC9421177D}"/>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154</xdr:row>
      <xdr:rowOff>0</xdr:rowOff>
    </xdr:from>
    <xdr:ext cx="65" cy="344453"/>
    <xdr:sp macro="" textlink="">
      <xdr:nvSpPr>
        <xdr:cNvPr id="89" name="TextBox 88">
          <a:extLst>
            <a:ext uri="{FF2B5EF4-FFF2-40B4-BE49-F238E27FC236}">
              <a16:creationId xmlns:a16="http://schemas.microsoft.com/office/drawing/2014/main" id="{3E7338B4-6BDA-4102-995B-F3B099D3F98D}"/>
            </a:ext>
          </a:extLst>
        </xdr:cNvPr>
        <xdr:cNvSpPr txBox="1"/>
      </xdr:nvSpPr>
      <xdr:spPr>
        <a:xfrm>
          <a:off x="6391275" y="2933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90" name="TextBox 89">
          <a:extLst>
            <a:ext uri="{FF2B5EF4-FFF2-40B4-BE49-F238E27FC236}">
              <a16:creationId xmlns:a16="http://schemas.microsoft.com/office/drawing/2014/main" id="{D17A34A2-DC7D-4AB1-AC0D-A0FA2F3C16ED}"/>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91" name="TextBox 90">
          <a:extLst>
            <a:ext uri="{FF2B5EF4-FFF2-40B4-BE49-F238E27FC236}">
              <a16:creationId xmlns:a16="http://schemas.microsoft.com/office/drawing/2014/main" id="{668BB1D7-9AC6-49F9-B85E-E06882202B21}"/>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92" name="TextBox 91">
          <a:extLst>
            <a:ext uri="{FF2B5EF4-FFF2-40B4-BE49-F238E27FC236}">
              <a16:creationId xmlns:a16="http://schemas.microsoft.com/office/drawing/2014/main" id="{5096FF77-3DE6-4094-8D61-6B8D85C02E1A}"/>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93" name="TextBox 92">
          <a:extLst>
            <a:ext uri="{FF2B5EF4-FFF2-40B4-BE49-F238E27FC236}">
              <a16:creationId xmlns:a16="http://schemas.microsoft.com/office/drawing/2014/main" id="{43F58328-EFD2-4921-BEFC-330F8C015B7B}"/>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94" name="TextBox 93">
          <a:extLst>
            <a:ext uri="{FF2B5EF4-FFF2-40B4-BE49-F238E27FC236}">
              <a16:creationId xmlns:a16="http://schemas.microsoft.com/office/drawing/2014/main" id="{B1A2C02F-A725-471A-AB85-474B974EE438}"/>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95" name="TextBox 94">
          <a:extLst>
            <a:ext uri="{FF2B5EF4-FFF2-40B4-BE49-F238E27FC236}">
              <a16:creationId xmlns:a16="http://schemas.microsoft.com/office/drawing/2014/main" id="{4670ED2A-17C8-4146-BFEF-5A70E8031AA1}"/>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96" name="TextBox 95">
          <a:extLst>
            <a:ext uri="{FF2B5EF4-FFF2-40B4-BE49-F238E27FC236}">
              <a16:creationId xmlns:a16="http://schemas.microsoft.com/office/drawing/2014/main" id="{0E9D5A80-1C32-4E79-ACEF-5A73B868A24D}"/>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154</xdr:row>
      <xdr:rowOff>0</xdr:rowOff>
    </xdr:from>
    <xdr:ext cx="65" cy="344453"/>
    <xdr:sp macro="" textlink="">
      <xdr:nvSpPr>
        <xdr:cNvPr id="97" name="TextBox 96">
          <a:extLst>
            <a:ext uri="{FF2B5EF4-FFF2-40B4-BE49-F238E27FC236}">
              <a16:creationId xmlns:a16="http://schemas.microsoft.com/office/drawing/2014/main" id="{362B9EE6-AF58-47D9-BEE1-80B2F41EC4AB}"/>
            </a:ext>
          </a:extLst>
        </xdr:cNvPr>
        <xdr:cNvSpPr txBox="1"/>
      </xdr:nvSpPr>
      <xdr:spPr>
        <a:xfrm>
          <a:off x="6391275" y="2933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154</xdr:row>
      <xdr:rowOff>0</xdr:rowOff>
    </xdr:from>
    <xdr:ext cx="65" cy="344453"/>
    <xdr:sp macro="" textlink="">
      <xdr:nvSpPr>
        <xdr:cNvPr id="98" name="TextBox 97">
          <a:extLst>
            <a:ext uri="{FF2B5EF4-FFF2-40B4-BE49-F238E27FC236}">
              <a16:creationId xmlns:a16="http://schemas.microsoft.com/office/drawing/2014/main" id="{07D7C677-AC48-4A18-A057-54996C2071FD}"/>
            </a:ext>
          </a:extLst>
        </xdr:cNvPr>
        <xdr:cNvSpPr txBox="1"/>
      </xdr:nvSpPr>
      <xdr:spPr>
        <a:xfrm>
          <a:off x="6391275" y="2933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185</xdr:row>
      <xdr:rowOff>0</xdr:rowOff>
    </xdr:from>
    <xdr:ext cx="65" cy="344453"/>
    <xdr:sp macro="" textlink="">
      <xdr:nvSpPr>
        <xdr:cNvPr id="99" name="TextBox 98">
          <a:extLst>
            <a:ext uri="{FF2B5EF4-FFF2-40B4-BE49-F238E27FC236}">
              <a16:creationId xmlns:a16="http://schemas.microsoft.com/office/drawing/2014/main" id="{67AF3E1C-EBF1-4C32-AF22-BD92C32F160A}"/>
            </a:ext>
          </a:extLst>
        </xdr:cNvPr>
        <xdr:cNvSpPr txBox="1"/>
      </xdr:nvSpPr>
      <xdr:spPr>
        <a:xfrm>
          <a:off x="6391275" y="3524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185</xdr:row>
      <xdr:rowOff>0</xdr:rowOff>
    </xdr:from>
    <xdr:ext cx="65" cy="344453"/>
    <xdr:sp macro="" textlink="">
      <xdr:nvSpPr>
        <xdr:cNvPr id="100" name="TextBox 99">
          <a:extLst>
            <a:ext uri="{FF2B5EF4-FFF2-40B4-BE49-F238E27FC236}">
              <a16:creationId xmlns:a16="http://schemas.microsoft.com/office/drawing/2014/main" id="{1D914709-9BD9-4488-B561-3339E293AA36}"/>
            </a:ext>
          </a:extLst>
        </xdr:cNvPr>
        <xdr:cNvSpPr txBox="1"/>
      </xdr:nvSpPr>
      <xdr:spPr>
        <a:xfrm>
          <a:off x="6391275" y="3524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217</xdr:row>
      <xdr:rowOff>0</xdr:rowOff>
    </xdr:from>
    <xdr:ext cx="65" cy="344453"/>
    <xdr:sp macro="" textlink="">
      <xdr:nvSpPr>
        <xdr:cNvPr id="101" name="TextBox 100">
          <a:extLst>
            <a:ext uri="{FF2B5EF4-FFF2-40B4-BE49-F238E27FC236}">
              <a16:creationId xmlns:a16="http://schemas.microsoft.com/office/drawing/2014/main" id="{EEF3B58F-E8CB-4FB2-B658-F02819C5F726}"/>
            </a:ext>
          </a:extLst>
        </xdr:cNvPr>
        <xdr:cNvSpPr txBox="1"/>
      </xdr:nvSpPr>
      <xdr:spPr>
        <a:xfrm>
          <a:off x="6391275" y="41338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217</xdr:row>
      <xdr:rowOff>0</xdr:rowOff>
    </xdr:from>
    <xdr:ext cx="65" cy="344453"/>
    <xdr:sp macro="" textlink="">
      <xdr:nvSpPr>
        <xdr:cNvPr id="102" name="TextBox 101">
          <a:extLst>
            <a:ext uri="{FF2B5EF4-FFF2-40B4-BE49-F238E27FC236}">
              <a16:creationId xmlns:a16="http://schemas.microsoft.com/office/drawing/2014/main" id="{2E7C5827-A557-4235-9033-1D1ECD390ECE}"/>
            </a:ext>
          </a:extLst>
        </xdr:cNvPr>
        <xdr:cNvSpPr txBox="1"/>
      </xdr:nvSpPr>
      <xdr:spPr>
        <a:xfrm>
          <a:off x="6391275" y="41338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248</xdr:row>
      <xdr:rowOff>0</xdr:rowOff>
    </xdr:from>
    <xdr:ext cx="65" cy="344453"/>
    <xdr:sp macro="" textlink="">
      <xdr:nvSpPr>
        <xdr:cNvPr id="103" name="TextBox 102">
          <a:extLst>
            <a:ext uri="{FF2B5EF4-FFF2-40B4-BE49-F238E27FC236}">
              <a16:creationId xmlns:a16="http://schemas.microsoft.com/office/drawing/2014/main" id="{DA3156C9-1D04-4EDA-BFDA-6F33146838E1}"/>
            </a:ext>
          </a:extLst>
        </xdr:cNvPr>
        <xdr:cNvSpPr txBox="1"/>
      </xdr:nvSpPr>
      <xdr:spPr>
        <a:xfrm>
          <a:off x="6391275" y="47244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248</xdr:row>
      <xdr:rowOff>0</xdr:rowOff>
    </xdr:from>
    <xdr:ext cx="65" cy="344453"/>
    <xdr:sp macro="" textlink="">
      <xdr:nvSpPr>
        <xdr:cNvPr id="104" name="TextBox 103">
          <a:extLst>
            <a:ext uri="{FF2B5EF4-FFF2-40B4-BE49-F238E27FC236}">
              <a16:creationId xmlns:a16="http://schemas.microsoft.com/office/drawing/2014/main" id="{81099801-1BC3-4D97-9053-CA72FCB9ED43}"/>
            </a:ext>
          </a:extLst>
        </xdr:cNvPr>
        <xdr:cNvSpPr txBox="1"/>
      </xdr:nvSpPr>
      <xdr:spPr>
        <a:xfrm>
          <a:off x="6391275" y="47244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105" name="TextBox 104">
          <a:extLst>
            <a:ext uri="{FF2B5EF4-FFF2-40B4-BE49-F238E27FC236}">
              <a16:creationId xmlns:a16="http://schemas.microsoft.com/office/drawing/2014/main" id="{DE02FAFE-D663-48C8-A5C8-108EAB7E6731}"/>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154</xdr:row>
      <xdr:rowOff>0</xdr:rowOff>
    </xdr:from>
    <xdr:ext cx="65" cy="344453"/>
    <xdr:sp macro="" textlink="">
      <xdr:nvSpPr>
        <xdr:cNvPr id="106" name="TextBox 105">
          <a:extLst>
            <a:ext uri="{FF2B5EF4-FFF2-40B4-BE49-F238E27FC236}">
              <a16:creationId xmlns:a16="http://schemas.microsoft.com/office/drawing/2014/main" id="{F74E169F-A296-42AF-A6AE-578886D663C3}"/>
            </a:ext>
          </a:extLst>
        </xdr:cNvPr>
        <xdr:cNvSpPr txBox="1"/>
      </xdr:nvSpPr>
      <xdr:spPr>
        <a:xfrm>
          <a:off x="6391275" y="2933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107" name="TextBox 106">
          <a:extLst>
            <a:ext uri="{FF2B5EF4-FFF2-40B4-BE49-F238E27FC236}">
              <a16:creationId xmlns:a16="http://schemas.microsoft.com/office/drawing/2014/main" id="{9BBB947A-F3E0-49DE-A4BB-4872C962B21D}"/>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108" name="TextBox 107">
          <a:extLst>
            <a:ext uri="{FF2B5EF4-FFF2-40B4-BE49-F238E27FC236}">
              <a16:creationId xmlns:a16="http://schemas.microsoft.com/office/drawing/2014/main" id="{FD585205-BD45-428A-8BAA-8D26BA9ADADA}"/>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109" name="TextBox 108">
          <a:extLst>
            <a:ext uri="{FF2B5EF4-FFF2-40B4-BE49-F238E27FC236}">
              <a16:creationId xmlns:a16="http://schemas.microsoft.com/office/drawing/2014/main" id="{DC0B1403-845F-49CB-8DF6-692A04BDB12A}"/>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110" name="TextBox 109">
          <a:extLst>
            <a:ext uri="{FF2B5EF4-FFF2-40B4-BE49-F238E27FC236}">
              <a16:creationId xmlns:a16="http://schemas.microsoft.com/office/drawing/2014/main" id="{2E9527A7-FA46-4251-BCC8-CA5552763F25}"/>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111" name="TextBox 110">
          <a:extLst>
            <a:ext uri="{FF2B5EF4-FFF2-40B4-BE49-F238E27FC236}">
              <a16:creationId xmlns:a16="http://schemas.microsoft.com/office/drawing/2014/main" id="{92DE9F09-7C7A-4C2D-9474-3A3B1CF37C94}"/>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112" name="TextBox 111">
          <a:extLst>
            <a:ext uri="{FF2B5EF4-FFF2-40B4-BE49-F238E27FC236}">
              <a16:creationId xmlns:a16="http://schemas.microsoft.com/office/drawing/2014/main" id="{5B1B94A4-AD06-4D08-A077-41651FF8862A}"/>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113" name="TextBox 112">
          <a:extLst>
            <a:ext uri="{FF2B5EF4-FFF2-40B4-BE49-F238E27FC236}">
              <a16:creationId xmlns:a16="http://schemas.microsoft.com/office/drawing/2014/main" id="{06DEFD87-411D-49DB-9CCE-2DF4A2D1BCD3}"/>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14" name="TextBox 113">
          <a:extLst>
            <a:ext uri="{FF2B5EF4-FFF2-40B4-BE49-F238E27FC236}">
              <a16:creationId xmlns:a16="http://schemas.microsoft.com/office/drawing/2014/main" id="{19D4C62B-EFFD-44AA-81C4-08099D9051AB}"/>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15" name="TextBox 114">
          <a:extLst>
            <a:ext uri="{FF2B5EF4-FFF2-40B4-BE49-F238E27FC236}">
              <a16:creationId xmlns:a16="http://schemas.microsoft.com/office/drawing/2014/main" id="{79F7ACCD-54F9-44B6-B94C-093B50E275BC}"/>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16" name="TextBox 115">
          <a:extLst>
            <a:ext uri="{FF2B5EF4-FFF2-40B4-BE49-F238E27FC236}">
              <a16:creationId xmlns:a16="http://schemas.microsoft.com/office/drawing/2014/main" id="{CEA4E512-57B1-452F-9E7F-C8261D0688D7}"/>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200</xdr:row>
      <xdr:rowOff>0</xdr:rowOff>
    </xdr:from>
    <xdr:ext cx="65" cy="344453"/>
    <xdr:sp macro="" textlink="">
      <xdr:nvSpPr>
        <xdr:cNvPr id="117" name="TextBox 116">
          <a:extLst>
            <a:ext uri="{FF2B5EF4-FFF2-40B4-BE49-F238E27FC236}">
              <a16:creationId xmlns:a16="http://schemas.microsoft.com/office/drawing/2014/main" id="{D315FFB1-34D9-4E8B-8ED1-2F6049997571}"/>
            </a:ext>
          </a:extLst>
        </xdr:cNvPr>
        <xdr:cNvSpPr txBox="1"/>
      </xdr:nvSpPr>
      <xdr:spPr>
        <a:xfrm>
          <a:off x="6391275" y="38100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200</xdr:row>
      <xdr:rowOff>0</xdr:rowOff>
    </xdr:from>
    <xdr:ext cx="65" cy="344453"/>
    <xdr:sp macro="" textlink="">
      <xdr:nvSpPr>
        <xdr:cNvPr id="118" name="TextBox 117">
          <a:extLst>
            <a:ext uri="{FF2B5EF4-FFF2-40B4-BE49-F238E27FC236}">
              <a16:creationId xmlns:a16="http://schemas.microsoft.com/office/drawing/2014/main" id="{B09BA601-6492-42BD-AA45-867E12327CD3}"/>
            </a:ext>
          </a:extLst>
        </xdr:cNvPr>
        <xdr:cNvSpPr txBox="1"/>
      </xdr:nvSpPr>
      <xdr:spPr>
        <a:xfrm>
          <a:off x="6391275" y="38100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200</xdr:row>
      <xdr:rowOff>0</xdr:rowOff>
    </xdr:from>
    <xdr:ext cx="65" cy="344453"/>
    <xdr:sp macro="" textlink="">
      <xdr:nvSpPr>
        <xdr:cNvPr id="119" name="TextBox 118">
          <a:extLst>
            <a:ext uri="{FF2B5EF4-FFF2-40B4-BE49-F238E27FC236}">
              <a16:creationId xmlns:a16="http://schemas.microsoft.com/office/drawing/2014/main" id="{C711FB22-34C6-4D27-B9B4-10A5232245D8}"/>
            </a:ext>
          </a:extLst>
        </xdr:cNvPr>
        <xdr:cNvSpPr txBox="1"/>
      </xdr:nvSpPr>
      <xdr:spPr>
        <a:xfrm>
          <a:off x="6391275" y="38100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232</xdr:row>
      <xdr:rowOff>0</xdr:rowOff>
    </xdr:from>
    <xdr:ext cx="65" cy="344453"/>
    <xdr:sp macro="" textlink="">
      <xdr:nvSpPr>
        <xdr:cNvPr id="120" name="TextBox 119">
          <a:extLst>
            <a:ext uri="{FF2B5EF4-FFF2-40B4-BE49-F238E27FC236}">
              <a16:creationId xmlns:a16="http://schemas.microsoft.com/office/drawing/2014/main" id="{B1D3675B-0D07-4411-B856-FB3969D5AF4E}"/>
            </a:ext>
          </a:extLst>
        </xdr:cNvPr>
        <xdr:cNvSpPr txBox="1"/>
      </xdr:nvSpPr>
      <xdr:spPr>
        <a:xfrm>
          <a:off x="6391275" y="4419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232</xdr:row>
      <xdr:rowOff>0</xdr:rowOff>
    </xdr:from>
    <xdr:ext cx="65" cy="344453"/>
    <xdr:sp macro="" textlink="">
      <xdr:nvSpPr>
        <xdr:cNvPr id="121" name="TextBox 120">
          <a:extLst>
            <a:ext uri="{FF2B5EF4-FFF2-40B4-BE49-F238E27FC236}">
              <a16:creationId xmlns:a16="http://schemas.microsoft.com/office/drawing/2014/main" id="{B591E750-F654-4353-B16F-5A0F5CD8302D}"/>
            </a:ext>
          </a:extLst>
        </xdr:cNvPr>
        <xdr:cNvSpPr txBox="1"/>
      </xdr:nvSpPr>
      <xdr:spPr>
        <a:xfrm>
          <a:off x="6391275" y="4419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232</xdr:row>
      <xdr:rowOff>0</xdr:rowOff>
    </xdr:from>
    <xdr:ext cx="65" cy="344453"/>
    <xdr:sp macro="" textlink="">
      <xdr:nvSpPr>
        <xdr:cNvPr id="122" name="TextBox 121">
          <a:extLst>
            <a:ext uri="{FF2B5EF4-FFF2-40B4-BE49-F238E27FC236}">
              <a16:creationId xmlns:a16="http://schemas.microsoft.com/office/drawing/2014/main" id="{2E137A62-E0E7-43D6-A3AB-7B8072752024}"/>
            </a:ext>
          </a:extLst>
        </xdr:cNvPr>
        <xdr:cNvSpPr txBox="1"/>
      </xdr:nvSpPr>
      <xdr:spPr>
        <a:xfrm>
          <a:off x="6391275" y="4419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23" name="TextBox 10">
          <a:extLst>
            <a:ext uri="{FF2B5EF4-FFF2-40B4-BE49-F238E27FC236}">
              <a16:creationId xmlns:a16="http://schemas.microsoft.com/office/drawing/2014/main" id="{4A785883-51AC-4B52-99C9-B327E238B8D4}"/>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24" name="TextBox 11">
          <a:extLst>
            <a:ext uri="{FF2B5EF4-FFF2-40B4-BE49-F238E27FC236}">
              <a16:creationId xmlns:a16="http://schemas.microsoft.com/office/drawing/2014/main" id="{A26E58F6-1BFD-47F1-9DE5-F6BBD20B7B3F}"/>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25" name="TextBox 12">
          <a:extLst>
            <a:ext uri="{FF2B5EF4-FFF2-40B4-BE49-F238E27FC236}">
              <a16:creationId xmlns:a16="http://schemas.microsoft.com/office/drawing/2014/main" id="{A1C5B359-9281-40F3-AF6D-1BDC89B1BDE6}"/>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200</xdr:row>
      <xdr:rowOff>0</xdr:rowOff>
    </xdr:from>
    <xdr:ext cx="65" cy="344453"/>
    <xdr:sp macro="" textlink="">
      <xdr:nvSpPr>
        <xdr:cNvPr id="126" name="TextBox 10">
          <a:extLst>
            <a:ext uri="{FF2B5EF4-FFF2-40B4-BE49-F238E27FC236}">
              <a16:creationId xmlns:a16="http://schemas.microsoft.com/office/drawing/2014/main" id="{2BBCAC88-9DFA-463C-ADAE-778E12B4C874}"/>
            </a:ext>
          </a:extLst>
        </xdr:cNvPr>
        <xdr:cNvSpPr txBox="1"/>
      </xdr:nvSpPr>
      <xdr:spPr>
        <a:xfrm>
          <a:off x="6391275" y="38100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200</xdr:row>
      <xdr:rowOff>0</xdr:rowOff>
    </xdr:from>
    <xdr:ext cx="65" cy="344453"/>
    <xdr:sp macro="" textlink="">
      <xdr:nvSpPr>
        <xdr:cNvPr id="127" name="TextBox 11">
          <a:extLst>
            <a:ext uri="{FF2B5EF4-FFF2-40B4-BE49-F238E27FC236}">
              <a16:creationId xmlns:a16="http://schemas.microsoft.com/office/drawing/2014/main" id="{71281CB5-169B-4636-87C0-F473A2AAFF80}"/>
            </a:ext>
          </a:extLst>
        </xdr:cNvPr>
        <xdr:cNvSpPr txBox="1"/>
      </xdr:nvSpPr>
      <xdr:spPr>
        <a:xfrm>
          <a:off x="6391275" y="38100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200</xdr:row>
      <xdr:rowOff>0</xdr:rowOff>
    </xdr:from>
    <xdr:ext cx="65" cy="344453"/>
    <xdr:sp macro="" textlink="">
      <xdr:nvSpPr>
        <xdr:cNvPr id="128" name="TextBox 12">
          <a:extLst>
            <a:ext uri="{FF2B5EF4-FFF2-40B4-BE49-F238E27FC236}">
              <a16:creationId xmlns:a16="http://schemas.microsoft.com/office/drawing/2014/main" id="{B1B07EDB-56BA-4586-8B1E-699EC339A824}"/>
            </a:ext>
          </a:extLst>
        </xdr:cNvPr>
        <xdr:cNvSpPr txBox="1"/>
      </xdr:nvSpPr>
      <xdr:spPr>
        <a:xfrm>
          <a:off x="6391275" y="38100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232</xdr:row>
      <xdr:rowOff>0</xdr:rowOff>
    </xdr:from>
    <xdr:ext cx="65" cy="344453"/>
    <xdr:sp macro="" textlink="">
      <xdr:nvSpPr>
        <xdr:cNvPr id="129" name="TextBox 10">
          <a:extLst>
            <a:ext uri="{FF2B5EF4-FFF2-40B4-BE49-F238E27FC236}">
              <a16:creationId xmlns:a16="http://schemas.microsoft.com/office/drawing/2014/main" id="{FFE9B385-C6D5-4D2C-804A-329D2BD21DBB}"/>
            </a:ext>
          </a:extLst>
        </xdr:cNvPr>
        <xdr:cNvSpPr txBox="1"/>
      </xdr:nvSpPr>
      <xdr:spPr>
        <a:xfrm>
          <a:off x="6391275" y="4419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232</xdr:row>
      <xdr:rowOff>0</xdr:rowOff>
    </xdr:from>
    <xdr:ext cx="65" cy="344453"/>
    <xdr:sp macro="" textlink="">
      <xdr:nvSpPr>
        <xdr:cNvPr id="130" name="TextBox 11">
          <a:extLst>
            <a:ext uri="{FF2B5EF4-FFF2-40B4-BE49-F238E27FC236}">
              <a16:creationId xmlns:a16="http://schemas.microsoft.com/office/drawing/2014/main" id="{CA4766B1-FB63-4FD0-AAC6-C6C4F17484EE}"/>
            </a:ext>
          </a:extLst>
        </xdr:cNvPr>
        <xdr:cNvSpPr txBox="1"/>
      </xdr:nvSpPr>
      <xdr:spPr>
        <a:xfrm>
          <a:off x="6391275" y="4419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232</xdr:row>
      <xdr:rowOff>0</xdr:rowOff>
    </xdr:from>
    <xdr:ext cx="65" cy="344453"/>
    <xdr:sp macro="" textlink="">
      <xdr:nvSpPr>
        <xdr:cNvPr id="131" name="TextBox 12">
          <a:extLst>
            <a:ext uri="{FF2B5EF4-FFF2-40B4-BE49-F238E27FC236}">
              <a16:creationId xmlns:a16="http://schemas.microsoft.com/office/drawing/2014/main" id="{B6230F2E-3B9F-46A0-9481-AA617A6517C1}"/>
            </a:ext>
          </a:extLst>
        </xdr:cNvPr>
        <xdr:cNvSpPr txBox="1"/>
      </xdr:nvSpPr>
      <xdr:spPr>
        <a:xfrm>
          <a:off x="6391275" y="4419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32" name="TextBox 131">
          <a:extLst>
            <a:ext uri="{FF2B5EF4-FFF2-40B4-BE49-F238E27FC236}">
              <a16:creationId xmlns:a16="http://schemas.microsoft.com/office/drawing/2014/main" id="{8F671EB2-8745-4B67-9434-063959EA0644}"/>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33" name="TextBox 132">
          <a:extLst>
            <a:ext uri="{FF2B5EF4-FFF2-40B4-BE49-F238E27FC236}">
              <a16:creationId xmlns:a16="http://schemas.microsoft.com/office/drawing/2014/main" id="{10BE69A7-0551-46AD-87F2-BA00FFE8BED4}"/>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34" name="TextBox 133">
          <a:extLst>
            <a:ext uri="{FF2B5EF4-FFF2-40B4-BE49-F238E27FC236}">
              <a16:creationId xmlns:a16="http://schemas.microsoft.com/office/drawing/2014/main" id="{DE4861A3-5BD2-4B7B-8D5C-A001B2935DBE}"/>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35" name="TextBox 134">
          <a:extLst>
            <a:ext uri="{FF2B5EF4-FFF2-40B4-BE49-F238E27FC236}">
              <a16:creationId xmlns:a16="http://schemas.microsoft.com/office/drawing/2014/main" id="{3E6D77B6-F900-4BE0-A3FA-3946A8BD4B21}"/>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36" name="TextBox 135">
          <a:extLst>
            <a:ext uri="{FF2B5EF4-FFF2-40B4-BE49-F238E27FC236}">
              <a16:creationId xmlns:a16="http://schemas.microsoft.com/office/drawing/2014/main" id="{FA9EC7E2-34FB-4F89-A318-BD8633A37EAC}"/>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37" name="TextBox 136">
          <a:extLst>
            <a:ext uri="{FF2B5EF4-FFF2-40B4-BE49-F238E27FC236}">
              <a16:creationId xmlns:a16="http://schemas.microsoft.com/office/drawing/2014/main" id="{C2CF4F63-29CC-415F-B68F-A697DCE34969}"/>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38" name="TextBox 137">
          <a:extLst>
            <a:ext uri="{FF2B5EF4-FFF2-40B4-BE49-F238E27FC236}">
              <a16:creationId xmlns:a16="http://schemas.microsoft.com/office/drawing/2014/main" id="{2F312E1F-588E-42D7-A4C6-2CFCD695DAC0}"/>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39" name="TextBox 138">
          <a:extLst>
            <a:ext uri="{FF2B5EF4-FFF2-40B4-BE49-F238E27FC236}">
              <a16:creationId xmlns:a16="http://schemas.microsoft.com/office/drawing/2014/main" id="{69F17B5E-F3EE-4872-95B4-E3CED93F0F02}"/>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0" name="TextBox 139">
          <a:extLst>
            <a:ext uri="{FF2B5EF4-FFF2-40B4-BE49-F238E27FC236}">
              <a16:creationId xmlns:a16="http://schemas.microsoft.com/office/drawing/2014/main" id="{7D36BF84-4088-400C-906B-0CC0F13C50BB}"/>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1" name="TextBox 140">
          <a:extLst>
            <a:ext uri="{FF2B5EF4-FFF2-40B4-BE49-F238E27FC236}">
              <a16:creationId xmlns:a16="http://schemas.microsoft.com/office/drawing/2014/main" id="{59456C44-59A5-4D17-B35F-7A6D979DB231}"/>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2" name="TextBox 141">
          <a:extLst>
            <a:ext uri="{FF2B5EF4-FFF2-40B4-BE49-F238E27FC236}">
              <a16:creationId xmlns:a16="http://schemas.microsoft.com/office/drawing/2014/main" id="{207621B3-3403-4D92-B126-524E598F8AD8}"/>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3" name="TextBox 142">
          <a:extLst>
            <a:ext uri="{FF2B5EF4-FFF2-40B4-BE49-F238E27FC236}">
              <a16:creationId xmlns:a16="http://schemas.microsoft.com/office/drawing/2014/main" id="{9DD12015-8F37-4914-BEB9-FC2672BDE869}"/>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4" name="TextBox 143">
          <a:extLst>
            <a:ext uri="{FF2B5EF4-FFF2-40B4-BE49-F238E27FC236}">
              <a16:creationId xmlns:a16="http://schemas.microsoft.com/office/drawing/2014/main" id="{857D3093-FCEF-4266-AF3D-881FC4B56851}"/>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5" name="TextBox 144">
          <a:extLst>
            <a:ext uri="{FF2B5EF4-FFF2-40B4-BE49-F238E27FC236}">
              <a16:creationId xmlns:a16="http://schemas.microsoft.com/office/drawing/2014/main" id="{93797B61-0E3C-4CC6-BF33-3E70B43D4ED3}"/>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6" name="TextBox 145">
          <a:extLst>
            <a:ext uri="{FF2B5EF4-FFF2-40B4-BE49-F238E27FC236}">
              <a16:creationId xmlns:a16="http://schemas.microsoft.com/office/drawing/2014/main" id="{DD19FBE5-A12C-4F35-A347-A3B303D1C728}"/>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7" name="TextBox 146">
          <a:extLst>
            <a:ext uri="{FF2B5EF4-FFF2-40B4-BE49-F238E27FC236}">
              <a16:creationId xmlns:a16="http://schemas.microsoft.com/office/drawing/2014/main" id="{4A174FDE-5714-4E44-B017-BF84CC68E032}"/>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8" name="TextBox 147">
          <a:extLst>
            <a:ext uri="{FF2B5EF4-FFF2-40B4-BE49-F238E27FC236}">
              <a16:creationId xmlns:a16="http://schemas.microsoft.com/office/drawing/2014/main" id="{4033F9D8-FDAC-4D37-B247-4C61707586D7}"/>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49" name="TextBox 148">
          <a:extLst>
            <a:ext uri="{FF2B5EF4-FFF2-40B4-BE49-F238E27FC236}">
              <a16:creationId xmlns:a16="http://schemas.microsoft.com/office/drawing/2014/main" id="{1801824B-ED0C-45ED-8C4D-9F70C3A5F70C}"/>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50" name="TextBox 149">
          <a:extLst>
            <a:ext uri="{FF2B5EF4-FFF2-40B4-BE49-F238E27FC236}">
              <a16:creationId xmlns:a16="http://schemas.microsoft.com/office/drawing/2014/main" id="{0EBD6FE1-001E-41C6-B631-918ED8C9B4FA}"/>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51" name="TextBox 150">
          <a:extLst>
            <a:ext uri="{FF2B5EF4-FFF2-40B4-BE49-F238E27FC236}">
              <a16:creationId xmlns:a16="http://schemas.microsoft.com/office/drawing/2014/main" id="{D3E9C28C-F615-41ED-911E-0F32800D32D7}"/>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52" name="TextBox 151">
          <a:extLst>
            <a:ext uri="{FF2B5EF4-FFF2-40B4-BE49-F238E27FC236}">
              <a16:creationId xmlns:a16="http://schemas.microsoft.com/office/drawing/2014/main" id="{E934B798-403A-43C5-8998-269D0B847CC1}"/>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53" name="TextBox 152">
          <a:extLst>
            <a:ext uri="{FF2B5EF4-FFF2-40B4-BE49-F238E27FC236}">
              <a16:creationId xmlns:a16="http://schemas.microsoft.com/office/drawing/2014/main" id="{F1CD0024-3BDB-4BF9-B10D-473E85F8260D}"/>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54" name="TextBox 153">
          <a:extLst>
            <a:ext uri="{FF2B5EF4-FFF2-40B4-BE49-F238E27FC236}">
              <a16:creationId xmlns:a16="http://schemas.microsoft.com/office/drawing/2014/main" id="{C737E69B-1EB5-4944-AD26-E027E74A3840}"/>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55" name="TextBox 154">
          <a:extLst>
            <a:ext uri="{FF2B5EF4-FFF2-40B4-BE49-F238E27FC236}">
              <a16:creationId xmlns:a16="http://schemas.microsoft.com/office/drawing/2014/main" id="{5AF65E38-C8BD-429B-9D20-4BCDB35271E0}"/>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56" name="TextBox 155">
          <a:extLst>
            <a:ext uri="{FF2B5EF4-FFF2-40B4-BE49-F238E27FC236}">
              <a16:creationId xmlns:a16="http://schemas.microsoft.com/office/drawing/2014/main" id="{8F8D8C3C-71D7-4806-8563-166FF9CD37F1}"/>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xdr:row>
      <xdr:rowOff>152400</xdr:rowOff>
    </xdr:from>
    <xdr:ext cx="65" cy="344453"/>
    <xdr:sp macro="" textlink="">
      <xdr:nvSpPr>
        <xdr:cNvPr id="157" name="TextBox 156">
          <a:extLst>
            <a:ext uri="{FF2B5EF4-FFF2-40B4-BE49-F238E27FC236}">
              <a16:creationId xmlns:a16="http://schemas.microsoft.com/office/drawing/2014/main" id="{8447DFB7-3648-42F6-901B-8DD93053D951}"/>
            </a:ext>
          </a:extLst>
        </xdr:cNvPr>
        <xdr:cNvSpPr txBox="1"/>
      </xdr:nvSpPr>
      <xdr:spPr>
        <a:xfrm>
          <a:off x="639127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58" name="TextBox 157">
          <a:extLst>
            <a:ext uri="{FF2B5EF4-FFF2-40B4-BE49-F238E27FC236}">
              <a16:creationId xmlns:a16="http://schemas.microsoft.com/office/drawing/2014/main" id="{57C02D5B-72A7-4ED0-B6AF-DBA2773574EF}"/>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59" name="TextBox 158">
          <a:extLst>
            <a:ext uri="{FF2B5EF4-FFF2-40B4-BE49-F238E27FC236}">
              <a16:creationId xmlns:a16="http://schemas.microsoft.com/office/drawing/2014/main" id="{6D0183E8-924B-465E-9E4A-845765593D39}"/>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0" name="TextBox 159">
          <a:extLst>
            <a:ext uri="{FF2B5EF4-FFF2-40B4-BE49-F238E27FC236}">
              <a16:creationId xmlns:a16="http://schemas.microsoft.com/office/drawing/2014/main" id="{9950A28C-4B5D-4BAB-8D7D-FC75534219BA}"/>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1" name="TextBox 160">
          <a:extLst>
            <a:ext uri="{FF2B5EF4-FFF2-40B4-BE49-F238E27FC236}">
              <a16:creationId xmlns:a16="http://schemas.microsoft.com/office/drawing/2014/main" id="{15F88863-A4FE-488B-840C-309CBBBE484E}"/>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2" name="TextBox 161">
          <a:extLst>
            <a:ext uri="{FF2B5EF4-FFF2-40B4-BE49-F238E27FC236}">
              <a16:creationId xmlns:a16="http://schemas.microsoft.com/office/drawing/2014/main" id="{3626B77A-D60E-4046-BCCA-24F3ED19BAC2}"/>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3" name="TextBox 162">
          <a:extLst>
            <a:ext uri="{FF2B5EF4-FFF2-40B4-BE49-F238E27FC236}">
              <a16:creationId xmlns:a16="http://schemas.microsoft.com/office/drawing/2014/main" id="{4CB2DADD-C16A-4E9B-8DB8-2A4E7105BBD5}"/>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4" name="TextBox 163">
          <a:extLst>
            <a:ext uri="{FF2B5EF4-FFF2-40B4-BE49-F238E27FC236}">
              <a16:creationId xmlns:a16="http://schemas.microsoft.com/office/drawing/2014/main" id="{DC1050C0-3A60-41EB-A5F8-FB85C6C531E6}"/>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5" name="TextBox 164">
          <a:extLst>
            <a:ext uri="{FF2B5EF4-FFF2-40B4-BE49-F238E27FC236}">
              <a16:creationId xmlns:a16="http://schemas.microsoft.com/office/drawing/2014/main" id="{DC758E5A-E4B5-418A-A685-4E43EE61136C}"/>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6" name="TextBox 165">
          <a:extLst>
            <a:ext uri="{FF2B5EF4-FFF2-40B4-BE49-F238E27FC236}">
              <a16:creationId xmlns:a16="http://schemas.microsoft.com/office/drawing/2014/main" id="{91EAECED-F606-4EBE-B9AD-07C10EF1687F}"/>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7" name="TextBox 166">
          <a:extLst>
            <a:ext uri="{FF2B5EF4-FFF2-40B4-BE49-F238E27FC236}">
              <a16:creationId xmlns:a16="http://schemas.microsoft.com/office/drawing/2014/main" id="{FAD21222-392D-4610-928E-6F54099D5895}"/>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8" name="TextBox 167">
          <a:extLst>
            <a:ext uri="{FF2B5EF4-FFF2-40B4-BE49-F238E27FC236}">
              <a16:creationId xmlns:a16="http://schemas.microsoft.com/office/drawing/2014/main" id="{EE0DC8F1-BFAF-4AF2-9DE6-F954E4D795D6}"/>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69" name="TextBox 168">
          <a:extLst>
            <a:ext uri="{FF2B5EF4-FFF2-40B4-BE49-F238E27FC236}">
              <a16:creationId xmlns:a16="http://schemas.microsoft.com/office/drawing/2014/main" id="{C378A30B-7A41-4BA1-B759-7B645EC793AD}"/>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0" name="TextBox 169">
          <a:extLst>
            <a:ext uri="{FF2B5EF4-FFF2-40B4-BE49-F238E27FC236}">
              <a16:creationId xmlns:a16="http://schemas.microsoft.com/office/drawing/2014/main" id="{511F7676-5F31-45DE-BCC6-F5ABDDD2DFEE}"/>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1" name="TextBox 170">
          <a:extLst>
            <a:ext uri="{FF2B5EF4-FFF2-40B4-BE49-F238E27FC236}">
              <a16:creationId xmlns:a16="http://schemas.microsoft.com/office/drawing/2014/main" id="{78A2745D-DE53-4BA8-823B-0E258518912C}"/>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2" name="TextBox 171">
          <a:extLst>
            <a:ext uri="{FF2B5EF4-FFF2-40B4-BE49-F238E27FC236}">
              <a16:creationId xmlns:a16="http://schemas.microsoft.com/office/drawing/2014/main" id="{659E6121-1B1C-4F94-99C8-292B027D14E6}"/>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3" name="TextBox 172">
          <a:extLst>
            <a:ext uri="{FF2B5EF4-FFF2-40B4-BE49-F238E27FC236}">
              <a16:creationId xmlns:a16="http://schemas.microsoft.com/office/drawing/2014/main" id="{B2B535E8-A975-4158-8788-0A7B7416898B}"/>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4" name="TextBox 173">
          <a:extLst>
            <a:ext uri="{FF2B5EF4-FFF2-40B4-BE49-F238E27FC236}">
              <a16:creationId xmlns:a16="http://schemas.microsoft.com/office/drawing/2014/main" id="{38285AEA-065B-45DA-8CDB-8BE478ED7961}"/>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5" name="TextBox 174">
          <a:extLst>
            <a:ext uri="{FF2B5EF4-FFF2-40B4-BE49-F238E27FC236}">
              <a16:creationId xmlns:a16="http://schemas.microsoft.com/office/drawing/2014/main" id="{45985632-DE50-410D-BA61-92711FEF39C2}"/>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6" name="TextBox 175">
          <a:extLst>
            <a:ext uri="{FF2B5EF4-FFF2-40B4-BE49-F238E27FC236}">
              <a16:creationId xmlns:a16="http://schemas.microsoft.com/office/drawing/2014/main" id="{E808E090-0467-4B78-897B-5483C5A39C7E}"/>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7" name="TextBox 176">
          <a:extLst>
            <a:ext uri="{FF2B5EF4-FFF2-40B4-BE49-F238E27FC236}">
              <a16:creationId xmlns:a16="http://schemas.microsoft.com/office/drawing/2014/main" id="{EF38800A-914C-4BEE-98ED-BB7090DFC160}"/>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8" name="TextBox 177">
          <a:extLst>
            <a:ext uri="{FF2B5EF4-FFF2-40B4-BE49-F238E27FC236}">
              <a16:creationId xmlns:a16="http://schemas.microsoft.com/office/drawing/2014/main" id="{75CEE3C5-9024-4839-8F99-F81F91DEB874}"/>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79" name="TextBox 178">
          <a:extLst>
            <a:ext uri="{FF2B5EF4-FFF2-40B4-BE49-F238E27FC236}">
              <a16:creationId xmlns:a16="http://schemas.microsoft.com/office/drawing/2014/main" id="{822C4F9E-F1AC-4198-A4EA-856CC2759BB2}"/>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80" name="TextBox 179">
          <a:extLst>
            <a:ext uri="{FF2B5EF4-FFF2-40B4-BE49-F238E27FC236}">
              <a16:creationId xmlns:a16="http://schemas.microsoft.com/office/drawing/2014/main" id="{5DE3B87C-9EB5-43D6-9D80-9653A81E3DD4}"/>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81" name="TextBox 180">
          <a:extLst>
            <a:ext uri="{FF2B5EF4-FFF2-40B4-BE49-F238E27FC236}">
              <a16:creationId xmlns:a16="http://schemas.microsoft.com/office/drawing/2014/main" id="{06C42DEC-89FF-4814-99AA-B9558C5BA2D5}"/>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82" name="TextBox 181">
          <a:extLst>
            <a:ext uri="{FF2B5EF4-FFF2-40B4-BE49-F238E27FC236}">
              <a16:creationId xmlns:a16="http://schemas.microsoft.com/office/drawing/2014/main" id="{DAC1BBE4-AA7B-4505-9DDC-2E731B882678}"/>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83" name="TextBox 182">
          <a:extLst>
            <a:ext uri="{FF2B5EF4-FFF2-40B4-BE49-F238E27FC236}">
              <a16:creationId xmlns:a16="http://schemas.microsoft.com/office/drawing/2014/main" id="{8ADDEB8F-7179-4656-B034-1A13A168812E}"/>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26</xdr:row>
      <xdr:rowOff>152400</xdr:rowOff>
    </xdr:from>
    <xdr:ext cx="65" cy="344453"/>
    <xdr:sp macro="" textlink="">
      <xdr:nvSpPr>
        <xdr:cNvPr id="184" name="TextBox 183">
          <a:extLst>
            <a:ext uri="{FF2B5EF4-FFF2-40B4-BE49-F238E27FC236}">
              <a16:creationId xmlns:a16="http://schemas.microsoft.com/office/drawing/2014/main" id="{8439C148-7E6A-4121-9968-77A25A8FAEF0}"/>
            </a:ext>
          </a:extLst>
        </xdr:cNvPr>
        <xdr:cNvSpPr txBox="1"/>
      </xdr:nvSpPr>
      <xdr:spPr>
        <a:xfrm>
          <a:off x="6391275"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85" name="TextBox 184">
          <a:extLst>
            <a:ext uri="{FF2B5EF4-FFF2-40B4-BE49-F238E27FC236}">
              <a16:creationId xmlns:a16="http://schemas.microsoft.com/office/drawing/2014/main" id="{9195AB7B-7138-4FAE-810A-8497762C1211}"/>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86" name="TextBox 185">
          <a:extLst>
            <a:ext uri="{FF2B5EF4-FFF2-40B4-BE49-F238E27FC236}">
              <a16:creationId xmlns:a16="http://schemas.microsoft.com/office/drawing/2014/main" id="{08C6CDDE-730B-4AC1-ADFB-D344A36E128D}"/>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87" name="TextBox 186">
          <a:extLst>
            <a:ext uri="{FF2B5EF4-FFF2-40B4-BE49-F238E27FC236}">
              <a16:creationId xmlns:a16="http://schemas.microsoft.com/office/drawing/2014/main" id="{48B1B42F-BCBD-4E23-A4A3-577B63600971}"/>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88" name="TextBox 187">
          <a:extLst>
            <a:ext uri="{FF2B5EF4-FFF2-40B4-BE49-F238E27FC236}">
              <a16:creationId xmlns:a16="http://schemas.microsoft.com/office/drawing/2014/main" id="{8B3D346D-3A63-4817-8F02-434D465B5CEC}"/>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89" name="TextBox 188">
          <a:extLst>
            <a:ext uri="{FF2B5EF4-FFF2-40B4-BE49-F238E27FC236}">
              <a16:creationId xmlns:a16="http://schemas.microsoft.com/office/drawing/2014/main" id="{3C943DFB-12A1-4032-B58A-813A1483DC1F}"/>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0" name="TextBox 189">
          <a:extLst>
            <a:ext uri="{FF2B5EF4-FFF2-40B4-BE49-F238E27FC236}">
              <a16:creationId xmlns:a16="http://schemas.microsoft.com/office/drawing/2014/main" id="{AD6253E2-9BC8-479C-A9A2-D341DDB99240}"/>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1" name="TextBox 190">
          <a:extLst>
            <a:ext uri="{FF2B5EF4-FFF2-40B4-BE49-F238E27FC236}">
              <a16:creationId xmlns:a16="http://schemas.microsoft.com/office/drawing/2014/main" id="{5195CB13-C90E-4180-94FC-975D0877054F}"/>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2" name="TextBox 191">
          <a:extLst>
            <a:ext uri="{FF2B5EF4-FFF2-40B4-BE49-F238E27FC236}">
              <a16:creationId xmlns:a16="http://schemas.microsoft.com/office/drawing/2014/main" id="{C1934852-3B45-45A6-9FB8-E954599554C7}"/>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3" name="TextBox 192">
          <a:extLst>
            <a:ext uri="{FF2B5EF4-FFF2-40B4-BE49-F238E27FC236}">
              <a16:creationId xmlns:a16="http://schemas.microsoft.com/office/drawing/2014/main" id="{69F17D8C-AD40-425E-81D2-F2EAA9A70A9C}"/>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4" name="TextBox 193">
          <a:extLst>
            <a:ext uri="{FF2B5EF4-FFF2-40B4-BE49-F238E27FC236}">
              <a16:creationId xmlns:a16="http://schemas.microsoft.com/office/drawing/2014/main" id="{F409E165-3F5A-4666-B15A-8F21B68E7C9E}"/>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5" name="TextBox 194">
          <a:extLst>
            <a:ext uri="{FF2B5EF4-FFF2-40B4-BE49-F238E27FC236}">
              <a16:creationId xmlns:a16="http://schemas.microsoft.com/office/drawing/2014/main" id="{09157A28-2873-412F-AF7C-ECA030EEE614}"/>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6" name="TextBox 195">
          <a:extLst>
            <a:ext uri="{FF2B5EF4-FFF2-40B4-BE49-F238E27FC236}">
              <a16:creationId xmlns:a16="http://schemas.microsoft.com/office/drawing/2014/main" id="{CB6DDC3F-5968-4209-852A-3AFDCE1C0709}"/>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7" name="TextBox 196">
          <a:extLst>
            <a:ext uri="{FF2B5EF4-FFF2-40B4-BE49-F238E27FC236}">
              <a16:creationId xmlns:a16="http://schemas.microsoft.com/office/drawing/2014/main" id="{66A7C2BB-5D11-45A7-A294-028E5C0DC64E}"/>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8" name="TextBox 197">
          <a:extLst>
            <a:ext uri="{FF2B5EF4-FFF2-40B4-BE49-F238E27FC236}">
              <a16:creationId xmlns:a16="http://schemas.microsoft.com/office/drawing/2014/main" id="{7E432C6D-CD47-412E-A0C8-39DC99F9E886}"/>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199" name="TextBox 198">
          <a:extLst>
            <a:ext uri="{FF2B5EF4-FFF2-40B4-BE49-F238E27FC236}">
              <a16:creationId xmlns:a16="http://schemas.microsoft.com/office/drawing/2014/main" id="{92D0EC71-F9E1-4C9E-B2FC-7D4FFD6903F6}"/>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0" name="TextBox 199">
          <a:extLst>
            <a:ext uri="{FF2B5EF4-FFF2-40B4-BE49-F238E27FC236}">
              <a16:creationId xmlns:a16="http://schemas.microsoft.com/office/drawing/2014/main" id="{C0F5393D-C45D-482D-9909-3588D758236F}"/>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1" name="TextBox 200">
          <a:extLst>
            <a:ext uri="{FF2B5EF4-FFF2-40B4-BE49-F238E27FC236}">
              <a16:creationId xmlns:a16="http://schemas.microsoft.com/office/drawing/2014/main" id="{AF20577A-D007-47CA-A6C5-FF746B7F90C8}"/>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2" name="TextBox 201">
          <a:extLst>
            <a:ext uri="{FF2B5EF4-FFF2-40B4-BE49-F238E27FC236}">
              <a16:creationId xmlns:a16="http://schemas.microsoft.com/office/drawing/2014/main" id="{F9372DE7-2BD7-4845-B8AF-D0BC256C3E77}"/>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3" name="TextBox 202">
          <a:extLst>
            <a:ext uri="{FF2B5EF4-FFF2-40B4-BE49-F238E27FC236}">
              <a16:creationId xmlns:a16="http://schemas.microsoft.com/office/drawing/2014/main" id="{80A4FFE1-79F0-4027-AC3E-5060DFA7FA31}"/>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4" name="TextBox 203">
          <a:extLst>
            <a:ext uri="{FF2B5EF4-FFF2-40B4-BE49-F238E27FC236}">
              <a16:creationId xmlns:a16="http://schemas.microsoft.com/office/drawing/2014/main" id="{39A12514-831E-4416-8EDA-0A449173F86C}"/>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5" name="TextBox 204">
          <a:extLst>
            <a:ext uri="{FF2B5EF4-FFF2-40B4-BE49-F238E27FC236}">
              <a16:creationId xmlns:a16="http://schemas.microsoft.com/office/drawing/2014/main" id="{5995271E-5FF5-4D79-B43B-6F2AF513566C}"/>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6" name="TextBox 205">
          <a:extLst>
            <a:ext uri="{FF2B5EF4-FFF2-40B4-BE49-F238E27FC236}">
              <a16:creationId xmlns:a16="http://schemas.microsoft.com/office/drawing/2014/main" id="{11B03ADB-5FAB-417B-939E-2828FA0BC9D7}"/>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7" name="TextBox 206">
          <a:extLst>
            <a:ext uri="{FF2B5EF4-FFF2-40B4-BE49-F238E27FC236}">
              <a16:creationId xmlns:a16="http://schemas.microsoft.com/office/drawing/2014/main" id="{712CC6DC-B910-4B33-8C75-7ECE5DDD35E5}"/>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8" name="TextBox 207">
          <a:extLst>
            <a:ext uri="{FF2B5EF4-FFF2-40B4-BE49-F238E27FC236}">
              <a16:creationId xmlns:a16="http://schemas.microsoft.com/office/drawing/2014/main" id="{DB907C42-D75A-4BCC-AB5C-3BA96EE71432}"/>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09" name="TextBox 208">
          <a:extLst>
            <a:ext uri="{FF2B5EF4-FFF2-40B4-BE49-F238E27FC236}">
              <a16:creationId xmlns:a16="http://schemas.microsoft.com/office/drawing/2014/main" id="{F21DE82A-BA3A-4E59-84A9-60F7FD69129F}"/>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10" name="TextBox 209">
          <a:extLst>
            <a:ext uri="{FF2B5EF4-FFF2-40B4-BE49-F238E27FC236}">
              <a16:creationId xmlns:a16="http://schemas.microsoft.com/office/drawing/2014/main" id="{C4B656E4-5E8E-4E6E-86A6-CBD9F70A8E81}"/>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11" name="TextBox 210">
          <a:extLst>
            <a:ext uri="{FF2B5EF4-FFF2-40B4-BE49-F238E27FC236}">
              <a16:creationId xmlns:a16="http://schemas.microsoft.com/office/drawing/2014/main" id="{9A5D0AB1-63A6-46E0-84E1-331A3CD5AF05}"/>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44</xdr:row>
      <xdr:rowOff>152400</xdr:rowOff>
    </xdr:from>
    <xdr:ext cx="65" cy="344453"/>
    <xdr:sp macro="" textlink="">
      <xdr:nvSpPr>
        <xdr:cNvPr id="212" name="TextBox 211">
          <a:extLst>
            <a:ext uri="{FF2B5EF4-FFF2-40B4-BE49-F238E27FC236}">
              <a16:creationId xmlns:a16="http://schemas.microsoft.com/office/drawing/2014/main" id="{E72A5DE1-5B58-4599-9856-48ADAA725E16}"/>
            </a:ext>
          </a:extLst>
        </xdr:cNvPr>
        <xdr:cNvSpPr txBox="1"/>
      </xdr:nvSpPr>
      <xdr:spPr>
        <a:xfrm>
          <a:off x="6391275"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13" name="TextBox 212">
          <a:extLst>
            <a:ext uri="{FF2B5EF4-FFF2-40B4-BE49-F238E27FC236}">
              <a16:creationId xmlns:a16="http://schemas.microsoft.com/office/drawing/2014/main" id="{829677E8-B79C-4A27-B1E8-765C6F0C424A}"/>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14" name="TextBox 213">
          <a:extLst>
            <a:ext uri="{FF2B5EF4-FFF2-40B4-BE49-F238E27FC236}">
              <a16:creationId xmlns:a16="http://schemas.microsoft.com/office/drawing/2014/main" id="{82DD48D9-4E97-42FC-AB64-D974A882F94F}"/>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15" name="TextBox 214">
          <a:extLst>
            <a:ext uri="{FF2B5EF4-FFF2-40B4-BE49-F238E27FC236}">
              <a16:creationId xmlns:a16="http://schemas.microsoft.com/office/drawing/2014/main" id="{18405897-851F-49CF-BA1E-4200A896B038}"/>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16" name="TextBox 215">
          <a:extLst>
            <a:ext uri="{FF2B5EF4-FFF2-40B4-BE49-F238E27FC236}">
              <a16:creationId xmlns:a16="http://schemas.microsoft.com/office/drawing/2014/main" id="{3D1E8DC6-BE2C-4D8C-B450-DB38FD95DF05}"/>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17" name="TextBox 216">
          <a:extLst>
            <a:ext uri="{FF2B5EF4-FFF2-40B4-BE49-F238E27FC236}">
              <a16:creationId xmlns:a16="http://schemas.microsoft.com/office/drawing/2014/main" id="{AE719CF8-A7DE-479A-961B-04B2C6A519AC}"/>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18" name="TextBox 217">
          <a:extLst>
            <a:ext uri="{FF2B5EF4-FFF2-40B4-BE49-F238E27FC236}">
              <a16:creationId xmlns:a16="http://schemas.microsoft.com/office/drawing/2014/main" id="{1772FD0C-1BEB-40B4-ADAD-36757FBB2223}"/>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19" name="TextBox 218">
          <a:extLst>
            <a:ext uri="{FF2B5EF4-FFF2-40B4-BE49-F238E27FC236}">
              <a16:creationId xmlns:a16="http://schemas.microsoft.com/office/drawing/2014/main" id="{EA20F42B-E20F-4AC9-AFB9-2211C956965B}"/>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0" name="TextBox 219">
          <a:extLst>
            <a:ext uri="{FF2B5EF4-FFF2-40B4-BE49-F238E27FC236}">
              <a16:creationId xmlns:a16="http://schemas.microsoft.com/office/drawing/2014/main" id="{416A5530-C4AB-4141-B6DF-6CB4D3198717}"/>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1" name="TextBox 220">
          <a:extLst>
            <a:ext uri="{FF2B5EF4-FFF2-40B4-BE49-F238E27FC236}">
              <a16:creationId xmlns:a16="http://schemas.microsoft.com/office/drawing/2014/main" id="{7A2323D0-925A-4943-A726-FAAEF6AD5AEC}"/>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2" name="TextBox 221">
          <a:extLst>
            <a:ext uri="{FF2B5EF4-FFF2-40B4-BE49-F238E27FC236}">
              <a16:creationId xmlns:a16="http://schemas.microsoft.com/office/drawing/2014/main" id="{A69CF98A-4F7D-41D3-A4E6-5688F06E7CAB}"/>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3" name="TextBox 222">
          <a:extLst>
            <a:ext uri="{FF2B5EF4-FFF2-40B4-BE49-F238E27FC236}">
              <a16:creationId xmlns:a16="http://schemas.microsoft.com/office/drawing/2014/main" id="{6103EAA5-94F4-4971-B730-55EA61342A19}"/>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4" name="TextBox 223">
          <a:extLst>
            <a:ext uri="{FF2B5EF4-FFF2-40B4-BE49-F238E27FC236}">
              <a16:creationId xmlns:a16="http://schemas.microsoft.com/office/drawing/2014/main" id="{F362445C-E698-42E4-96B6-4060FF00EEC2}"/>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5" name="TextBox 224">
          <a:extLst>
            <a:ext uri="{FF2B5EF4-FFF2-40B4-BE49-F238E27FC236}">
              <a16:creationId xmlns:a16="http://schemas.microsoft.com/office/drawing/2014/main" id="{A8A9FCE1-43ED-4571-A3D7-7FC1BEAF6D8E}"/>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6" name="TextBox 225">
          <a:extLst>
            <a:ext uri="{FF2B5EF4-FFF2-40B4-BE49-F238E27FC236}">
              <a16:creationId xmlns:a16="http://schemas.microsoft.com/office/drawing/2014/main" id="{4124E057-8E21-4295-9DB0-E5016A1B385A}"/>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7" name="TextBox 226">
          <a:extLst>
            <a:ext uri="{FF2B5EF4-FFF2-40B4-BE49-F238E27FC236}">
              <a16:creationId xmlns:a16="http://schemas.microsoft.com/office/drawing/2014/main" id="{5A277B64-4B61-4829-997F-773E1E281F00}"/>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8" name="TextBox 227">
          <a:extLst>
            <a:ext uri="{FF2B5EF4-FFF2-40B4-BE49-F238E27FC236}">
              <a16:creationId xmlns:a16="http://schemas.microsoft.com/office/drawing/2014/main" id="{FFC8F5BD-A4E4-40C3-B351-FADC23051568}"/>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29" name="TextBox 228">
          <a:extLst>
            <a:ext uri="{FF2B5EF4-FFF2-40B4-BE49-F238E27FC236}">
              <a16:creationId xmlns:a16="http://schemas.microsoft.com/office/drawing/2014/main" id="{72D1D6A2-1AFD-4D81-A944-5DB58019034A}"/>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0" name="TextBox 229">
          <a:extLst>
            <a:ext uri="{FF2B5EF4-FFF2-40B4-BE49-F238E27FC236}">
              <a16:creationId xmlns:a16="http://schemas.microsoft.com/office/drawing/2014/main" id="{2D4EB149-14A3-475B-863B-29BEC85CE06D}"/>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1" name="TextBox 230">
          <a:extLst>
            <a:ext uri="{FF2B5EF4-FFF2-40B4-BE49-F238E27FC236}">
              <a16:creationId xmlns:a16="http://schemas.microsoft.com/office/drawing/2014/main" id="{287BD200-8B64-4A1D-87C5-9EA06DB2B40A}"/>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2" name="TextBox 231">
          <a:extLst>
            <a:ext uri="{FF2B5EF4-FFF2-40B4-BE49-F238E27FC236}">
              <a16:creationId xmlns:a16="http://schemas.microsoft.com/office/drawing/2014/main" id="{0298B923-FB74-4B98-8B84-9B6694E48867}"/>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3" name="TextBox 232">
          <a:extLst>
            <a:ext uri="{FF2B5EF4-FFF2-40B4-BE49-F238E27FC236}">
              <a16:creationId xmlns:a16="http://schemas.microsoft.com/office/drawing/2014/main" id="{9DAE2CA0-7768-4095-8476-1E90B35EA060}"/>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4" name="TextBox 233">
          <a:extLst>
            <a:ext uri="{FF2B5EF4-FFF2-40B4-BE49-F238E27FC236}">
              <a16:creationId xmlns:a16="http://schemas.microsoft.com/office/drawing/2014/main" id="{25852F26-AE51-4941-B352-7DC805F4F1FE}"/>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5" name="TextBox 234">
          <a:extLst>
            <a:ext uri="{FF2B5EF4-FFF2-40B4-BE49-F238E27FC236}">
              <a16:creationId xmlns:a16="http://schemas.microsoft.com/office/drawing/2014/main" id="{9B32B6BB-4CFA-4D3D-8CB5-392581F5BD6B}"/>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6" name="TextBox 235">
          <a:extLst>
            <a:ext uri="{FF2B5EF4-FFF2-40B4-BE49-F238E27FC236}">
              <a16:creationId xmlns:a16="http://schemas.microsoft.com/office/drawing/2014/main" id="{320A6326-010D-4097-9626-551E514586F7}"/>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7" name="TextBox 236">
          <a:extLst>
            <a:ext uri="{FF2B5EF4-FFF2-40B4-BE49-F238E27FC236}">
              <a16:creationId xmlns:a16="http://schemas.microsoft.com/office/drawing/2014/main" id="{5D3F551E-D695-4EAF-9676-2D42E4CE0964}"/>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8" name="TextBox 237">
          <a:extLst>
            <a:ext uri="{FF2B5EF4-FFF2-40B4-BE49-F238E27FC236}">
              <a16:creationId xmlns:a16="http://schemas.microsoft.com/office/drawing/2014/main" id="{EF7B3A40-65BD-476D-B2B9-7C3C5F63E472}"/>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39" name="TextBox 238">
          <a:extLst>
            <a:ext uri="{FF2B5EF4-FFF2-40B4-BE49-F238E27FC236}">
              <a16:creationId xmlns:a16="http://schemas.microsoft.com/office/drawing/2014/main" id="{53AF9AEE-A06E-4A53-B258-E9D23B164699}"/>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58</xdr:row>
      <xdr:rowOff>152400</xdr:rowOff>
    </xdr:from>
    <xdr:ext cx="65" cy="344453"/>
    <xdr:sp macro="" textlink="">
      <xdr:nvSpPr>
        <xdr:cNvPr id="240" name="TextBox 239">
          <a:extLst>
            <a:ext uri="{FF2B5EF4-FFF2-40B4-BE49-F238E27FC236}">
              <a16:creationId xmlns:a16="http://schemas.microsoft.com/office/drawing/2014/main" id="{B288A8E5-FB80-4F42-A125-23465628FC9E}"/>
            </a:ext>
          </a:extLst>
        </xdr:cNvPr>
        <xdr:cNvSpPr txBox="1"/>
      </xdr:nvSpPr>
      <xdr:spPr>
        <a:xfrm>
          <a:off x="6391275"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41" name="TextBox 240">
          <a:extLst>
            <a:ext uri="{FF2B5EF4-FFF2-40B4-BE49-F238E27FC236}">
              <a16:creationId xmlns:a16="http://schemas.microsoft.com/office/drawing/2014/main" id="{2BD07953-9E6D-4DEF-BC02-547EF73F0229}"/>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42" name="TextBox 241">
          <a:extLst>
            <a:ext uri="{FF2B5EF4-FFF2-40B4-BE49-F238E27FC236}">
              <a16:creationId xmlns:a16="http://schemas.microsoft.com/office/drawing/2014/main" id="{1A0DDA73-44AF-4BB6-B59E-E5909F32435C}"/>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43" name="TextBox 242">
          <a:extLst>
            <a:ext uri="{FF2B5EF4-FFF2-40B4-BE49-F238E27FC236}">
              <a16:creationId xmlns:a16="http://schemas.microsoft.com/office/drawing/2014/main" id="{5CDBD554-3E5E-449C-B831-F23A35389E9B}"/>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44" name="TextBox 243">
          <a:extLst>
            <a:ext uri="{FF2B5EF4-FFF2-40B4-BE49-F238E27FC236}">
              <a16:creationId xmlns:a16="http://schemas.microsoft.com/office/drawing/2014/main" id="{851639BD-D211-4702-A14A-868C22611BD6}"/>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45" name="TextBox 244">
          <a:extLst>
            <a:ext uri="{FF2B5EF4-FFF2-40B4-BE49-F238E27FC236}">
              <a16:creationId xmlns:a16="http://schemas.microsoft.com/office/drawing/2014/main" id="{16AEDFC9-2772-4319-9530-DD9F7E5123DE}"/>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46" name="TextBox 245">
          <a:extLst>
            <a:ext uri="{FF2B5EF4-FFF2-40B4-BE49-F238E27FC236}">
              <a16:creationId xmlns:a16="http://schemas.microsoft.com/office/drawing/2014/main" id="{4DEE89B7-022C-466B-99CE-09B6B367950A}"/>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47" name="TextBox 246">
          <a:extLst>
            <a:ext uri="{FF2B5EF4-FFF2-40B4-BE49-F238E27FC236}">
              <a16:creationId xmlns:a16="http://schemas.microsoft.com/office/drawing/2014/main" id="{9E3EA28F-A7C8-419F-A1B0-B1DCD8686CA4}"/>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48" name="TextBox 247">
          <a:extLst>
            <a:ext uri="{FF2B5EF4-FFF2-40B4-BE49-F238E27FC236}">
              <a16:creationId xmlns:a16="http://schemas.microsoft.com/office/drawing/2014/main" id="{7D80BBD4-98C5-451A-975D-7C24408267AD}"/>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49" name="TextBox 248">
          <a:extLst>
            <a:ext uri="{FF2B5EF4-FFF2-40B4-BE49-F238E27FC236}">
              <a16:creationId xmlns:a16="http://schemas.microsoft.com/office/drawing/2014/main" id="{F561A2D1-EB14-440B-B1F5-5CCABCDCC3EC}"/>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0" name="TextBox 249">
          <a:extLst>
            <a:ext uri="{FF2B5EF4-FFF2-40B4-BE49-F238E27FC236}">
              <a16:creationId xmlns:a16="http://schemas.microsoft.com/office/drawing/2014/main" id="{9ED7B9E4-0F84-400E-A1E9-8AE6BA7DDD99}"/>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1" name="TextBox 250">
          <a:extLst>
            <a:ext uri="{FF2B5EF4-FFF2-40B4-BE49-F238E27FC236}">
              <a16:creationId xmlns:a16="http://schemas.microsoft.com/office/drawing/2014/main" id="{72854D55-876A-43CC-9032-45F0E6559A99}"/>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2" name="TextBox 251">
          <a:extLst>
            <a:ext uri="{FF2B5EF4-FFF2-40B4-BE49-F238E27FC236}">
              <a16:creationId xmlns:a16="http://schemas.microsoft.com/office/drawing/2014/main" id="{41EE2B06-8E77-4438-92A0-6BA1DF26AD68}"/>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3" name="TextBox 252">
          <a:extLst>
            <a:ext uri="{FF2B5EF4-FFF2-40B4-BE49-F238E27FC236}">
              <a16:creationId xmlns:a16="http://schemas.microsoft.com/office/drawing/2014/main" id="{3AB2C1DE-357E-4977-BD6A-1A37AEF7F0EF}"/>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4" name="TextBox 253">
          <a:extLst>
            <a:ext uri="{FF2B5EF4-FFF2-40B4-BE49-F238E27FC236}">
              <a16:creationId xmlns:a16="http://schemas.microsoft.com/office/drawing/2014/main" id="{2499109B-1BA3-4EE2-9A04-0BAFF8041423}"/>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5" name="TextBox 254">
          <a:extLst>
            <a:ext uri="{FF2B5EF4-FFF2-40B4-BE49-F238E27FC236}">
              <a16:creationId xmlns:a16="http://schemas.microsoft.com/office/drawing/2014/main" id="{A6E824E1-8A21-4A52-A3AB-1726D257586F}"/>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6" name="TextBox 255">
          <a:extLst>
            <a:ext uri="{FF2B5EF4-FFF2-40B4-BE49-F238E27FC236}">
              <a16:creationId xmlns:a16="http://schemas.microsoft.com/office/drawing/2014/main" id="{1E014FE5-E284-463B-B85E-5D6FF9E0ECB3}"/>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7" name="TextBox 256">
          <a:extLst>
            <a:ext uri="{FF2B5EF4-FFF2-40B4-BE49-F238E27FC236}">
              <a16:creationId xmlns:a16="http://schemas.microsoft.com/office/drawing/2014/main" id="{2DF26CD6-0058-4244-978E-367A2CE9B589}"/>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8" name="TextBox 257">
          <a:extLst>
            <a:ext uri="{FF2B5EF4-FFF2-40B4-BE49-F238E27FC236}">
              <a16:creationId xmlns:a16="http://schemas.microsoft.com/office/drawing/2014/main" id="{DDE4CE8E-CFF8-4676-AA3F-05E236E11DAE}"/>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59" name="TextBox 258">
          <a:extLst>
            <a:ext uri="{FF2B5EF4-FFF2-40B4-BE49-F238E27FC236}">
              <a16:creationId xmlns:a16="http://schemas.microsoft.com/office/drawing/2014/main" id="{EEBCD556-3F10-4860-BE26-A9141442CB1C}"/>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60" name="TextBox 259">
          <a:extLst>
            <a:ext uri="{FF2B5EF4-FFF2-40B4-BE49-F238E27FC236}">
              <a16:creationId xmlns:a16="http://schemas.microsoft.com/office/drawing/2014/main" id="{D73CF414-FEAE-4A0B-9A17-238C246C1AE7}"/>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61" name="TextBox 260">
          <a:extLst>
            <a:ext uri="{FF2B5EF4-FFF2-40B4-BE49-F238E27FC236}">
              <a16:creationId xmlns:a16="http://schemas.microsoft.com/office/drawing/2014/main" id="{59EE2134-031C-49C2-9655-42A81975EFA5}"/>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62" name="TextBox 261">
          <a:extLst>
            <a:ext uri="{FF2B5EF4-FFF2-40B4-BE49-F238E27FC236}">
              <a16:creationId xmlns:a16="http://schemas.microsoft.com/office/drawing/2014/main" id="{58385E7A-E0F5-49AE-9ECC-D3B010CCF482}"/>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63" name="TextBox 262">
          <a:extLst>
            <a:ext uri="{FF2B5EF4-FFF2-40B4-BE49-F238E27FC236}">
              <a16:creationId xmlns:a16="http://schemas.microsoft.com/office/drawing/2014/main" id="{1FD1C887-7CA1-4400-8262-540E208337EE}"/>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64" name="TextBox 263">
          <a:extLst>
            <a:ext uri="{FF2B5EF4-FFF2-40B4-BE49-F238E27FC236}">
              <a16:creationId xmlns:a16="http://schemas.microsoft.com/office/drawing/2014/main" id="{C35D452C-4649-4C92-8800-A61B06825488}"/>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65" name="TextBox 264">
          <a:extLst>
            <a:ext uri="{FF2B5EF4-FFF2-40B4-BE49-F238E27FC236}">
              <a16:creationId xmlns:a16="http://schemas.microsoft.com/office/drawing/2014/main" id="{9097B773-5F9B-4ED6-9A16-2CC4CB4B7F0F}"/>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66" name="TextBox 265">
          <a:extLst>
            <a:ext uri="{FF2B5EF4-FFF2-40B4-BE49-F238E27FC236}">
              <a16:creationId xmlns:a16="http://schemas.microsoft.com/office/drawing/2014/main" id="{76E92EA2-B8B4-49EB-BF0B-437B75DDC514}"/>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67" name="TextBox 266">
          <a:extLst>
            <a:ext uri="{FF2B5EF4-FFF2-40B4-BE49-F238E27FC236}">
              <a16:creationId xmlns:a16="http://schemas.microsoft.com/office/drawing/2014/main" id="{030BBA2E-81C9-4E3C-92CF-BDD68F0F1DFA}"/>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80</xdr:row>
      <xdr:rowOff>152400</xdr:rowOff>
    </xdr:from>
    <xdr:ext cx="65" cy="344453"/>
    <xdr:sp macro="" textlink="">
      <xdr:nvSpPr>
        <xdr:cNvPr id="268" name="TextBox 267">
          <a:extLst>
            <a:ext uri="{FF2B5EF4-FFF2-40B4-BE49-F238E27FC236}">
              <a16:creationId xmlns:a16="http://schemas.microsoft.com/office/drawing/2014/main" id="{12D78160-CAEB-4BD3-9A1C-306E8819932D}"/>
            </a:ext>
          </a:extLst>
        </xdr:cNvPr>
        <xdr:cNvSpPr txBox="1"/>
      </xdr:nvSpPr>
      <xdr:spPr>
        <a:xfrm>
          <a:off x="6391275"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69" name="TextBox 268">
          <a:extLst>
            <a:ext uri="{FF2B5EF4-FFF2-40B4-BE49-F238E27FC236}">
              <a16:creationId xmlns:a16="http://schemas.microsoft.com/office/drawing/2014/main" id="{5FF5BD34-7331-43D4-ACC7-760873B4FFB5}"/>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0" name="TextBox 269">
          <a:extLst>
            <a:ext uri="{FF2B5EF4-FFF2-40B4-BE49-F238E27FC236}">
              <a16:creationId xmlns:a16="http://schemas.microsoft.com/office/drawing/2014/main" id="{3375FEE0-B4DF-495A-96FD-8C4DFD579E19}"/>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1" name="TextBox 270">
          <a:extLst>
            <a:ext uri="{FF2B5EF4-FFF2-40B4-BE49-F238E27FC236}">
              <a16:creationId xmlns:a16="http://schemas.microsoft.com/office/drawing/2014/main" id="{88A79F31-E0AE-4980-BB72-3B90AE13FD81}"/>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2" name="TextBox 271">
          <a:extLst>
            <a:ext uri="{FF2B5EF4-FFF2-40B4-BE49-F238E27FC236}">
              <a16:creationId xmlns:a16="http://schemas.microsoft.com/office/drawing/2014/main" id="{0D6D2913-7A6F-4121-BC1D-E5339C2F3DC6}"/>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3" name="TextBox 272">
          <a:extLst>
            <a:ext uri="{FF2B5EF4-FFF2-40B4-BE49-F238E27FC236}">
              <a16:creationId xmlns:a16="http://schemas.microsoft.com/office/drawing/2014/main" id="{121EC1B1-9944-4B5A-B3CA-75B387C35A8A}"/>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4" name="TextBox 273">
          <a:extLst>
            <a:ext uri="{FF2B5EF4-FFF2-40B4-BE49-F238E27FC236}">
              <a16:creationId xmlns:a16="http://schemas.microsoft.com/office/drawing/2014/main" id="{051147BF-7F21-4B3D-A5BD-590880FDF593}"/>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5" name="TextBox 274">
          <a:extLst>
            <a:ext uri="{FF2B5EF4-FFF2-40B4-BE49-F238E27FC236}">
              <a16:creationId xmlns:a16="http://schemas.microsoft.com/office/drawing/2014/main" id="{4CAE6FB1-6F37-4571-9E57-FF7CCFDD0775}"/>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6" name="TextBox 275">
          <a:extLst>
            <a:ext uri="{FF2B5EF4-FFF2-40B4-BE49-F238E27FC236}">
              <a16:creationId xmlns:a16="http://schemas.microsoft.com/office/drawing/2014/main" id="{00FCC9BC-19A0-4008-82CB-26B19FCF3547}"/>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7" name="TextBox 276">
          <a:extLst>
            <a:ext uri="{FF2B5EF4-FFF2-40B4-BE49-F238E27FC236}">
              <a16:creationId xmlns:a16="http://schemas.microsoft.com/office/drawing/2014/main" id="{7404C0C2-E806-46B7-87E8-0A8B4C590B88}"/>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8" name="TextBox 277">
          <a:extLst>
            <a:ext uri="{FF2B5EF4-FFF2-40B4-BE49-F238E27FC236}">
              <a16:creationId xmlns:a16="http://schemas.microsoft.com/office/drawing/2014/main" id="{0F43A059-2A96-43BF-BB2D-37F112F9812B}"/>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79" name="TextBox 278">
          <a:extLst>
            <a:ext uri="{FF2B5EF4-FFF2-40B4-BE49-F238E27FC236}">
              <a16:creationId xmlns:a16="http://schemas.microsoft.com/office/drawing/2014/main" id="{677459D4-A59E-4D1D-A7AD-6E9542E7D676}"/>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0" name="TextBox 279">
          <a:extLst>
            <a:ext uri="{FF2B5EF4-FFF2-40B4-BE49-F238E27FC236}">
              <a16:creationId xmlns:a16="http://schemas.microsoft.com/office/drawing/2014/main" id="{35E735FF-2E0C-4DD6-8C8D-392FC22926DE}"/>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1" name="TextBox 280">
          <a:extLst>
            <a:ext uri="{FF2B5EF4-FFF2-40B4-BE49-F238E27FC236}">
              <a16:creationId xmlns:a16="http://schemas.microsoft.com/office/drawing/2014/main" id="{5AE53BE1-40EE-4EEB-9DF9-6F59606DF169}"/>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2" name="TextBox 281">
          <a:extLst>
            <a:ext uri="{FF2B5EF4-FFF2-40B4-BE49-F238E27FC236}">
              <a16:creationId xmlns:a16="http://schemas.microsoft.com/office/drawing/2014/main" id="{6A7C089B-2FB5-4516-908A-91201550A4A3}"/>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3" name="TextBox 282">
          <a:extLst>
            <a:ext uri="{FF2B5EF4-FFF2-40B4-BE49-F238E27FC236}">
              <a16:creationId xmlns:a16="http://schemas.microsoft.com/office/drawing/2014/main" id="{07D2BEA0-D82D-4C15-85FD-2E3F01900A66}"/>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4" name="TextBox 283">
          <a:extLst>
            <a:ext uri="{FF2B5EF4-FFF2-40B4-BE49-F238E27FC236}">
              <a16:creationId xmlns:a16="http://schemas.microsoft.com/office/drawing/2014/main" id="{37FB21AF-DF95-469A-97AB-B62A97BE41DF}"/>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5" name="TextBox 284">
          <a:extLst>
            <a:ext uri="{FF2B5EF4-FFF2-40B4-BE49-F238E27FC236}">
              <a16:creationId xmlns:a16="http://schemas.microsoft.com/office/drawing/2014/main" id="{19260B99-9909-46CA-A7D5-2CCBA3649E48}"/>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6" name="TextBox 285">
          <a:extLst>
            <a:ext uri="{FF2B5EF4-FFF2-40B4-BE49-F238E27FC236}">
              <a16:creationId xmlns:a16="http://schemas.microsoft.com/office/drawing/2014/main" id="{4E86F6C9-53AB-4728-8FB3-FFAD6555B507}"/>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7" name="TextBox 286">
          <a:extLst>
            <a:ext uri="{FF2B5EF4-FFF2-40B4-BE49-F238E27FC236}">
              <a16:creationId xmlns:a16="http://schemas.microsoft.com/office/drawing/2014/main" id="{CAEC6495-CB66-4FFE-AF39-4BD59969A9FC}"/>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8" name="TextBox 287">
          <a:extLst>
            <a:ext uri="{FF2B5EF4-FFF2-40B4-BE49-F238E27FC236}">
              <a16:creationId xmlns:a16="http://schemas.microsoft.com/office/drawing/2014/main" id="{F1B24E82-8F7B-49D3-B651-D8D1785A0EAF}"/>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89" name="TextBox 288">
          <a:extLst>
            <a:ext uri="{FF2B5EF4-FFF2-40B4-BE49-F238E27FC236}">
              <a16:creationId xmlns:a16="http://schemas.microsoft.com/office/drawing/2014/main" id="{677FF420-83E5-4DA1-AAAB-8D55E1A1AF59}"/>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90" name="TextBox 289">
          <a:extLst>
            <a:ext uri="{FF2B5EF4-FFF2-40B4-BE49-F238E27FC236}">
              <a16:creationId xmlns:a16="http://schemas.microsoft.com/office/drawing/2014/main" id="{1EE5F9AA-6D5E-4A40-9D06-E94890A09968}"/>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91" name="TextBox 290">
          <a:extLst>
            <a:ext uri="{FF2B5EF4-FFF2-40B4-BE49-F238E27FC236}">
              <a16:creationId xmlns:a16="http://schemas.microsoft.com/office/drawing/2014/main" id="{745F9896-8585-4FC2-B00B-8461B525DAE9}"/>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92" name="TextBox 291">
          <a:extLst>
            <a:ext uri="{FF2B5EF4-FFF2-40B4-BE49-F238E27FC236}">
              <a16:creationId xmlns:a16="http://schemas.microsoft.com/office/drawing/2014/main" id="{70B0A2A5-54D6-4B42-8466-1004E7E4C8FA}"/>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93" name="TextBox 292">
          <a:extLst>
            <a:ext uri="{FF2B5EF4-FFF2-40B4-BE49-F238E27FC236}">
              <a16:creationId xmlns:a16="http://schemas.microsoft.com/office/drawing/2014/main" id="{A058999E-CB66-4273-A849-EF76C9505AF2}"/>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94" name="TextBox 293">
          <a:extLst>
            <a:ext uri="{FF2B5EF4-FFF2-40B4-BE49-F238E27FC236}">
              <a16:creationId xmlns:a16="http://schemas.microsoft.com/office/drawing/2014/main" id="{8DEAA8B5-FE59-4FA0-A6A3-B549D4C13A58}"/>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95" name="TextBox 294">
          <a:extLst>
            <a:ext uri="{FF2B5EF4-FFF2-40B4-BE49-F238E27FC236}">
              <a16:creationId xmlns:a16="http://schemas.microsoft.com/office/drawing/2014/main" id="{88DE8151-7109-4772-A259-0F2007254E7E}"/>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94</xdr:row>
      <xdr:rowOff>152400</xdr:rowOff>
    </xdr:from>
    <xdr:ext cx="65" cy="344453"/>
    <xdr:sp macro="" textlink="">
      <xdr:nvSpPr>
        <xdr:cNvPr id="296" name="TextBox 295">
          <a:extLst>
            <a:ext uri="{FF2B5EF4-FFF2-40B4-BE49-F238E27FC236}">
              <a16:creationId xmlns:a16="http://schemas.microsoft.com/office/drawing/2014/main" id="{D113A120-B50C-4AAF-9DD8-6AEC0C27C07D}"/>
            </a:ext>
          </a:extLst>
        </xdr:cNvPr>
        <xdr:cNvSpPr txBox="1"/>
      </xdr:nvSpPr>
      <xdr:spPr>
        <a:xfrm>
          <a:off x="6391275"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297" name="TextBox 296">
          <a:extLst>
            <a:ext uri="{FF2B5EF4-FFF2-40B4-BE49-F238E27FC236}">
              <a16:creationId xmlns:a16="http://schemas.microsoft.com/office/drawing/2014/main" id="{12EFC202-BFF7-411D-9D1F-88B7F92C3333}"/>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298" name="TextBox 297">
          <a:extLst>
            <a:ext uri="{FF2B5EF4-FFF2-40B4-BE49-F238E27FC236}">
              <a16:creationId xmlns:a16="http://schemas.microsoft.com/office/drawing/2014/main" id="{D8B20277-1B59-49FB-B68F-943078D6B747}"/>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299" name="TextBox 298">
          <a:extLst>
            <a:ext uri="{FF2B5EF4-FFF2-40B4-BE49-F238E27FC236}">
              <a16:creationId xmlns:a16="http://schemas.microsoft.com/office/drawing/2014/main" id="{2F7C5705-2B2B-424B-93D3-051DEC2D5E29}"/>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0" name="TextBox 299">
          <a:extLst>
            <a:ext uri="{FF2B5EF4-FFF2-40B4-BE49-F238E27FC236}">
              <a16:creationId xmlns:a16="http://schemas.microsoft.com/office/drawing/2014/main" id="{486740A0-F071-4BEB-BE29-6680BF7144FC}"/>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1" name="TextBox 300">
          <a:extLst>
            <a:ext uri="{FF2B5EF4-FFF2-40B4-BE49-F238E27FC236}">
              <a16:creationId xmlns:a16="http://schemas.microsoft.com/office/drawing/2014/main" id="{573803DC-3720-401F-A225-9079CD57E5D9}"/>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2" name="TextBox 301">
          <a:extLst>
            <a:ext uri="{FF2B5EF4-FFF2-40B4-BE49-F238E27FC236}">
              <a16:creationId xmlns:a16="http://schemas.microsoft.com/office/drawing/2014/main" id="{F338BCF8-0F39-40C7-A960-C84C7FC68B37}"/>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3" name="TextBox 302">
          <a:extLst>
            <a:ext uri="{FF2B5EF4-FFF2-40B4-BE49-F238E27FC236}">
              <a16:creationId xmlns:a16="http://schemas.microsoft.com/office/drawing/2014/main" id="{9AA399E4-615E-4473-A010-C5D5EAAADAD9}"/>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4" name="TextBox 303">
          <a:extLst>
            <a:ext uri="{FF2B5EF4-FFF2-40B4-BE49-F238E27FC236}">
              <a16:creationId xmlns:a16="http://schemas.microsoft.com/office/drawing/2014/main" id="{D3BC2477-D53B-4BDA-9ECE-DBD3C2531D9F}"/>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5" name="TextBox 304">
          <a:extLst>
            <a:ext uri="{FF2B5EF4-FFF2-40B4-BE49-F238E27FC236}">
              <a16:creationId xmlns:a16="http://schemas.microsoft.com/office/drawing/2014/main" id="{06186146-3311-434F-8EED-B4F3C38E48E5}"/>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6" name="TextBox 305">
          <a:extLst>
            <a:ext uri="{FF2B5EF4-FFF2-40B4-BE49-F238E27FC236}">
              <a16:creationId xmlns:a16="http://schemas.microsoft.com/office/drawing/2014/main" id="{EB576956-6E76-46E4-AA5D-EE0E958CDFBB}"/>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7" name="TextBox 306">
          <a:extLst>
            <a:ext uri="{FF2B5EF4-FFF2-40B4-BE49-F238E27FC236}">
              <a16:creationId xmlns:a16="http://schemas.microsoft.com/office/drawing/2014/main" id="{28CDF784-B743-47FA-9DC9-D478B6242ECA}"/>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8" name="TextBox 307">
          <a:extLst>
            <a:ext uri="{FF2B5EF4-FFF2-40B4-BE49-F238E27FC236}">
              <a16:creationId xmlns:a16="http://schemas.microsoft.com/office/drawing/2014/main" id="{6811F2A8-85F3-458E-99BC-00F73877CB3F}"/>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09" name="TextBox 308">
          <a:extLst>
            <a:ext uri="{FF2B5EF4-FFF2-40B4-BE49-F238E27FC236}">
              <a16:creationId xmlns:a16="http://schemas.microsoft.com/office/drawing/2014/main" id="{040E38F3-2CD4-4763-BD72-A34163633284}"/>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0" name="TextBox 309">
          <a:extLst>
            <a:ext uri="{FF2B5EF4-FFF2-40B4-BE49-F238E27FC236}">
              <a16:creationId xmlns:a16="http://schemas.microsoft.com/office/drawing/2014/main" id="{E0CCC1CA-805E-4E02-9677-7CC31D27EEC9}"/>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1" name="TextBox 310">
          <a:extLst>
            <a:ext uri="{FF2B5EF4-FFF2-40B4-BE49-F238E27FC236}">
              <a16:creationId xmlns:a16="http://schemas.microsoft.com/office/drawing/2014/main" id="{D5A43390-DC31-4C95-94CC-61528BE1C8CD}"/>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2" name="TextBox 311">
          <a:extLst>
            <a:ext uri="{FF2B5EF4-FFF2-40B4-BE49-F238E27FC236}">
              <a16:creationId xmlns:a16="http://schemas.microsoft.com/office/drawing/2014/main" id="{1AF620DC-8A45-4ABF-A0B6-0E3CA283430B}"/>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3" name="TextBox 312">
          <a:extLst>
            <a:ext uri="{FF2B5EF4-FFF2-40B4-BE49-F238E27FC236}">
              <a16:creationId xmlns:a16="http://schemas.microsoft.com/office/drawing/2014/main" id="{47345640-7458-471C-974C-A70308A0C8ED}"/>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4" name="TextBox 313">
          <a:extLst>
            <a:ext uri="{FF2B5EF4-FFF2-40B4-BE49-F238E27FC236}">
              <a16:creationId xmlns:a16="http://schemas.microsoft.com/office/drawing/2014/main" id="{BA5834FD-5A6F-409D-9461-6513805680B2}"/>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5" name="TextBox 314">
          <a:extLst>
            <a:ext uri="{FF2B5EF4-FFF2-40B4-BE49-F238E27FC236}">
              <a16:creationId xmlns:a16="http://schemas.microsoft.com/office/drawing/2014/main" id="{D53B966E-F2F8-4C35-8870-F2EB795EBFE6}"/>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6" name="TextBox 315">
          <a:extLst>
            <a:ext uri="{FF2B5EF4-FFF2-40B4-BE49-F238E27FC236}">
              <a16:creationId xmlns:a16="http://schemas.microsoft.com/office/drawing/2014/main" id="{B120268F-DE17-48EC-9FA8-D40A5E6E2525}"/>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7" name="TextBox 316">
          <a:extLst>
            <a:ext uri="{FF2B5EF4-FFF2-40B4-BE49-F238E27FC236}">
              <a16:creationId xmlns:a16="http://schemas.microsoft.com/office/drawing/2014/main" id="{A1097DAA-1263-4A0B-A3B2-1A70F6A94E84}"/>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8" name="TextBox 317">
          <a:extLst>
            <a:ext uri="{FF2B5EF4-FFF2-40B4-BE49-F238E27FC236}">
              <a16:creationId xmlns:a16="http://schemas.microsoft.com/office/drawing/2014/main" id="{09EA1D7B-ADCB-4EED-8A4E-4F77775B4794}"/>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19" name="TextBox 318">
          <a:extLst>
            <a:ext uri="{FF2B5EF4-FFF2-40B4-BE49-F238E27FC236}">
              <a16:creationId xmlns:a16="http://schemas.microsoft.com/office/drawing/2014/main" id="{7EF4A488-A97E-4DE9-8DE1-1B2DBF88C69B}"/>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20" name="TextBox 319">
          <a:extLst>
            <a:ext uri="{FF2B5EF4-FFF2-40B4-BE49-F238E27FC236}">
              <a16:creationId xmlns:a16="http://schemas.microsoft.com/office/drawing/2014/main" id="{6727469B-2324-43A7-A2E9-20B4369ACC88}"/>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21" name="TextBox 320">
          <a:extLst>
            <a:ext uri="{FF2B5EF4-FFF2-40B4-BE49-F238E27FC236}">
              <a16:creationId xmlns:a16="http://schemas.microsoft.com/office/drawing/2014/main" id="{95E1D79E-EC00-4E5F-A190-E844724527BF}"/>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22" name="TextBox 321">
          <a:extLst>
            <a:ext uri="{FF2B5EF4-FFF2-40B4-BE49-F238E27FC236}">
              <a16:creationId xmlns:a16="http://schemas.microsoft.com/office/drawing/2014/main" id="{3EFF8CB3-9326-45A4-B2C3-2456EAD30D59}"/>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23" name="TextBox 322">
          <a:extLst>
            <a:ext uri="{FF2B5EF4-FFF2-40B4-BE49-F238E27FC236}">
              <a16:creationId xmlns:a16="http://schemas.microsoft.com/office/drawing/2014/main" id="{149D90C9-3536-4065-9586-F58848D0BAD0}"/>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114</xdr:row>
      <xdr:rowOff>152400</xdr:rowOff>
    </xdr:from>
    <xdr:ext cx="65" cy="344453"/>
    <xdr:sp macro="" textlink="">
      <xdr:nvSpPr>
        <xdr:cNvPr id="324" name="TextBox 323">
          <a:extLst>
            <a:ext uri="{FF2B5EF4-FFF2-40B4-BE49-F238E27FC236}">
              <a16:creationId xmlns:a16="http://schemas.microsoft.com/office/drawing/2014/main" id="{D2F4FCDE-EC88-4B61-8CDC-C6E9BF3B24DA}"/>
            </a:ext>
          </a:extLst>
        </xdr:cNvPr>
        <xdr:cNvSpPr txBox="1"/>
      </xdr:nvSpPr>
      <xdr:spPr>
        <a:xfrm>
          <a:off x="6391275"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25" name="TextBox 324">
          <a:extLst>
            <a:ext uri="{FF2B5EF4-FFF2-40B4-BE49-F238E27FC236}">
              <a16:creationId xmlns:a16="http://schemas.microsoft.com/office/drawing/2014/main" id="{9E322A16-12C4-478B-8835-AA8D4D21688D}"/>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26" name="TextBox 325">
          <a:extLst>
            <a:ext uri="{FF2B5EF4-FFF2-40B4-BE49-F238E27FC236}">
              <a16:creationId xmlns:a16="http://schemas.microsoft.com/office/drawing/2014/main" id="{CA5B18EA-F0C4-42EF-86F8-86993E637B63}"/>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27" name="TextBox 326">
          <a:extLst>
            <a:ext uri="{FF2B5EF4-FFF2-40B4-BE49-F238E27FC236}">
              <a16:creationId xmlns:a16="http://schemas.microsoft.com/office/drawing/2014/main" id="{B1DA2E49-30EA-4EA0-BD6F-C57CD7D422E4}"/>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28" name="TextBox 327">
          <a:extLst>
            <a:ext uri="{FF2B5EF4-FFF2-40B4-BE49-F238E27FC236}">
              <a16:creationId xmlns:a16="http://schemas.microsoft.com/office/drawing/2014/main" id="{8BDE7596-10BC-4ABE-A0BA-8AC50D1D97FC}"/>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29" name="TextBox 328">
          <a:extLst>
            <a:ext uri="{FF2B5EF4-FFF2-40B4-BE49-F238E27FC236}">
              <a16:creationId xmlns:a16="http://schemas.microsoft.com/office/drawing/2014/main" id="{8F816BC0-3D30-46AD-B0BF-8CC4EFB6365B}"/>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0" name="TextBox 329">
          <a:extLst>
            <a:ext uri="{FF2B5EF4-FFF2-40B4-BE49-F238E27FC236}">
              <a16:creationId xmlns:a16="http://schemas.microsoft.com/office/drawing/2014/main" id="{688F9624-25C7-4CF8-B4F1-7E12B7421E07}"/>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1" name="TextBox 330">
          <a:extLst>
            <a:ext uri="{FF2B5EF4-FFF2-40B4-BE49-F238E27FC236}">
              <a16:creationId xmlns:a16="http://schemas.microsoft.com/office/drawing/2014/main" id="{FC899549-7C83-43C9-8119-7AFE8282C2DB}"/>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2" name="TextBox 331">
          <a:extLst>
            <a:ext uri="{FF2B5EF4-FFF2-40B4-BE49-F238E27FC236}">
              <a16:creationId xmlns:a16="http://schemas.microsoft.com/office/drawing/2014/main" id="{99E55A2A-3E89-4689-8EEA-470B9434CA9F}"/>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3" name="TextBox 332">
          <a:extLst>
            <a:ext uri="{FF2B5EF4-FFF2-40B4-BE49-F238E27FC236}">
              <a16:creationId xmlns:a16="http://schemas.microsoft.com/office/drawing/2014/main" id="{5752E336-00ED-4EAB-8DBB-3376A5976117}"/>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4" name="TextBox 333">
          <a:extLst>
            <a:ext uri="{FF2B5EF4-FFF2-40B4-BE49-F238E27FC236}">
              <a16:creationId xmlns:a16="http://schemas.microsoft.com/office/drawing/2014/main" id="{56981EA2-A686-4DA5-B62B-98ECBAEE5B10}"/>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5" name="TextBox 334">
          <a:extLst>
            <a:ext uri="{FF2B5EF4-FFF2-40B4-BE49-F238E27FC236}">
              <a16:creationId xmlns:a16="http://schemas.microsoft.com/office/drawing/2014/main" id="{6F0AD96B-575D-4AA1-A269-FAFD67D3C580}"/>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6" name="TextBox 335">
          <a:extLst>
            <a:ext uri="{FF2B5EF4-FFF2-40B4-BE49-F238E27FC236}">
              <a16:creationId xmlns:a16="http://schemas.microsoft.com/office/drawing/2014/main" id="{A58C263A-BCB6-4A18-B0B6-300E55196860}"/>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7" name="TextBox 336">
          <a:extLst>
            <a:ext uri="{FF2B5EF4-FFF2-40B4-BE49-F238E27FC236}">
              <a16:creationId xmlns:a16="http://schemas.microsoft.com/office/drawing/2014/main" id="{DC4D77EC-48C8-4AA7-ACEC-65F02F4AC96A}"/>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8" name="TextBox 337">
          <a:extLst>
            <a:ext uri="{FF2B5EF4-FFF2-40B4-BE49-F238E27FC236}">
              <a16:creationId xmlns:a16="http://schemas.microsoft.com/office/drawing/2014/main" id="{DDE965FA-F827-42C8-870C-688F55830629}"/>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39" name="TextBox 338">
          <a:extLst>
            <a:ext uri="{FF2B5EF4-FFF2-40B4-BE49-F238E27FC236}">
              <a16:creationId xmlns:a16="http://schemas.microsoft.com/office/drawing/2014/main" id="{9A0F61D1-5E21-4266-A625-A2526DEE85CF}"/>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0" name="TextBox 339">
          <a:extLst>
            <a:ext uri="{FF2B5EF4-FFF2-40B4-BE49-F238E27FC236}">
              <a16:creationId xmlns:a16="http://schemas.microsoft.com/office/drawing/2014/main" id="{418474CE-BCA4-4318-B45B-1C0A476BEC6B}"/>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1" name="TextBox 340">
          <a:extLst>
            <a:ext uri="{FF2B5EF4-FFF2-40B4-BE49-F238E27FC236}">
              <a16:creationId xmlns:a16="http://schemas.microsoft.com/office/drawing/2014/main" id="{EE0DFEF6-46EB-438B-9A19-0980E3A1A8ED}"/>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2" name="TextBox 341">
          <a:extLst>
            <a:ext uri="{FF2B5EF4-FFF2-40B4-BE49-F238E27FC236}">
              <a16:creationId xmlns:a16="http://schemas.microsoft.com/office/drawing/2014/main" id="{94025BC7-C23C-45E9-99A1-795B4B44DEFD}"/>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3" name="TextBox 342">
          <a:extLst>
            <a:ext uri="{FF2B5EF4-FFF2-40B4-BE49-F238E27FC236}">
              <a16:creationId xmlns:a16="http://schemas.microsoft.com/office/drawing/2014/main" id="{5EF7F3FA-879A-463F-93AD-1456B6BE038C}"/>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4" name="TextBox 343">
          <a:extLst>
            <a:ext uri="{FF2B5EF4-FFF2-40B4-BE49-F238E27FC236}">
              <a16:creationId xmlns:a16="http://schemas.microsoft.com/office/drawing/2014/main" id="{FA086B21-98A9-4E22-A3CF-A2CA88ED043A}"/>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5" name="TextBox 344">
          <a:extLst>
            <a:ext uri="{FF2B5EF4-FFF2-40B4-BE49-F238E27FC236}">
              <a16:creationId xmlns:a16="http://schemas.microsoft.com/office/drawing/2014/main" id="{EDA8D60D-9729-4EC7-AB8E-B8A567C3F7C8}"/>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6" name="TextBox 345">
          <a:extLst>
            <a:ext uri="{FF2B5EF4-FFF2-40B4-BE49-F238E27FC236}">
              <a16:creationId xmlns:a16="http://schemas.microsoft.com/office/drawing/2014/main" id="{1997CBB9-7E6B-4672-B832-233C6DC260E9}"/>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7" name="TextBox 346">
          <a:extLst>
            <a:ext uri="{FF2B5EF4-FFF2-40B4-BE49-F238E27FC236}">
              <a16:creationId xmlns:a16="http://schemas.microsoft.com/office/drawing/2014/main" id="{1FA244EE-4B95-4737-AD4A-9D608EB7C154}"/>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8" name="TextBox 347">
          <a:extLst>
            <a:ext uri="{FF2B5EF4-FFF2-40B4-BE49-F238E27FC236}">
              <a16:creationId xmlns:a16="http://schemas.microsoft.com/office/drawing/2014/main" id="{45BB745E-F537-4CE3-AEFA-53FE79082F26}"/>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49" name="TextBox 348">
          <a:extLst>
            <a:ext uri="{FF2B5EF4-FFF2-40B4-BE49-F238E27FC236}">
              <a16:creationId xmlns:a16="http://schemas.microsoft.com/office/drawing/2014/main" id="{C406755C-DDB1-4F0A-8C4B-505B54B718D6}"/>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50" name="TextBox 349">
          <a:extLst>
            <a:ext uri="{FF2B5EF4-FFF2-40B4-BE49-F238E27FC236}">
              <a16:creationId xmlns:a16="http://schemas.microsoft.com/office/drawing/2014/main" id="{D875F3F7-19C8-4880-8B1F-DF3B7997694F}"/>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51" name="TextBox 350">
          <a:extLst>
            <a:ext uri="{FF2B5EF4-FFF2-40B4-BE49-F238E27FC236}">
              <a16:creationId xmlns:a16="http://schemas.microsoft.com/office/drawing/2014/main" id="{FEC7FAA7-BCE6-48DF-B482-8CCE47A31D22}"/>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149</xdr:row>
      <xdr:rowOff>152400</xdr:rowOff>
    </xdr:from>
    <xdr:ext cx="65" cy="344453"/>
    <xdr:sp macro="" textlink="">
      <xdr:nvSpPr>
        <xdr:cNvPr id="352" name="TextBox 351">
          <a:extLst>
            <a:ext uri="{FF2B5EF4-FFF2-40B4-BE49-F238E27FC236}">
              <a16:creationId xmlns:a16="http://schemas.microsoft.com/office/drawing/2014/main" id="{C462FC60-F872-429B-A977-293E1B8A9F98}"/>
            </a:ext>
          </a:extLst>
        </xdr:cNvPr>
        <xdr:cNvSpPr txBox="1"/>
      </xdr:nvSpPr>
      <xdr:spPr>
        <a:xfrm>
          <a:off x="6391275" y="2853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53" name="TextBox 352">
          <a:extLst>
            <a:ext uri="{FF2B5EF4-FFF2-40B4-BE49-F238E27FC236}">
              <a16:creationId xmlns:a16="http://schemas.microsoft.com/office/drawing/2014/main" id="{EF017C32-2F94-4C05-AAC8-15BC48DF2628}"/>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54" name="TextBox 353">
          <a:extLst>
            <a:ext uri="{FF2B5EF4-FFF2-40B4-BE49-F238E27FC236}">
              <a16:creationId xmlns:a16="http://schemas.microsoft.com/office/drawing/2014/main" id="{23AD3B7B-3887-4872-8ADE-BC2C9B870CBA}"/>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55" name="TextBox 354">
          <a:extLst>
            <a:ext uri="{FF2B5EF4-FFF2-40B4-BE49-F238E27FC236}">
              <a16:creationId xmlns:a16="http://schemas.microsoft.com/office/drawing/2014/main" id="{62E7FE74-BDBC-403E-882A-A27436E65944}"/>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56" name="TextBox 355">
          <a:extLst>
            <a:ext uri="{FF2B5EF4-FFF2-40B4-BE49-F238E27FC236}">
              <a16:creationId xmlns:a16="http://schemas.microsoft.com/office/drawing/2014/main" id="{44DE4A89-4E52-4BCF-B539-0EA5701285FD}"/>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57" name="TextBox 356">
          <a:extLst>
            <a:ext uri="{FF2B5EF4-FFF2-40B4-BE49-F238E27FC236}">
              <a16:creationId xmlns:a16="http://schemas.microsoft.com/office/drawing/2014/main" id="{E448753F-BC67-44F9-8B24-75AD1C1C48C6}"/>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58" name="TextBox 357">
          <a:extLst>
            <a:ext uri="{FF2B5EF4-FFF2-40B4-BE49-F238E27FC236}">
              <a16:creationId xmlns:a16="http://schemas.microsoft.com/office/drawing/2014/main" id="{810C2492-7CA7-48D6-9172-45B43CCAB5B7}"/>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59" name="TextBox 358">
          <a:extLst>
            <a:ext uri="{FF2B5EF4-FFF2-40B4-BE49-F238E27FC236}">
              <a16:creationId xmlns:a16="http://schemas.microsoft.com/office/drawing/2014/main" id="{085F9F45-14E4-42CC-9BBC-B1281E8F8DB4}"/>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0" name="TextBox 359">
          <a:extLst>
            <a:ext uri="{FF2B5EF4-FFF2-40B4-BE49-F238E27FC236}">
              <a16:creationId xmlns:a16="http://schemas.microsoft.com/office/drawing/2014/main" id="{8E7D6796-50D1-4AD1-9A33-B81E2B910E2A}"/>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1" name="TextBox 360">
          <a:extLst>
            <a:ext uri="{FF2B5EF4-FFF2-40B4-BE49-F238E27FC236}">
              <a16:creationId xmlns:a16="http://schemas.microsoft.com/office/drawing/2014/main" id="{D66AA1F6-5750-4151-B615-BA594463A5B0}"/>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2" name="TextBox 361">
          <a:extLst>
            <a:ext uri="{FF2B5EF4-FFF2-40B4-BE49-F238E27FC236}">
              <a16:creationId xmlns:a16="http://schemas.microsoft.com/office/drawing/2014/main" id="{89B9D26A-28D3-4C14-87A3-324CB7E8A51C}"/>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3" name="TextBox 362">
          <a:extLst>
            <a:ext uri="{FF2B5EF4-FFF2-40B4-BE49-F238E27FC236}">
              <a16:creationId xmlns:a16="http://schemas.microsoft.com/office/drawing/2014/main" id="{428F7035-B5B0-47B2-8DCE-8E825C351003}"/>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4" name="TextBox 363">
          <a:extLst>
            <a:ext uri="{FF2B5EF4-FFF2-40B4-BE49-F238E27FC236}">
              <a16:creationId xmlns:a16="http://schemas.microsoft.com/office/drawing/2014/main" id="{9C4131E5-4C25-4C18-9511-47DE4CEE65C6}"/>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5" name="TextBox 364">
          <a:extLst>
            <a:ext uri="{FF2B5EF4-FFF2-40B4-BE49-F238E27FC236}">
              <a16:creationId xmlns:a16="http://schemas.microsoft.com/office/drawing/2014/main" id="{D35B7B4E-9EC4-4287-B708-C22F5ADA9722}"/>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6" name="TextBox 365">
          <a:extLst>
            <a:ext uri="{FF2B5EF4-FFF2-40B4-BE49-F238E27FC236}">
              <a16:creationId xmlns:a16="http://schemas.microsoft.com/office/drawing/2014/main" id="{6E56CBB0-BD0B-4488-8BC8-C22EDC8BBA0C}"/>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7" name="TextBox 366">
          <a:extLst>
            <a:ext uri="{FF2B5EF4-FFF2-40B4-BE49-F238E27FC236}">
              <a16:creationId xmlns:a16="http://schemas.microsoft.com/office/drawing/2014/main" id="{148184DC-D27F-4918-A99B-8BF835368484}"/>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8" name="TextBox 367">
          <a:extLst>
            <a:ext uri="{FF2B5EF4-FFF2-40B4-BE49-F238E27FC236}">
              <a16:creationId xmlns:a16="http://schemas.microsoft.com/office/drawing/2014/main" id="{A08617CE-84D8-4448-8127-C0028DFAA422}"/>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69" name="TextBox 368">
          <a:extLst>
            <a:ext uri="{FF2B5EF4-FFF2-40B4-BE49-F238E27FC236}">
              <a16:creationId xmlns:a16="http://schemas.microsoft.com/office/drawing/2014/main" id="{73755921-215E-4DE8-8F3C-FACB0E9019A0}"/>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0" name="TextBox 369">
          <a:extLst>
            <a:ext uri="{FF2B5EF4-FFF2-40B4-BE49-F238E27FC236}">
              <a16:creationId xmlns:a16="http://schemas.microsoft.com/office/drawing/2014/main" id="{B50DCBE1-F4D8-46C0-9F18-7072FC8F925B}"/>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1" name="TextBox 370">
          <a:extLst>
            <a:ext uri="{FF2B5EF4-FFF2-40B4-BE49-F238E27FC236}">
              <a16:creationId xmlns:a16="http://schemas.microsoft.com/office/drawing/2014/main" id="{BCF472CB-6ADE-4597-9F48-C1E3D2E6E7B5}"/>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2" name="TextBox 371">
          <a:extLst>
            <a:ext uri="{FF2B5EF4-FFF2-40B4-BE49-F238E27FC236}">
              <a16:creationId xmlns:a16="http://schemas.microsoft.com/office/drawing/2014/main" id="{540DABB2-152C-43E3-BCB5-EF07545B4728}"/>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3" name="TextBox 372">
          <a:extLst>
            <a:ext uri="{FF2B5EF4-FFF2-40B4-BE49-F238E27FC236}">
              <a16:creationId xmlns:a16="http://schemas.microsoft.com/office/drawing/2014/main" id="{BC412F40-BE99-462F-9B27-34AC4E142630}"/>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4" name="TextBox 373">
          <a:extLst>
            <a:ext uri="{FF2B5EF4-FFF2-40B4-BE49-F238E27FC236}">
              <a16:creationId xmlns:a16="http://schemas.microsoft.com/office/drawing/2014/main" id="{9374AEAA-2754-46FD-B8B3-9BC5ACFAA294}"/>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5" name="TextBox 374">
          <a:extLst>
            <a:ext uri="{FF2B5EF4-FFF2-40B4-BE49-F238E27FC236}">
              <a16:creationId xmlns:a16="http://schemas.microsoft.com/office/drawing/2014/main" id="{5F8440B7-7EDC-4563-B922-81BB08E1468B}"/>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6" name="TextBox 375">
          <a:extLst>
            <a:ext uri="{FF2B5EF4-FFF2-40B4-BE49-F238E27FC236}">
              <a16:creationId xmlns:a16="http://schemas.microsoft.com/office/drawing/2014/main" id="{0CBBC92A-9BC8-4706-868C-0F2B372F7C97}"/>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7" name="TextBox 376">
          <a:extLst>
            <a:ext uri="{FF2B5EF4-FFF2-40B4-BE49-F238E27FC236}">
              <a16:creationId xmlns:a16="http://schemas.microsoft.com/office/drawing/2014/main" id="{BD191BDB-B875-458B-99EF-23CEA9683E71}"/>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8" name="TextBox 377">
          <a:extLst>
            <a:ext uri="{FF2B5EF4-FFF2-40B4-BE49-F238E27FC236}">
              <a16:creationId xmlns:a16="http://schemas.microsoft.com/office/drawing/2014/main" id="{05E64588-61FC-4D4F-955C-E0EFA8EAA8F7}"/>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79" name="TextBox 378">
          <a:extLst>
            <a:ext uri="{FF2B5EF4-FFF2-40B4-BE49-F238E27FC236}">
              <a16:creationId xmlns:a16="http://schemas.microsoft.com/office/drawing/2014/main" id="{08ED2AB0-787F-49DE-A6B0-5DD280685B0C}"/>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162</xdr:row>
      <xdr:rowOff>152400</xdr:rowOff>
    </xdr:from>
    <xdr:ext cx="65" cy="344453"/>
    <xdr:sp macro="" textlink="">
      <xdr:nvSpPr>
        <xdr:cNvPr id="380" name="TextBox 379">
          <a:extLst>
            <a:ext uri="{FF2B5EF4-FFF2-40B4-BE49-F238E27FC236}">
              <a16:creationId xmlns:a16="http://schemas.microsoft.com/office/drawing/2014/main" id="{70101F88-80D8-494F-BBF0-33854412B9BB}"/>
            </a:ext>
          </a:extLst>
        </xdr:cNvPr>
        <xdr:cNvSpPr txBox="1"/>
      </xdr:nvSpPr>
      <xdr:spPr>
        <a:xfrm>
          <a:off x="6391275" y="31013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81" name="TextBox 380">
          <a:extLst>
            <a:ext uri="{FF2B5EF4-FFF2-40B4-BE49-F238E27FC236}">
              <a16:creationId xmlns:a16="http://schemas.microsoft.com/office/drawing/2014/main" id="{251AE409-4E6A-43F1-852E-5DD5C697A69B}"/>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82" name="TextBox 381">
          <a:extLst>
            <a:ext uri="{FF2B5EF4-FFF2-40B4-BE49-F238E27FC236}">
              <a16:creationId xmlns:a16="http://schemas.microsoft.com/office/drawing/2014/main" id="{FF377DD4-5FE3-4D9A-8D3C-2A46963BF3CE}"/>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83" name="TextBox 382">
          <a:extLst>
            <a:ext uri="{FF2B5EF4-FFF2-40B4-BE49-F238E27FC236}">
              <a16:creationId xmlns:a16="http://schemas.microsoft.com/office/drawing/2014/main" id="{6EF4F956-6672-4664-8080-7F8766187A45}"/>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84" name="TextBox 383">
          <a:extLst>
            <a:ext uri="{FF2B5EF4-FFF2-40B4-BE49-F238E27FC236}">
              <a16:creationId xmlns:a16="http://schemas.microsoft.com/office/drawing/2014/main" id="{FB76A28D-B8FC-4D99-BBE7-0FAC66D3237E}"/>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85" name="TextBox 384">
          <a:extLst>
            <a:ext uri="{FF2B5EF4-FFF2-40B4-BE49-F238E27FC236}">
              <a16:creationId xmlns:a16="http://schemas.microsoft.com/office/drawing/2014/main" id="{344BD397-D79E-411B-9198-CAAAEAF1E23F}"/>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86" name="TextBox 385">
          <a:extLst>
            <a:ext uri="{FF2B5EF4-FFF2-40B4-BE49-F238E27FC236}">
              <a16:creationId xmlns:a16="http://schemas.microsoft.com/office/drawing/2014/main" id="{C2A604A2-C971-40DC-AF1A-69AC69E8D9B7}"/>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87" name="TextBox 386">
          <a:extLst>
            <a:ext uri="{FF2B5EF4-FFF2-40B4-BE49-F238E27FC236}">
              <a16:creationId xmlns:a16="http://schemas.microsoft.com/office/drawing/2014/main" id="{E8EA4264-E57A-4DDF-84FC-059BD0A0AD85}"/>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88" name="TextBox 387">
          <a:extLst>
            <a:ext uri="{FF2B5EF4-FFF2-40B4-BE49-F238E27FC236}">
              <a16:creationId xmlns:a16="http://schemas.microsoft.com/office/drawing/2014/main" id="{DEBA7DCD-C190-4D8D-B743-81FE5DCA6AA8}"/>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89" name="TextBox 388">
          <a:extLst>
            <a:ext uri="{FF2B5EF4-FFF2-40B4-BE49-F238E27FC236}">
              <a16:creationId xmlns:a16="http://schemas.microsoft.com/office/drawing/2014/main" id="{D6C356CD-0793-405A-B01B-F26F72882010}"/>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0" name="TextBox 389">
          <a:extLst>
            <a:ext uri="{FF2B5EF4-FFF2-40B4-BE49-F238E27FC236}">
              <a16:creationId xmlns:a16="http://schemas.microsoft.com/office/drawing/2014/main" id="{6A478799-98E2-4C37-8C4E-3A04DD420BE5}"/>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1" name="TextBox 390">
          <a:extLst>
            <a:ext uri="{FF2B5EF4-FFF2-40B4-BE49-F238E27FC236}">
              <a16:creationId xmlns:a16="http://schemas.microsoft.com/office/drawing/2014/main" id="{E26AA33B-3C1B-404C-B3FA-EC83059B58E5}"/>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2" name="TextBox 391">
          <a:extLst>
            <a:ext uri="{FF2B5EF4-FFF2-40B4-BE49-F238E27FC236}">
              <a16:creationId xmlns:a16="http://schemas.microsoft.com/office/drawing/2014/main" id="{11C232ED-1C6E-4300-AF42-3BEFA9F42228}"/>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3" name="TextBox 392">
          <a:extLst>
            <a:ext uri="{FF2B5EF4-FFF2-40B4-BE49-F238E27FC236}">
              <a16:creationId xmlns:a16="http://schemas.microsoft.com/office/drawing/2014/main" id="{5DAAFACA-CF21-49FB-AD7A-3CD0513D36B6}"/>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4" name="TextBox 393">
          <a:extLst>
            <a:ext uri="{FF2B5EF4-FFF2-40B4-BE49-F238E27FC236}">
              <a16:creationId xmlns:a16="http://schemas.microsoft.com/office/drawing/2014/main" id="{9E26536C-30E2-4A9B-8D56-495229AD5732}"/>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5" name="TextBox 394">
          <a:extLst>
            <a:ext uri="{FF2B5EF4-FFF2-40B4-BE49-F238E27FC236}">
              <a16:creationId xmlns:a16="http://schemas.microsoft.com/office/drawing/2014/main" id="{73690C08-413E-4335-8EBD-83AEEB47F301}"/>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6" name="TextBox 395">
          <a:extLst>
            <a:ext uri="{FF2B5EF4-FFF2-40B4-BE49-F238E27FC236}">
              <a16:creationId xmlns:a16="http://schemas.microsoft.com/office/drawing/2014/main" id="{F9D573F4-CA9C-45BF-B709-AB27AF067CE5}"/>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7" name="TextBox 396">
          <a:extLst>
            <a:ext uri="{FF2B5EF4-FFF2-40B4-BE49-F238E27FC236}">
              <a16:creationId xmlns:a16="http://schemas.microsoft.com/office/drawing/2014/main" id="{E7092D94-ED29-4CFA-9ED0-CEA7F6CB9716}"/>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8" name="TextBox 397">
          <a:extLst>
            <a:ext uri="{FF2B5EF4-FFF2-40B4-BE49-F238E27FC236}">
              <a16:creationId xmlns:a16="http://schemas.microsoft.com/office/drawing/2014/main" id="{3748ACCD-430B-4AC9-8B51-599D34E9FF6F}"/>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399" name="TextBox 398">
          <a:extLst>
            <a:ext uri="{FF2B5EF4-FFF2-40B4-BE49-F238E27FC236}">
              <a16:creationId xmlns:a16="http://schemas.microsoft.com/office/drawing/2014/main" id="{4683F8AD-9BFA-44B2-81A1-9B7BCF80FF0F}"/>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400" name="TextBox 399">
          <a:extLst>
            <a:ext uri="{FF2B5EF4-FFF2-40B4-BE49-F238E27FC236}">
              <a16:creationId xmlns:a16="http://schemas.microsoft.com/office/drawing/2014/main" id="{DF04C079-C251-4147-8BED-B1A579149E12}"/>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401" name="TextBox 400">
          <a:extLst>
            <a:ext uri="{FF2B5EF4-FFF2-40B4-BE49-F238E27FC236}">
              <a16:creationId xmlns:a16="http://schemas.microsoft.com/office/drawing/2014/main" id="{D6F4A1F2-19D7-4CF7-BAF3-746FF93073C5}"/>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402" name="TextBox 401">
          <a:extLst>
            <a:ext uri="{FF2B5EF4-FFF2-40B4-BE49-F238E27FC236}">
              <a16:creationId xmlns:a16="http://schemas.microsoft.com/office/drawing/2014/main" id="{611A0034-BD4E-4C81-B099-1A6F3221E8C5}"/>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403" name="TextBox 402">
          <a:extLst>
            <a:ext uri="{FF2B5EF4-FFF2-40B4-BE49-F238E27FC236}">
              <a16:creationId xmlns:a16="http://schemas.microsoft.com/office/drawing/2014/main" id="{99819276-CEB3-4976-AB91-782F64855306}"/>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404" name="TextBox 403">
          <a:extLst>
            <a:ext uri="{FF2B5EF4-FFF2-40B4-BE49-F238E27FC236}">
              <a16:creationId xmlns:a16="http://schemas.microsoft.com/office/drawing/2014/main" id="{EECD1196-77F8-491C-AD7A-76F4A9CB976B}"/>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405" name="TextBox 404">
          <a:extLst>
            <a:ext uri="{FF2B5EF4-FFF2-40B4-BE49-F238E27FC236}">
              <a16:creationId xmlns:a16="http://schemas.microsoft.com/office/drawing/2014/main" id="{09171BC3-7E0A-44E3-A119-386F24474C65}"/>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406" name="TextBox 405">
          <a:extLst>
            <a:ext uri="{FF2B5EF4-FFF2-40B4-BE49-F238E27FC236}">
              <a16:creationId xmlns:a16="http://schemas.microsoft.com/office/drawing/2014/main" id="{90DAB436-4C6D-4FFA-8E50-6744663F9005}"/>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407" name="TextBox 406">
          <a:extLst>
            <a:ext uri="{FF2B5EF4-FFF2-40B4-BE49-F238E27FC236}">
              <a16:creationId xmlns:a16="http://schemas.microsoft.com/office/drawing/2014/main" id="{BF6C0655-B1F9-45D8-A452-038C6BDCBB7F}"/>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180</xdr:row>
      <xdr:rowOff>152400</xdr:rowOff>
    </xdr:from>
    <xdr:ext cx="65" cy="344453"/>
    <xdr:sp macro="" textlink="">
      <xdr:nvSpPr>
        <xdr:cNvPr id="408" name="TextBox 407">
          <a:extLst>
            <a:ext uri="{FF2B5EF4-FFF2-40B4-BE49-F238E27FC236}">
              <a16:creationId xmlns:a16="http://schemas.microsoft.com/office/drawing/2014/main" id="{5A96FAD3-3198-431E-97BF-2128844B2D60}"/>
            </a:ext>
          </a:extLst>
        </xdr:cNvPr>
        <xdr:cNvSpPr txBox="1"/>
      </xdr:nvSpPr>
      <xdr:spPr>
        <a:xfrm>
          <a:off x="6391275" y="3444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09" name="TextBox 408">
          <a:extLst>
            <a:ext uri="{FF2B5EF4-FFF2-40B4-BE49-F238E27FC236}">
              <a16:creationId xmlns:a16="http://schemas.microsoft.com/office/drawing/2014/main" id="{74DF9D66-FEE1-485B-B762-11E6DED7762C}"/>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0" name="TextBox 409">
          <a:extLst>
            <a:ext uri="{FF2B5EF4-FFF2-40B4-BE49-F238E27FC236}">
              <a16:creationId xmlns:a16="http://schemas.microsoft.com/office/drawing/2014/main" id="{12713174-03D1-49F2-9FB1-CA7BBCCCA785}"/>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1" name="TextBox 410">
          <a:extLst>
            <a:ext uri="{FF2B5EF4-FFF2-40B4-BE49-F238E27FC236}">
              <a16:creationId xmlns:a16="http://schemas.microsoft.com/office/drawing/2014/main" id="{6CD11F45-6EEA-41F9-A420-E1842CA86B0B}"/>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2" name="TextBox 411">
          <a:extLst>
            <a:ext uri="{FF2B5EF4-FFF2-40B4-BE49-F238E27FC236}">
              <a16:creationId xmlns:a16="http://schemas.microsoft.com/office/drawing/2014/main" id="{C994CEBB-9D0A-4146-9811-C2720F65E303}"/>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3" name="TextBox 412">
          <a:extLst>
            <a:ext uri="{FF2B5EF4-FFF2-40B4-BE49-F238E27FC236}">
              <a16:creationId xmlns:a16="http://schemas.microsoft.com/office/drawing/2014/main" id="{07B596F8-02BD-4A6C-98FA-DA6315EBFA39}"/>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4" name="TextBox 413">
          <a:extLst>
            <a:ext uri="{FF2B5EF4-FFF2-40B4-BE49-F238E27FC236}">
              <a16:creationId xmlns:a16="http://schemas.microsoft.com/office/drawing/2014/main" id="{350F8272-E862-4810-811B-EB3D0080E596}"/>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5" name="TextBox 414">
          <a:extLst>
            <a:ext uri="{FF2B5EF4-FFF2-40B4-BE49-F238E27FC236}">
              <a16:creationId xmlns:a16="http://schemas.microsoft.com/office/drawing/2014/main" id="{14AF65FE-0D90-4328-95C3-A5F715D644D8}"/>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6" name="TextBox 415">
          <a:extLst>
            <a:ext uri="{FF2B5EF4-FFF2-40B4-BE49-F238E27FC236}">
              <a16:creationId xmlns:a16="http://schemas.microsoft.com/office/drawing/2014/main" id="{4B37FC80-3E25-433E-9516-0A49AA3DCD49}"/>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7" name="TextBox 416">
          <a:extLst>
            <a:ext uri="{FF2B5EF4-FFF2-40B4-BE49-F238E27FC236}">
              <a16:creationId xmlns:a16="http://schemas.microsoft.com/office/drawing/2014/main" id="{86B1AF08-42E3-4B32-A3D6-2BA5AB8332EB}"/>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8" name="TextBox 417">
          <a:extLst>
            <a:ext uri="{FF2B5EF4-FFF2-40B4-BE49-F238E27FC236}">
              <a16:creationId xmlns:a16="http://schemas.microsoft.com/office/drawing/2014/main" id="{AF1B7587-A77E-460A-BDC9-9016AC562636}"/>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19" name="TextBox 418">
          <a:extLst>
            <a:ext uri="{FF2B5EF4-FFF2-40B4-BE49-F238E27FC236}">
              <a16:creationId xmlns:a16="http://schemas.microsoft.com/office/drawing/2014/main" id="{8196822F-D6EC-49DC-8554-ECFD8C2446C5}"/>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0" name="TextBox 419">
          <a:extLst>
            <a:ext uri="{FF2B5EF4-FFF2-40B4-BE49-F238E27FC236}">
              <a16:creationId xmlns:a16="http://schemas.microsoft.com/office/drawing/2014/main" id="{0FF83A67-AE91-47C0-A8D2-811895489750}"/>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1" name="TextBox 420">
          <a:extLst>
            <a:ext uri="{FF2B5EF4-FFF2-40B4-BE49-F238E27FC236}">
              <a16:creationId xmlns:a16="http://schemas.microsoft.com/office/drawing/2014/main" id="{807486DF-A892-4996-8155-A1BB5E54A77A}"/>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2" name="TextBox 421">
          <a:extLst>
            <a:ext uri="{FF2B5EF4-FFF2-40B4-BE49-F238E27FC236}">
              <a16:creationId xmlns:a16="http://schemas.microsoft.com/office/drawing/2014/main" id="{E5ECF41D-B0B5-47D7-A7D4-BE6E4D1AFE99}"/>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3" name="TextBox 422">
          <a:extLst>
            <a:ext uri="{FF2B5EF4-FFF2-40B4-BE49-F238E27FC236}">
              <a16:creationId xmlns:a16="http://schemas.microsoft.com/office/drawing/2014/main" id="{555A3164-7E56-4E11-9A20-267F14941DED}"/>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4" name="TextBox 423">
          <a:extLst>
            <a:ext uri="{FF2B5EF4-FFF2-40B4-BE49-F238E27FC236}">
              <a16:creationId xmlns:a16="http://schemas.microsoft.com/office/drawing/2014/main" id="{6F48CEAE-A513-4F62-8879-E2AB81C0340D}"/>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5" name="TextBox 424">
          <a:extLst>
            <a:ext uri="{FF2B5EF4-FFF2-40B4-BE49-F238E27FC236}">
              <a16:creationId xmlns:a16="http://schemas.microsoft.com/office/drawing/2014/main" id="{92E22BFF-6383-4B6F-8F17-39212FD53D46}"/>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6" name="TextBox 425">
          <a:extLst>
            <a:ext uri="{FF2B5EF4-FFF2-40B4-BE49-F238E27FC236}">
              <a16:creationId xmlns:a16="http://schemas.microsoft.com/office/drawing/2014/main" id="{E1B69EDE-6C75-40E9-B494-3404B6CB614E}"/>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7" name="TextBox 426">
          <a:extLst>
            <a:ext uri="{FF2B5EF4-FFF2-40B4-BE49-F238E27FC236}">
              <a16:creationId xmlns:a16="http://schemas.microsoft.com/office/drawing/2014/main" id="{BE35942E-A996-4E67-B548-7F96098CEB58}"/>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8" name="TextBox 427">
          <a:extLst>
            <a:ext uri="{FF2B5EF4-FFF2-40B4-BE49-F238E27FC236}">
              <a16:creationId xmlns:a16="http://schemas.microsoft.com/office/drawing/2014/main" id="{3B9E9B9E-DA58-4D82-9C43-CB0AB36FCA4D}"/>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29" name="TextBox 428">
          <a:extLst>
            <a:ext uri="{FF2B5EF4-FFF2-40B4-BE49-F238E27FC236}">
              <a16:creationId xmlns:a16="http://schemas.microsoft.com/office/drawing/2014/main" id="{967C14F9-40E5-421E-BBE4-1455CE0762FF}"/>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30" name="TextBox 429">
          <a:extLst>
            <a:ext uri="{FF2B5EF4-FFF2-40B4-BE49-F238E27FC236}">
              <a16:creationId xmlns:a16="http://schemas.microsoft.com/office/drawing/2014/main" id="{C2165BD9-DE37-48A8-9815-0853E5458DDE}"/>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31" name="TextBox 430">
          <a:extLst>
            <a:ext uri="{FF2B5EF4-FFF2-40B4-BE49-F238E27FC236}">
              <a16:creationId xmlns:a16="http://schemas.microsoft.com/office/drawing/2014/main" id="{5D14219B-5FF2-43CE-9368-EB561A6CC63A}"/>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32" name="TextBox 431">
          <a:extLst>
            <a:ext uri="{FF2B5EF4-FFF2-40B4-BE49-F238E27FC236}">
              <a16:creationId xmlns:a16="http://schemas.microsoft.com/office/drawing/2014/main" id="{5F8DA869-FF82-4E82-982A-0473DCCDD975}"/>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33" name="TextBox 432">
          <a:extLst>
            <a:ext uri="{FF2B5EF4-FFF2-40B4-BE49-F238E27FC236}">
              <a16:creationId xmlns:a16="http://schemas.microsoft.com/office/drawing/2014/main" id="{A99EE0E6-C587-4D0F-AF12-999E2CECCA33}"/>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34" name="TextBox 433">
          <a:extLst>
            <a:ext uri="{FF2B5EF4-FFF2-40B4-BE49-F238E27FC236}">
              <a16:creationId xmlns:a16="http://schemas.microsoft.com/office/drawing/2014/main" id="{305C3BDB-243A-4576-B643-8BF3C63421DD}"/>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35" name="TextBox 434">
          <a:extLst>
            <a:ext uri="{FF2B5EF4-FFF2-40B4-BE49-F238E27FC236}">
              <a16:creationId xmlns:a16="http://schemas.microsoft.com/office/drawing/2014/main" id="{17BBDC09-2EEE-47D2-83A2-31865439360C}"/>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193</xdr:row>
      <xdr:rowOff>152400</xdr:rowOff>
    </xdr:from>
    <xdr:ext cx="65" cy="344453"/>
    <xdr:sp macro="" textlink="">
      <xdr:nvSpPr>
        <xdr:cNvPr id="436" name="TextBox 435">
          <a:extLst>
            <a:ext uri="{FF2B5EF4-FFF2-40B4-BE49-F238E27FC236}">
              <a16:creationId xmlns:a16="http://schemas.microsoft.com/office/drawing/2014/main" id="{96CC4A0E-3973-4177-9EB1-2B2BB24A3A2F}"/>
            </a:ext>
          </a:extLst>
        </xdr:cNvPr>
        <xdr:cNvSpPr txBox="1"/>
      </xdr:nvSpPr>
      <xdr:spPr>
        <a:xfrm>
          <a:off x="6391275" y="3691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37" name="TextBox 436">
          <a:extLst>
            <a:ext uri="{FF2B5EF4-FFF2-40B4-BE49-F238E27FC236}">
              <a16:creationId xmlns:a16="http://schemas.microsoft.com/office/drawing/2014/main" id="{FF13C78E-C9A5-4ECA-8BA5-2C961E644EFB}"/>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38" name="TextBox 437">
          <a:extLst>
            <a:ext uri="{FF2B5EF4-FFF2-40B4-BE49-F238E27FC236}">
              <a16:creationId xmlns:a16="http://schemas.microsoft.com/office/drawing/2014/main" id="{8B87BCF8-225E-4583-B553-E8FF68B8DFFA}"/>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39" name="TextBox 438">
          <a:extLst>
            <a:ext uri="{FF2B5EF4-FFF2-40B4-BE49-F238E27FC236}">
              <a16:creationId xmlns:a16="http://schemas.microsoft.com/office/drawing/2014/main" id="{3F424B9E-4358-40C6-8E41-A89F885C5EC6}"/>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0" name="TextBox 439">
          <a:extLst>
            <a:ext uri="{FF2B5EF4-FFF2-40B4-BE49-F238E27FC236}">
              <a16:creationId xmlns:a16="http://schemas.microsoft.com/office/drawing/2014/main" id="{8D499B1B-9AAB-4C2F-936F-0D950DA92077}"/>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1" name="TextBox 440">
          <a:extLst>
            <a:ext uri="{FF2B5EF4-FFF2-40B4-BE49-F238E27FC236}">
              <a16:creationId xmlns:a16="http://schemas.microsoft.com/office/drawing/2014/main" id="{2D2FA9AA-767C-467A-8D17-8618653F26EB}"/>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2" name="TextBox 441">
          <a:extLst>
            <a:ext uri="{FF2B5EF4-FFF2-40B4-BE49-F238E27FC236}">
              <a16:creationId xmlns:a16="http://schemas.microsoft.com/office/drawing/2014/main" id="{D26A2F8D-CB9B-4E50-B8EA-C20650F6F388}"/>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3" name="TextBox 442">
          <a:extLst>
            <a:ext uri="{FF2B5EF4-FFF2-40B4-BE49-F238E27FC236}">
              <a16:creationId xmlns:a16="http://schemas.microsoft.com/office/drawing/2014/main" id="{7148D943-66F6-43D3-BA9E-DE713FD0D3FD}"/>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4" name="TextBox 443">
          <a:extLst>
            <a:ext uri="{FF2B5EF4-FFF2-40B4-BE49-F238E27FC236}">
              <a16:creationId xmlns:a16="http://schemas.microsoft.com/office/drawing/2014/main" id="{F04BDB52-21FD-4025-8455-4C77B5044899}"/>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5" name="TextBox 444">
          <a:extLst>
            <a:ext uri="{FF2B5EF4-FFF2-40B4-BE49-F238E27FC236}">
              <a16:creationId xmlns:a16="http://schemas.microsoft.com/office/drawing/2014/main" id="{762CAB10-DD6E-4583-A108-CA86A664CAD7}"/>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6" name="TextBox 445">
          <a:extLst>
            <a:ext uri="{FF2B5EF4-FFF2-40B4-BE49-F238E27FC236}">
              <a16:creationId xmlns:a16="http://schemas.microsoft.com/office/drawing/2014/main" id="{D9E24D4E-7DEA-418A-A100-C3E6A5F45270}"/>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7" name="TextBox 446">
          <a:extLst>
            <a:ext uri="{FF2B5EF4-FFF2-40B4-BE49-F238E27FC236}">
              <a16:creationId xmlns:a16="http://schemas.microsoft.com/office/drawing/2014/main" id="{67C86755-76D7-4CB0-909F-3547F3FFED40}"/>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8" name="TextBox 447">
          <a:extLst>
            <a:ext uri="{FF2B5EF4-FFF2-40B4-BE49-F238E27FC236}">
              <a16:creationId xmlns:a16="http://schemas.microsoft.com/office/drawing/2014/main" id="{360B994C-1070-4019-81C6-68DDD476BBC6}"/>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49" name="TextBox 448">
          <a:extLst>
            <a:ext uri="{FF2B5EF4-FFF2-40B4-BE49-F238E27FC236}">
              <a16:creationId xmlns:a16="http://schemas.microsoft.com/office/drawing/2014/main" id="{AD91F692-7456-4802-8A96-3EC51CF49976}"/>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0" name="TextBox 449">
          <a:extLst>
            <a:ext uri="{FF2B5EF4-FFF2-40B4-BE49-F238E27FC236}">
              <a16:creationId xmlns:a16="http://schemas.microsoft.com/office/drawing/2014/main" id="{647E63F8-0817-41DB-B0B1-28007EE92EDF}"/>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1" name="TextBox 450">
          <a:extLst>
            <a:ext uri="{FF2B5EF4-FFF2-40B4-BE49-F238E27FC236}">
              <a16:creationId xmlns:a16="http://schemas.microsoft.com/office/drawing/2014/main" id="{81B6FAD7-B782-43BD-BB76-73371884E49A}"/>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2" name="TextBox 451">
          <a:extLst>
            <a:ext uri="{FF2B5EF4-FFF2-40B4-BE49-F238E27FC236}">
              <a16:creationId xmlns:a16="http://schemas.microsoft.com/office/drawing/2014/main" id="{C2DB4710-FB11-4199-9967-360803CB7674}"/>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3" name="TextBox 452">
          <a:extLst>
            <a:ext uri="{FF2B5EF4-FFF2-40B4-BE49-F238E27FC236}">
              <a16:creationId xmlns:a16="http://schemas.microsoft.com/office/drawing/2014/main" id="{85B3E7E1-34CB-48C2-9B87-6439FEF88448}"/>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4" name="TextBox 453">
          <a:extLst>
            <a:ext uri="{FF2B5EF4-FFF2-40B4-BE49-F238E27FC236}">
              <a16:creationId xmlns:a16="http://schemas.microsoft.com/office/drawing/2014/main" id="{CD40565A-0ACE-44F3-BC09-92BDABF2C2D6}"/>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5" name="TextBox 454">
          <a:extLst>
            <a:ext uri="{FF2B5EF4-FFF2-40B4-BE49-F238E27FC236}">
              <a16:creationId xmlns:a16="http://schemas.microsoft.com/office/drawing/2014/main" id="{903CC2E3-5C6F-4E5C-8743-FB1F3F23FF67}"/>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6" name="TextBox 455">
          <a:extLst>
            <a:ext uri="{FF2B5EF4-FFF2-40B4-BE49-F238E27FC236}">
              <a16:creationId xmlns:a16="http://schemas.microsoft.com/office/drawing/2014/main" id="{023CAD54-3095-4607-A367-4BFE5891113A}"/>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7" name="TextBox 456">
          <a:extLst>
            <a:ext uri="{FF2B5EF4-FFF2-40B4-BE49-F238E27FC236}">
              <a16:creationId xmlns:a16="http://schemas.microsoft.com/office/drawing/2014/main" id="{BD8F30AC-C2D0-447E-9519-02CBB2C36ECF}"/>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8" name="TextBox 457">
          <a:extLst>
            <a:ext uri="{FF2B5EF4-FFF2-40B4-BE49-F238E27FC236}">
              <a16:creationId xmlns:a16="http://schemas.microsoft.com/office/drawing/2014/main" id="{018A2CF6-EA79-4780-AEA2-52E4C42755BE}"/>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59" name="TextBox 458">
          <a:extLst>
            <a:ext uri="{FF2B5EF4-FFF2-40B4-BE49-F238E27FC236}">
              <a16:creationId xmlns:a16="http://schemas.microsoft.com/office/drawing/2014/main" id="{67A2AF6A-FCA9-4D5E-A58E-603F62651C2F}"/>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60" name="TextBox 459">
          <a:extLst>
            <a:ext uri="{FF2B5EF4-FFF2-40B4-BE49-F238E27FC236}">
              <a16:creationId xmlns:a16="http://schemas.microsoft.com/office/drawing/2014/main" id="{A45E9F28-C1ED-4B45-B2B1-9CD1B7F2AA47}"/>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61" name="TextBox 460">
          <a:extLst>
            <a:ext uri="{FF2B5EF4-FFF2-40B4-BE49-F238E27FC236}">
              <a16:creationId xmlns:a16="http://schemas.microsoft.com/office/drawing/2014/main" id="{A2034BA1-DDC8-4B30-8F96-A3DCEE307AB8}"/>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62" name="TextBox 461">
          <a:extLst>
            <a:ext uri="{FF2B5EF4-FFF2-40B4-BE49-F238E27FC236}">
              <a16:creationId xmlns:a16="http://schemas.microsoft.com/office/drawing/2014/main" id="{1BB93498-112B-4876-B192-58E6B5E7C67C}"/>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63" name="TextBox 462">
          <a:extLst>
            <a:ext uri="{FF2B5EF4-FFF2-40B4-BE49-F238E27FC236}">
              <a16:creationId xmlns:a16="http://schemas.microsoft.com/office/drawing/2014/main" id="{FD5BB9F9-7225-4C45-BAF4-789714A34C19}"/>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212</xdr:row>
      <xdr:rowOff>152400</xdr:rowOff>
    </xdr:from>
    <xdr:ext cx="65" cy="344453"/>
    <xdr:sp macro="" textlink="">
      <xdr:nvSpPr>
        <xdr:cNvPr id="464" name="TextBox 463">
          <a:extLst>
            <a:ext uri="{FF2B5EF4-FFF2-40B4-BE49-F238E27FC236}">
              <a16:creationId xmlns:a16="http://schemas.microsoft.com/office/drawing/2014/main" id="{044FDF57-C934-4804-A7F9-49C85E904516}"/>
            </a:ext>
          </a:extLst>
        </xdr:cNvPr>
        <xdr:cNvSpPr txBox="1"/>
      </xdr:nvSpPr>
      <xdr:spPr>
        <a:xfrm>
          <a:off x="6391275" y="405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65" name="TextBox 464">
          <a:extLst>
            <a:ext uri="{FF2B5EF4-FFF2-40B4-BE49-F238E27FC236}">
              <a16:creationId xmlns:a16="http://schemas.microsoft.com/office/drawing/2014/main" id="{DFFF4930-2929-4570-A175-FFD20EB50E84}"/>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66" name="TextBox 465">
          <a:extLst>
            <a:ext uri="{FF2B5EF4-FFF2-40B4-BE49-F238E27FC236}">
              <a16:creationId xmlns:a16="http://schemas.microsoft.com/office/drawing/2014/main" id="{85157861-D422-410B-82AA-6F642C8BD594}"/>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67" name="TextBox 466">
          <a:extLst>
            <a:ext uri="{FF2B5EF4-FFF2-40B4-BE49-F238E27FC236}">
              <a16:creationId xmlns:a16="http://schemas.microsoft.com/office/drawing/2014/main" id="{DF94377D-2D88-4C9A-9CB8-13A1416718A8}"/>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68" name="TextBox 467">
          <a:extLst>
            <a:ext uri="{FF2B5EF4-FFF2-40B4-BE49-F238E27FC236}">
              <a16:creationId xmlns:a16="http://schemas.microsoft.com/office/drawing/2014/main" id="{540B096F-AC0F-4634-8776-302953864FEF}"/>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69" name="TextBox 468">
          <a:extLst>
            <a:ext uri="{FF2B5EF4-FFF2-40B4-BE49-F238E27FC236}">
              <a16:creationId xmlns:a16="http://schemas.microsoft.com/office/drawing/2014/main" id="{DE9C122E-E67C-405A-B2DD-37756D13237F}"/>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0" name="TextBox 469">
          <a:extLst>
            <a:ext uri="{FF2B5EF4-FFF2-40B4-BE49-F238E27FC236}">
              <a16:creationId xmlns:a16="http://schemas.microsoft.com/office/drawing/2014/main" id="{7F29BCA2-E999-46F3-9A2F-A2B9811B3DED}"/>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1" name="TextBox 470">
          <a:extLst>
            <a:ext uri="{FF2B5EF4-FFF2-40B4-BE49-F238E27FC236}">
              <a16:creationId xmlns:a16="http://schemas.microsoft.com/office/drawing/2014/main" id="{7FA8F173-17D1-4DDF-92B8-5D2CB78E6610}"/>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2" name="TextBox 471">
          <a:extLst>
            <a:ext uri="{FF2B5EF4-FFF2-40B4-BE49-F238E27FC236}">
              <a16:creationId xmlns:a16="http://schemas.microsoft.com/office/drawing/2014/main" id="{51484053-6F72-4EB7-AA49-9C4F22F0C0E0}"/>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3" name="TextBox 472">
          <a:extLst>
            <a:ext uri="{FF2B5EF4-FFF2-40B4-BE49-F238E27FC236}">
              <a16:creationId xmlns:a16="http://schemas.microsoft.com/office/drawing/2014/main" id="{E59643AE-C9F4-4517-85B0-851C43CE6458}"/>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4" name="TextBox 473">
          <a:extLst>
            <a:ext uri="{FF2B5EF4-FFF2-40B4-BE49-F238E27FC236}">
              <a16:creationId xmlns:a16="http://schemas.microsoft.com/office/drawing/2014/main" id="{3FBD8C37-3417-45EB-B86C-383BBE45A440}"/>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5" name="TextBox 474">
          <a:extLst>
            <a:ext uri="{FF2B5EF4-FFF2-40B4-BE49-F238E27FC236}">
              <a16:creationId xmlns:a16="http://schemas.microsoft.com/office/drawing/2014/main" id="{8EEC8039-D2EB-4171-8EA9-341B042270BF}"/>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6" name="TextBox 475">
          <a:extLst>
            <a:ext uri="{FF2B5EF4-FFF2-40B4-BE49-F238E27FC236}">
              <a16:creationId xmlns:a16="http://schemas.microsoft.com/office/drawing/2014/main" id="{5F329904-BC0C-4A12-A4F9-00CBE7DBA945}"/>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7" name="TextBox 476">
          <a:extLst>
            <a:ext uri="{FF2B5EF4-FFF2-40B4-BE49-F238E27FC236}">
              <a16:creationId xmlns:a16="http://schemas.microsoft.com/office/drawing/2014/main" id="{87E27C3D-A223-4FB1-A768-6AC82B9FCAA7}"/>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8" name="TextBox 477">
          <a:extLst>
            <a:ext uri="{FF2B5EF4-FFF2-40B4-BE49-F238E27FC236}">
              <a16:creationId xmlns:a16="http://schemas.microsoft.com/office/drawing/2014/main" id="{4EEB2597-4E5C-45C6-8AD1-61863CF23A25}"/>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79" name="TextBox 478">
          <a:extLst>
            <a:ext uri="{FF2B5EF4-FFF2-40B4-BE49-F238E27FC236}">
              <a16:creationId xmlns:a16="http://schemas.microsoft.com/office/drawing/2014/main" id="{C8288894-5F59-4826-BD82-78F19BE59E92}"/>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0" name="TextBox 479">
          <a:extLst>
            <a:ext uri="{FF2B5EF4-FFF2-40B4-BE49-F238E27FC236}">
              <a16:creationId xmlns:a16="http://schemas.microsoft.com/office/drawing/2014/main" id="{0A69EAA0-BA7C-4D21-85A3-C32AF1E53257}"/>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1" name="TextBox 480">
          <a:extLst>
            <a:ext uri="{FF2B5EF4-FFF2-40B4-BE49-F238E27FC236}">
              <a16:creationId xmlns:a16="http://schemas.microsoft.com/office/drawing/2014/main" id="{3F971C3B-EB53-4626-96A6-EFCE848CE8F2}"/>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2" name="TextBox 481">
          <a:extLst>
            <a:ext uri="{FF2B5EF4-FFF2-40B4-BE49-F238E27FC236}">
              <a16:creationId xmlns:a16="http://schemas.microsoft.com/office/drawing/2014/main" id="{07CAF374-9796-4D49-9805-4FD641438EB3}"/>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3" name="TextBox 482">
          <a:extLst>
            <a:ext uri="{FF2B5EF4-FFF2-40B4-BE49-F238E27FC236}">
              <a16:creationId xmlns:a16="http://schemas.microsoft.com/office/drawing/2014/main" id="{D0BD64A0-34B5-4281-BBB9-6584DDAD14F1}"/>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4" name="TextBox 483">
          <a:extLst>
            <a:ext uri="{FF2B5EF4-FFF2-40B4-BE49-F238E27FC236}">
              <a16:creationId xmlns:a16="http://schemas.microsoft.com/office/drawing/2014/main" id="{C6A8D40D-78FD-4782-A27F-D1E1CB01C82E}"/>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5" name="TextBox 484">
          <a:extLst>
            <a:ext uri="{FF2B5EF4-FFF2-40B4-BE49-F238E27FC236}">
              <a16:creationId xmlns:a16="http://schemas.microsoft.com/office/drawing/2014/main" id="{CC70917B-4B9D-4425-B9A6-30DB4732CB06}"/>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6" name="TextBox 485">
          <a:extLst>
            <a:ext uri="{FF2B5EF4-FFF2-40B4-BE49-F238E27FC236}">
              <a16:creationId xmlns:a16="http://schemas.microsoft.com/office/drawing/2014/main" id="{53619F6F-B57D-4450-9472-979E30969213}"/>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7" name="TextBox 486">
          <a:extLst>
            <a:ext uri="{FF2B5EF4-FFF2-40B4-BE49-F238E27FC236}">
              <a16:creationId xmlns:a16="http://schemas.microsoft.com/office/drawing/2014/main" id="{AF20F20D-39F4-438B-9211-65EA119D2A0D}"/>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8" name="TextBox 487">
          <a:extLst>
            <a:ext uri="{FF2B5EF4-FFF2-40B4-BE49-F238E27FC236}">
              <a16:creationId xmlns:a16="http://schemas.microsoft.com/office/drawing/2014/main" id="{19A21D93-5EA9-4800-BC7C-F1753F3A0C80}"/>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89" name="TextBox 488">
          <a:extLst>
            <a:ext uri="{FF2B5EF4-FFF2-40B4-BE49-F238E27FC236}">
              <a16:creationId xmlns:a16="http://schemas.microsoft.com/office/drawing/2014/main" id="{A983F27E-D36A-481A-B466-41C9EB53190B}"/>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90" name="TextBox 489">
          <a:extLst>
            <a:ext uri="{FF2B5EF4-FFF2-40B4-BE49-F238E27FC236}">
              <a16:creationId xmlns:a16="http://schemas.microsoft.com/office/drawing/2014/main" id="{E0EDA760-59D1-4C8E-B3DB-DD355307AAA4}"/>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91" name="TextBox 490">
          <a:extLst>
            <a:ext uri="{FF2B5EF4-FFF2-40B4-BE49-F238E27FC236}">
              <a16:creationId xmlns:a16="http://schemas.microsoft.com/office/drawing/2014/main" id="{7B8A122E-E1D6-486A-8B2B-6F2DA6E4BD93}"/>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226</xdr:row>
      <xdr:rowOff>0</xdr:rowOff>
    </xdr:from>
    <xdr:ext cx="65" cy="344453"/>
    <xdr:sp macro="" textlink="">
      <xdr:nvSpPr>
        <xdr:cNvPr id="492" name="TextBox 491">
          <a:extLst>
            <a:ext uri="{FF2B5EF4-FFF2-40B4-BE49-F238E27FC236}">
              <a16:creationId xmlns:a16="http://schemas.microsoft.com/office/drawing/2014/main" id="{42B1AA92-55E1-4D89-A234-F2A3EA9C4B0A}"/>
            </a:ext>
          </a:extLst>
        </xdr:cNvPr>
        <xdr:cNvSpPr txBox="1"/>
      </xdr:nvSpPr>
      <xdr:spPr>
        <a:xfrm>
          <a:off x="6391275" y="4305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493" name="TextBox 492">
          <a:extLst>
            <a:ext uri="{FF2B5EF4-FFF2-40B4-BE49-F238E27FC236}">
              <a16:creationId xmlns:a16="http://schemas.microsoft.com/office/drawing/2014/main" id="{C1F97691-16F3-4C9D-804C-18C262DA928A}"/>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494" name="TextBox 493">
          <a:extLst>
            <a:ext uri="{FF2B5EF4-FFF2-40B4-BE49-F238E27FC236}">
              <a16:creationId xmlns:a16="http://schemas.microsoft.com/office/drawing/2014/main" id="{8283AFB5-8B3D-4327-BE8F-B0623090808A}"/>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495" name="TextBox 494">
          <a:extLst>
            <a:ext uri="{FF2B5EF4-FFF2-40B4-BE49-F238E27FC236}">
              <a16:creationId xmlns:a16="http://schemas.microsoft.com/office/drawing/2014/main" id="{EF95EA39-D9B0-46D5-891A-F620543B81FD}"/>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496" name="TextBox 495">
          <a:extLst>
            <a:ext uri="{FF2B5EF4-FFF2-40B4-BE49-F238E27FC236}">
              <a16:creationId xmlns:a16="http://schemas.microsoft.com/office/drawing/2014/main" id="{EF536BEC-93A6-4C94-99A9-751B42974428}"/>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497" name="TextBox 496">
          <a:extLst>
            <a:ext uri="{FF2B5EF4-FFF2-40B4-BE49-F238E27FC236}">
              <a16:creationId xmlns:a16="http://schemas.microsoft.com/office/drawing/2014/main" id="{5072413C-3803-472F-8C69-2CB88561DE39}"/>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498" name="TextBox 497">
          <a:extLst>
            <a:ext uri="{FF2B5EF4-FFF2-40B4-BE49-F238E27FC236}">
              <a16:creationId xmlns:a16="http://schemas.microsoft.com/office/drawing/2014/main" id="{4A8DFBF5-C26D-4548-9995-429EE78B695B}"/>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499" name="TextBox 498">
          <a:extLst>
            <a:ext uri="{FF2B5EF4-FFF2-40B4-BE49-F238E27FC236}">
              <a16:creationId xmlns:a16="http://schemas.microsoft.com/office/drawing/2014/main" id="{D988796C-EB29-42DA-BFA9-5B519D0B2E84}"/>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0" name="TextBox 499">
          <a:extLst>
            <a:ext uri="{FF2B5EF4-FFF2-40B4-BE49-F238E27FC236}">
              <a16:creationId xmlns:a16="http://schemas.microsoft.com/office/drawing/2014/main" id="{8FC93F15-142A-4E4E-9E00-05902E937848}"/>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1" name="TextBox 500">
          <a:extLst>
            <a:ext uri="{FF2B5EF4-FFF2-40B4-BE49-F238E27FC236}">
              <a16:creationId xmlns:a16="http://schemas.microsoft.com/office/drawing/2014/main" id="{D0598920-C3A9-49E9-A999-13EA95449784}"/>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2" name="TextBox 501">
          <a:extLst>
            <a:ext uri="{FF2B5EF4-FFF2-40B4-BE49-F238E27FC236}">
              <a16:creationId xmlns:a16="http://schemas.microsoft.com/office/drawing/2014/main" id="{61653BCE-B417-4464-86DF-6E9A25100674}"/>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3" name="TextBox 502">
          <a:extLst>
            <a:ext uri="{FF2B5EF4-FFF2-40B4-BE49-F238E27FC236}">
              <a16:creationId xmlns:a16="http://schemas.microsoft.com/office/drawing/2014/main" id="{B651F454-BECF-48EF-BB83-4A7073930D90}"/>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4" name="TextBox 503">
          <a:extLst>
            <a:ext uri="{FF2B5EF4-FFF2-40B4-BE49-F238E27FC236}">
              <a16:creationId xmlns:a16="http://schemas.microsoft.com/office/drawing/2014/main" id="{0DC8976A-1B10-4B5D-8673-D5EBCB8B329E}"/>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5" name="TextBox 504">
          <a:extLst>
            <a:ext uri="{FF2B5EF4-FFF2-40B4-BE49-F238E27FC236}">
              <a16:creationId xmlns:a16="http://schemas.microsoft.com/office/drawing/2014/main" id="{C38BEBFA-1A05-424B-8FE9-C52F67E8C894}"/>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6" name="TextBox 505">
          <a:extLst>
            <a:ext uri="{FF2B5EF4-FFF2-40B4-BE49-F238E27FC236}">
              <a16:creationId xmlns:a16="http://schemas.microsoft.com/office/drawing/2014/main" id="{28C5F5DD-F3CC-483A-B2C4-97FD99EB1396}"/>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7" name="TextBox 506">
          <a:extLst>
            <a:ext uri="{FF2B5EF4-FFF2-40B4-BE49-F238E27FC236}">
              <a16:creationId xmlns:a16="http://schemas.microsoft.com/office/drawing/2014/main" id="{B60913F7-FB07-4EED-B80E-7495989A3A70}"/>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8" name="TextBox 507">
          <a:extLst>
            <a:ext uri="{FF2B5EF4-FFF2-40B4-BE49-F238E27FC236}">
              <a16:creationId xmlns:a16="http://schemas.microsoft.com/office/drawing/2014/main" id="{30CE091D-C946-4E1C-A215-08270C7448A8}"/>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09" name="TextBox 508">
          <a:extLst>
            <a:ext uri="{FF2B5EF4-FFF2-40B4-BE49-F238E27FC236}">
              <a16:creationId xmlns:a16="http://schemas.microsoft.com/office/drawing/2014/main" id="{64F66B93-3BEB-4151-B4B2-D5DE6BA1AA53}"/>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0" name="TextBox 509">
          <a:extLst>
            <a:ext uri="{FF2B5EF4-FFF2-40B4-BE49-F238E27FC236}">
              <a16:creationId xmlns:a16="http://schemas.microsoft.com/office/drawing/2014/main" id="{B2C27F81-498A-4D78-90A7-AA373B0200F6}"/>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1" name="TextBox 510">
          <a:extLst>
            <a:ext uri="{FF2B5EF4-FFF2-40B4-BE49-F238E27FC236}">
              <a16:creationId xmlns:a16="http://schemas.microsoft.com/office/drawing/2014/main" id="{AFA7EF42-188C-4D1C-8AD8-7F706DB7A9C5}"/>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2" name="TextBox 511">
          <a:extLst>
            <a:ext uri="{FF2B5EF4-FFF2-40B4-BE49-F238E27FC236}">
              <a16:creationId xmlns:a16="http://schemas.microsoft.com/office/drawing/2014/main" id="{0FD77623-6504-458B-8180-F74FBE5924A4}"/>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3" name="TextBox 512">
          <a:extLst>
            <a:ext uri="{FF2B5EF4-FFF2-40B4-BE49-F238E27FC236}">
              <a16:creationId xmlns:a16="http://schemas.microsoft.com/office/drawing/2014/main" id="{C44DEB52-ED4E-4EDC-BF89-C349DDCA022E}"/>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4" name="TextBox 513">
          <a:extLst>
            <a:ext uri="{FF2B5EF4-FFF2-40B4-BE49-F238E27FC236}">
              <a16:creationId xmlns:a16="http://schemas.microsoft.com/office/drawing/2014/main" id="{4A4A04F2-A042-4EF0-A97C-3633EA144E7A}"/>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5" name="TextBox 514">
          <a:extLst>
            <a:ext uri="{FF2B5EF4-FFF2-40B4-BE49-F238E27FC236}">
              <a16:creationId xmlns:a16="http://schemas.microsoft.com/office/drawing/2014/main" id="{00CCE394-8DF3-434F-BEF6-741F3C76A385}"/>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6" name="TextBox 515">
          <a:extLst>
            <a:ext uri="{FF2B5EF4-FFF2-40B4-BE49-F238E27FC236}">
              <a16:creationId xmlns:a16="http://schemas.microsoft.com/office/drawing/2014/main" id="{63D07805-A420-4C6C-80AD-41F65240E2FE}"/>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7" name="TextBox 516">
          <a:extLst>
            <a:ext uri="{FF2B5EF4-FFF2-40B4-BE49-F238E27FC236}">
              <a16:creationId xmlns:a16="http://schemas.microsoft.com/office/drawing/2014/main" id="{C07211B0-EA11-4F01-A664-8869FBD1D6FF}"/>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8" name="TextBox 517">
          <a:extLst>
            <a:ext uri="{FF2B5EF4-FFF2-40B4-BE49-F238E27FC236}">
              <a16:creationId xmlns:a16="http://schemas.microsoft.com/office/drawing/2014/main" id="{4ACDF75C-32DC-4D3E-8CB7-4F61F11EBC4F}"/>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19" name="TextBox 518">
          <a:extLst>
            <a:ext uri="{FF2B5EF4-FFF2-40B4-BE49-F238E27FC236}">
              <a16:creationId xmlns:a16="http://schemas.microsoft.com/office/drawing/2014/main" id="{A05C1486-824C-447A-8940-053C7B701B95}"/>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20" name="TextBox 519">
          <a:extLst>
            <a:ext uri="{FF2B5EF4-FFF2-40B4-BE49-F238E27FC236}">
              <a16:creationId xmlns:a16="http://schemas.microsoft.com/office/drawing/2014/main" id="{7AD43050-BCFA-4670-8E5A-469A73E46D39}"/>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21" name="TextBox 520">
          <a:extLst>
            <a:ext uri="{FF2B5EF4-FFF2-40B4-BE49-F238E27FC236}">
              <a16:creationId xmlns:a16="http://schemas.microsoft.com/office/drawing/2014/main" id="{508339AD-7386-42F2-80FD-9BBE8981BFA2}"/>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22" name="TextBox 521">
          <a:extLst>
            <a:ext uri="{FF2B5EF4-FFF2-40B4-BE49-F238E27FC236}">
              <a16:creationId xmlns:a16="http://schemas.microsoft.com/office/drawing/2014/main" id="{2F5349CF-B996-448A-BA18-2EECBBA54656}"/>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23" name="TextBox 522">
          <a:extLst>
            <a:ext uri="{FF2B5EF4-FFF2-40B4-BE49-F238E27FC236}">
              <a16:creationId xmlns:a16="http://schemas.microsoft.com/office/drawing/2014/main" id="{EA8CDDF8-48B3-493B-A784-D01D597125CD}"/>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24" name="TextBox 523">
          <a:extLst>
            <a:ext uri="{FF2B5EF4-FFF2-40B4-BE49-F238E27FC236}">
              <a16:creationId xmlns:a16="http://schemas.microsoft.com/office/drawing/2014/main" id="{420ABBD5-1626-484D-ABEF-E616DC194D7F}"/>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25" name="TextBox 524">
          <a:extLst>
            <a:ext uri="{FF2B5EF4-FFF2-40B4-BE49-F238E27FC236}">
              <a16:creationId xmlns:a16="http://schemas.microsoft.com/office/drawing/2014/main" id="{D8291C27-C104-41E5-BA5A-780C0E37C11E}"/>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26" name="TextBox 525">
          <a:extLst>
            <a:ext uri="{FF2B5EF4-FFF2-40B4-BE49-F238E27FC236}">
              <a16:creationId xmlns:a16="http://schemas.microsoft.com/office/drawing/2014/main" id="{B4513651-26BD-47B0-AF08-D28F7CDA3276}"/>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27" name="TextBox 526">
          <a:extLst>
            <a:ext uri="{FF2B5EF4-FFF2-40B4-BE49-F238E27FC236}">
              <a16:creationId xmlns:a16="http://schemas.microsoft.com/office/drawing/2014/main" id="{01E93758-93CA-43AC-831B-A49718A0DF81}"/>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28" name="TextBox 527">
          <a:extLst>
            <a:ext uri="{FF2B5EF4-FFF2-40B4-BE49-F238E27FC236}">
              <a16:creationId xmlns:a16="http://schemas.microsoft.com/office/drawing/2014/main" id="{70A26F94-8313-408C-96CC-3E5A3BAF39B3}"/>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29" name="TextBox 528">
          <a:extLst>
            <a:ext uri="{FF2B5EF4-FFF2-40B4-BE49-F238E27FC236}">
              <a16:creationId xmlns:a16="http://schemas.microsoft.com/office/drawing/2014/main" id="{08CDAF40-23C1-4E10-8409-655C60813202}"/>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0" name="TextBox 529">
          <a:extLst>
            <a:ext uri="{FF2B5EF4-FFF2-40B4-BE49-F238E27FC236}">
              <a16:creationId xmlns:a16="http://schemas.microsoft.com/office/drawing/2014/main" id="{6FA4A70F-3AA8-470C-B7BA-C242992E6D42}"/>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1" name="TextBox 530">
          <a:extLst>
            <a:ext uri="{FF2B5EF4-FFF2-40B4-BE49-F238E27FC236}">
              <a16:creationId xmlns:a16="http://schemas.microsoft.com/office/drawing/2014/main" id="{ACC03BE7-44BB-453E-A256-E39A8C1FEFDE}"/>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2" name="TextBox 531">
          <a:extLst>
            <a:ext uri="{FF2B5EF4-FFF2-40B4-BE49-F238E27FC236}">
              <a16:creationId xmlns:a16="http://schemas.microsoft.com/office/drawing/2014/main" id="{BF15C510-860F-4D96-9D7B-54A997DC0F5B}"/>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3" name="TextBox 532">
          <a:extLst>
            <a:ext uri="{FF2B5EF4-FFF2-40B4-BE49-F238E27FC236}">
              <a16:creationId xmlns:a16="http://schemas.microsoft.com/office/drawing/2014/main" id="{36A430F6-F031-4274-925D-78A0B1E06FA5}"/>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4" name="TextBox 533">
          <a:extLst>
            <a:ext uri="{FF2B5EF4-FFF2-40B4-BE49-F238E27FC236}">
              <a16:creationId xmlns:a16="http://schemas.microsoft.com/office/drawing/2014/main" id="{F21AB354-DDB3-4A83-88F1-3B2CAB285E25}"/>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5" name="TextBox 534">
          <a:extLst>
            <a:ext uri="{FF2B5EF4-FFF2-40B4-BE49-F238E27FC236}">
              <a16:creationId xmlns:a16="http://schemas.microsoft.com/office/drawing/2014/main" id="{90A2A9D4-2058-45A0-A61C-86E77F1DBAB4}"/>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6" name="TextBox 535">
          <a:extLst>
            <a:ext uri="{FF2B5EF4-FFF2-40B4-BE49-F238E27FC236}">
              <a16:creationId xmlns:a16="http://schemas.microsoft.com/office/drawing/2014/main" id="{E86A087F-CCE3-4321-AEFB-38A5313FBF17}"/>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7" name="TextBox 536">
          <a:extLst>
            <a:ext uri="{FF2B5EF4-FFF2-40B4-BE49-F238E27FC236}">
              <a16:creationId xmlns:a16="http://schemas.microsoft.com/office/drawing/2014/main" id="{0E1509B0-46EF-48CA-909C-BD7EF1BF6428}"/>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8" name="TextBox 537">
          <a:extLst>
            <a:ext uri="{FF2B5EF4-FFF2-40B4-BE49-F238E27FC236}">
              <a16:creationId xmlns:a16="http://schemas.microsoft.com/office/drawing/2014/main" id="{2A4D367F-F92D-458E-8B99-0E2DE9B9B949}"/>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39" name="TextBox 538">
          <a:extLst>
            <a:ext uri="{FF2B5EF4-FFF2-40B4-BE49-F238E27FC236}">
              <a16:creationId xmlns:a16="http://schemas.microsoft.com/office/drawing/2014/main" id="{B3EB87F2-0790-4CBA-9028-086229B59FF4}"/>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40" name="TextBox 539">
          <a:extLst>
            <a:ext uri="{FF2B5EF4-FFF2-40B4-BE49-F238E27FC236}">
              <a16:creationId xmlns:a16="http://schemas.microsoft.com/office/drawing/2014/main" id="{30C8D837-8376-4A62-B661-80A79A136E57}"/>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41" name="TextBox 540">
          <a:extLst>
            <a:ext uri="{FF2B5EF4-FFF2-40B4-BE49-F238E27FC236}">
              <a16:creationId xmlns:a16="http://schemas.microsoft.com/office/drawing/2014/main" id="{E3189BE3-AA37-4954-BACD-F82DF6A6A093}"/>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42" name="TextBox 541">
          <a:extLst>
            <a:ext uri="{FF2B5EF4-FFF2-40B4-BE49-F238E27FC236}">
              <a16:creationId xmlns:a16="http://schemas.microsoft.com/office/drawing/2014/main" id="{4AA98E84-C72F-4139-A3D1-1ADFDB9EA4B6}"/>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43" name="TextBox 542">
          <a:extLst>
            <a:ext uri="{FF2B5EF4-FFF2-40B4-BE49-F238E27FC236}">
              <a16:creationId xmlns:a16="http://schemas.microsoft.com/office/drawing/2014/main" id="{2DCEE62A-C8E6-4164-94F1-CDB123EA60B8}"/>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44" name="TextBox 543">
          <a:extLst>
            <a:ext uri="{FF2B5EF4-FFF2-40B4-BE49-F238E27FC236}">
              <a16:creationId xmlns:a16="http://schemas.microsoft.com/office/drawing/2014/main" id="{505E8684-FFA3-4399-A8C8-E9AE6514A389}"/>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45" name="TextBox 544">
          <a:extLst>
            <a:ext uri="{FF2B5EF4-FFF2-40B4-BE49-F238E27FC236}">
              <a16:creationId xmlns:a16="http://schemas.microsoft.com/office/drawing/2014/main" id="{2C8DAD1E-DA4C-4F74-9034-40F022C27725}"/>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46" name="TextBox 545">
          <a:extLst>
            <a:ext uri="{FF2B5EF4-FFF2-40B4-BE49-F238E27FC236}">
              <a16:creationId xmlns:a16="http://schemas.microsoft.com/office/drawing/2014/main" id="{E0D42047-F17E-4892-99D4-38B62272AFAF}"/>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47" name="TextBox 546">
          <a:extLst>
            <a:ext uri="{FF2B5EF4-FFF2-40B4-BE49-F238E27FC236}">
              <a16:creationId xmlns:a16="http://schemas.microsoft.com/office/drawing/2014/main" id="{AC34278F-90BB-4118-98B4-876DC5CD20E2}"/>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257</xdr:row>
      <xdr:rowOff>152400</xdr:rowOff>
    </xdr:from>
    <xdr:ext cx="65" cy="344453"/>
    <xdr:sp macro="" textlink="">
      <xdr:nvSpPr>
        <xdr:cNvPr id="548" name="TextBox 547">
          <a:extLst>
            <a:ext uri="{FF2B5EF4-FFF2-40B4-BE49-F238E27FC236}">
              <a16:creationId xmlns:a16="http://schemas.microsoft.com/office/drawing/2014/main" id="{47FF4A40-0B51-49FF-BA1E-4639A5B97AEF}"/>
            </a:ext>
          </a:extLst>
        </xdr:cNvPr>
        <xdr:cNvSpPr txBox="1"/>
      </xdr:nvSpPr>
      <xdr:spPr>
        <a:xfrm>
          <a:off x="6391275" y="491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xdr:row>
      <xdr:rowOff>152400</xdr:rowOff>
    </xdr:from>
    <xdr:ext cx="65" cy="344453"/>
    <xdr:sp macro="" textlink="">
      <xdr:nvSpPr>
        <xdr:cNvPr id="549" name="TextBox 548">
          <a:extLst>
            <a:ext uri="{FF2B5EF4-FFF2-40B4-BE49-F238E27FC236}">
              <a16:creationId xmlns:a16="http://schemas.microsoft.com/office/drawing/2014/main" id="{A9781D5B-5A76-4C6F-B215-E2C08D9563B1}"/>
            </a:ext>
          </a:extLst>
        </xdr:cNvPr>
        <xdr:cNvSpPr txBox="1"/>
      </xdr:nvSpPr>
      <xdr:spPr>
        <a:xfrm>
          <a:off x="0" y="5105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44</xdr:row>
      <xdr:rowOff>152400</xdr:rowOff>
    </xdr:from>
    <xdr:ext cx="65" cy="344453"/>
    <xdr:sp macro="" textlink="">
      <xdr:nvSpPr>
        <xdr:cNvPr id="550" name="TextBox 549">
          <a:extLst>
            <a:ext uri="{FF2B5EF4-FFF2-40B4-BE49-F238E27FC236}">
              <a16:creationId xmlns:a16="http://schemas.microsoft.com/office/drawing/2014/main" id="{1487C421-52FD-4978-821B-A4F2856F66DA}"/>
            </a:ext>
          </a:extLst>
        </xdr:cNvPr>
        <xdr:cNvSpPr txBox="1"/>
      </xdr:nvSpPr>
      <xdr:spPr>
        <a:xfrm>
          <a:off x="0"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44</xdr:row>
      <xdr:rowOff>152400</xdr:rowOff>
    </xdr:from>
    <xdr:ext cx="65" cy="344453"/>
    <xdr:sp macro="" textlink="">
      <xdr:nvSpPr>
        <xdr:cNvPr id="551" name="TextBox 550">
          <a:extLst>
            <a:ext uri="{FF2B5EF4-FFF2-40B4-BE49-F238E27FC236}">
              <a16:creationId xmlns:a16="http://schemas.microsoft.com/office/drawing/2014/main" id="{9AEEF02E-3097-48BC-B634-36D6DB051854}"/>
            </a:ext>
          </a:extLst>
        </xdr:cNvPr>
        <xdr:cNvSpPr txBox="1"/>
      </xdr:nvSpPr>
      <xdr:spPr>
        <a:xfrm>
          <a:off x="0" y="85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58</xdr:row>
      <xdr:rowOff>152400</xdr:rowOff>
    </xdr:from>
    <xdr:ext cx="65" cy="344453"/>
    <xdr:sp macro="" textlink="">
      <xdr:nvSpPr>
        <xdr:cNvPr id="552" name="TextBox 551">
          <a:extLst>
            <a:ext uri="{FF2B5EF4-FFF2-40B4-BE49-F238E27FC236}">
              <a16:creationId xmlns:a16="http://schemas.microsoft.com/office/drawing/2014/main" id="{E239EAFC-6CD3-4B62-A402-36F07C172211}"/>
            </a:ext>
          </a:extLst>
        </xdr:cNvPr>
        <xdr:cNvSpPr txBox="1"/>
      </xdr:nvSpPr>
      <xdr:spPr>
        <a:xfrm>
          <a:off x="0"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58</xdr:row>
      <xdr:rowOff>152400</xdr:rowOff>
    </xdr:from>
    <xdr:ext cx="65" cy="344453"/>
    <xdr:sp macro="" textlink="">
      <xdr:nvSpPr>
        <xdr:cNvPr id="553" name="TextBox 552">
          <a:extLst>
            <a:ext uri="{FF2B5EF4-FFF2-40B4-BE49-F238E27FC236}">
              <a16:creationId xmlns:a16="http://schemas.microsoft.com/office/drawing/2014/main" id="{2A957CDB-47F6-467E-AA1A-263843DFA0AF}"/>
            </a:ext>
          </a:extLst>
        </xdr:cNvPr>
        <xdr:cNvSpPr txBox="1"/>
      </xdr:nvSpPr>
      <xdr:spPr>
        <a:xfrm>
          <a:off x="0"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58</xdr:row>
      <xdr:rowOff>152400</xdr:rowOff>
    </xdr:from>
    <xdr:ext cx="65" cy="344453"/>
    <xdr:sp macro="" textlink="">
      <xdr:nvSpPr>
        <xdr:cNvPr id="554" name="TextBox 553">
          <a:extLst>
            <a:ext uri="{FF2B5EF4-FFF2-40B4-BE49-F238E27FC236}">
              <a16:creationId xmlns:a16="http://schemas.microsoft.com/office/drawing/2014/main" id="{34A78658-C0A9-4918-A66E-E82482C5825A}"/>
            </a:ext>
          </a:extLst>
        </xdr:cNvPr>
        <xdr:cNvSpPr txBox="1"/>
      </xdr:nvSpPr>
      <xdr:spPr>
        <a:xfrm>
          <a:off x="0" y="1120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80</xdr:row>
      <xdr:rowOff>152400</xdr:rowOff>
    </xdr:from>
    <xdr:ext cx="65" cy="344453"/>
    <xdr:sp macro="" textlink="">
      <xdr:nvSpPr>
        <xdr:cNvPr id="555" name="TextBox 554">
          <a:extLst>
            <a:ext uri="{FF2B5EF4-FFF2-40B4-BE49-F238E27FC236}">
              <a16:creationId xmlns:a16="http://schemas.microsoft.com/office/drawing/2014/main" id="{D24F87C6-E55C-4656-AE5B-C96B8C64A0D9}"/>
            </a:ext>
          </a:extLst>
        </xdr:cNvPr>
        <xdr:cNvSpPr txBox="1"/>
      </xdr:nvSpPr>
      <xdr:spPr>
        <a:xfrm>
          <a:off x="0"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80</xdr:row>
      <xdr:rowOff>152400</xdr:rowOff>
    </xdr:from>
    <xdr:ext cx="65" cy="344453"/>
    <xdr:sp macro="" textlink="">
      <xdr:nvSpPr>
        <xdr:cNvPr id="556" name="TextBox 555">
          <a:extLst>
            <a:ext uri="{FF2B5EF4-FFF2-40B4-BE49-F238E27FC236}">
              <a16:creationId xmlns:a16="http://schemas.microsoft.com/office/drawing/2014/main" id="{2194C42C-3A09-4C97-88A2-E19BC656F5EF}"/>
            </a:ext>
          </a:extLst>
        </xdr:cNvPr>
        <xdr:cNvSpPr txBox="1"/>
      </xdr:nvSpPr>
      <xdr:spPr>
        <a:xfrm>
          <a:off x="0"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80</xdr:row>
      <xdr:rowOff>152400</xdr:rowOff>
    </xdr:from>
    <xdr:ext cx="65" cy="344453"/>
    <xdr:sp macro="" textlink="">
      <xdr:nvSpPr>
        <xdr:cNvPr id="557" name="TextBox 556">
          <a:extLst>
            <a:ext uri="{FF2B5EF4-FFF2-40B4-BE49-F238E27FC236}">
              <a16:creationId xmlns:a16="http://schemas.microsoft.com/office/drawing/2014/main" id="{8CC75257-7E6A-43B9-A32A-1102E459B02B}"/>
            </a:ext>
          </a:extLst>
        </xdr:cNvPr>
        <xdr:cNvSpPr txBox="1"/>
      </xdr:nvSpPr>
      <xdr:spPr>
        <a:xfrm>
          <a:off x="0"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80</xdr:row>
      <xdr:rowOff>152400</xdr:rowOff>
    </xdr:from>
    <xdr:ext cx="65" cy="344453"/>
    <xdr:sp macro="" textlink="">
      <xdr:nvSpPr>
        <xdr:cNvPr id="558" name="TextBox 557">
          <a:extLst>
            <a:ext uri="{FF2B5EF4-FFF2-40B4-BE49-F238E27FC236}">
              <a16:creationId xmlns:a16="http://schemas.microsoft.com/office/drawing/2014/main" id="{3A8376F6-DC5A-4AE6-BA0B-B3DAEB2EFC6B}"/>
            </a:ext>
          </a:extLst>
        </xdr:cNvPr>
        <xdr:cNvSpPr txBox="1"/>
      </xdr:nvSpPr>
      <xdr:spPr>
        <a:xfrm>
          <a:off x="0"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80</xdr:row>
      <xdr:rowOff>152400</xdr:rowOff>
    </xdr:from>
    <xdr:ext cx="65" cy="344453"/>
    <xdr:sp macro="" textlink="">
      <xdr:nvSpPr>
        <xdr:cNvPr id="559" name="TextBox 558">
          <a:extLst>
            <a:ext uri="{FF2B5EF4-FFF2-40B4-BE49-F238E27FC236}">
              <a16:creationId xmlns:a16="http://schemas.microsoft.com/office/drawing/2014/main" id="{B2986DDA-3BEC-4761-8010-970FDEADD7E9}"/>
            </a:ext>
          </a:extLst>
        </xdr:cNvPr>
        <xdr:cNvSpPr txBox="1"/>
      </xdr:nvSpPr>
      <xdr:spPr>
        <a:xfrm>
          <a:off x="0" y="1539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560" name="TextBox 559">
          <a:extLst>
            <a:ext uri="{FF2B5EF4-FFF2-40B4-BE49-F238E27FC236}">
              <a16:creationId xmlns:a16="http://schemas.microsoft.com/office/drawing/2014/main" id="{B967ACB5-957D-4F79-A0D3-FB79CF551238}"/>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561" name="TextBox 560">
          <a:extLst>
            <a:ext uri="{FF2B5EF4-FFF2-40B4-BE49-F238E27FC236}">
              <a16:creationId xmlns:a16="http://schemas.microsoft.com/office/drawing/2014/main" id="{7F568339-FDAE-4865-8BA8-20EE2BC8EB9F}"/>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562" name="TextBox 561">
          <a:extLst>
            <a:ext uri="{FF2B5EF4-FFF2-40B4-BE49-F238E27FC236}">
              <a16:creationId xmlns:a16="http://schemas.microsoft.com/office/drawing/2014/main" id="{E5771AE8-66B8-4DC8-A8E6-E81160688123}"/>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563" name="TextBox 562">
          <a:extLst>
            <a:ext uri="{FF2B5EF4-FFF2-40B4-BE49-F238E27FC236}">
              <a16:creationId xmlns:a16="http://schemas.microsoft.com/office/drawing/2014/main" id="{D5B127A2-204E-4648-913A-329F70270169}"/>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564" name="TextBox 563">
          <a:extLst>
            <a:ext uri="{FF2B5EF4-FFF2-40B4-BE49-F238E27FC236}">
              <a16:creationId xmlns:a16="http://schemas.microsoft.com/office/drawing/2014/main" id="{5BE9F4C6-9CD8-49CD-930F-0DEF6EC3680F}"/>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565" name="TextBox 564">
          <a:extLst>
            <a:ext uri="{FF2B5EF4-FFF2-40B4-BE49-F238E27FC236}">
              <a16:creationId xmlns:a16="http://schemas.microsoft.com/office/drawing/2014/main" id="{E7C40BA7-7EC1-4C99-A68E-79F88456BD1E}"/>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566" name="TextBox 565">
          <a:extLst>
            <a:ext uri="{FF2B5EF4-FFF2-40B4-BE49-F238E27FC236}">
              <a16:creationId xmlns:a16="http://schemas.microsoft.com/office/drawing/2014/main" id="{A217C374-11C6-4CDB-B2D5-902AB8FC3E21}"/>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94</xdr:row>
      <xdr:rowOff>152400</xdr:rowOff>
    </xdr:from>
    <xdr:ext cx="65" cy="344453"/>
    <xdr:sp macro="" textlink="">
      <xdr:nvSpPr>
        <xdr:cNvPr id="567" name="TextBox 566">
          <a:extLst>
            <a:ext uri="{FF2B5EF4-FFF2-40B4-BE49-F238E27FC236}">
              <a16:creationId xmlns:a16="http://schemas.microsoft.com/office/drawing/2014/main" id="{2689AFA6-349D-462F-BC66-9E5632196187}"/>
            </a:ext>
          </a:extLst>
        </xdr:cNvPr>
        <xdr:cNvSpPr txBox="1"/>
      </xdr:nvSpPr>
      <xdr:spPr>
        <a:xfrm>
          <a:off x="0" y="1805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68" name="TextBox 567">
          <a:extLst>
            <a:ext uri="{FF2B5EF4-FFF2-40B4-BE49-F238E27FC236}">
              <a16:creationId xmlns:a16="http://schemas.microsoft.com/office/drawing/2014/main" id="{D394ACD9-BF07-46CE-BC2A-4E28186A12E1}"/>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69" name="TextBox 568">
          <a:extLst>
            <a:ext uri="{FF2B5EF4-FFF2-40B4-BE49-F238E27FC236}">
              <a16:creationId xmlns:a16="http://schemas.microsoft.com/office/drawing/2014/main" id="{890BF59F-19FC-4037-99A9-8CB88CDA2818}"/>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0" name="TextBox 569">
          <a:extLst>
            <a:ext uri="{FF2B5EF4-FFF2-40B4-BE49-F238E27FC236}">
              <a16:creationId xmlns:a16="http://schemas.microsoft.com/office/drawing/2014/main" id="{2D1EF579-EBCE-4829-A5D3-924044B4D142}"/>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1" name="TextBox 570">
          <a:extLst>
            <a:ext uri="{FF2B5EF4-FFF2-40B4-BE49-F238E27FC236}">
              <a16:creationId xmlns:a16="http://schemas.microsoft.com/office/drawing/2014/main" id="{D47C2856-3C31-4F6C-B65A-C9EEB3076271}"/>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2" name="TextBox 571">
          <a:extLst>
            <a:ext uri="{FF2B5EF4-FFF2-40B4-BE49-F238E27FC236}">
              <a16:creationId xmlns:a16="http://schemas.microsoft.com/office/drawing/2014/main" id="{48710EF5-883D-4FCF-B20C-8CA0D037B823}"/>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3" name="TextBox 572">
          <a:extLst>
            <a:ext uri="{FF2B5EF4-FFF2-40B4-BE49-F238E27FC236}">
              <a16:creationId xmlns:a16="http://schemas.microsoft.com/office/drawing/2014/main" id="{31E76DBA-3BC5-4C35-B363-8506D29ABCE1}"/>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4" name="TextBox 573">
          <a:extLst>
            <a:ext uri="{FF2B5EF4-FFF2-40B4-BE49-F238E27FC236}">
              <a16:creationId xmlns:a16="http://schemas.microsoft.com/office/drawing/2014/main" id="{AD52765B-DFBA-48A8-9B0C-665A2DA39DB7}"/>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5" name="TextBox 574">
          <a:extLst>
            <a:ext uri="{FF2B5EF4-FFF2-40B4-BE49-F238E27FC236}">
              <a16:creationId xmlns:a16="http://schemas.microsoft.com/office/drawing/2014/main" id="{F6F00913-EAA1-4F10-974B-FAC6E159CA2E}"/>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6" name="TextBox 575">
          <a:extLst>
            <a:ext uri="{FF2B5EF4-FFF2-40B4-BE49-F238E27FC236}">
              <a16:creationId xmlns:a16="http://schemas.microsoft.com/office/drawing/2014/main" id="{91A136E4-2914-4ACF-9C28-03CB72CE5F08}"/>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7" name="TextBox 576">
          <a:extLst>
            <a:ext uri="{FF2B5EF4-FFF2-40B4-BE49-F238E27FC236}">
              <a16:creationId xmlns:a16="http://schemas.microsoft.com/office/drawing/2014/main" id="{30103D2F-D7EE-40A9-B3EE-F7C3CCE67F36}"/>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8" name="TextBox 577">
          <a:extLst>
            <a:ext uri="{FF2B5EF4-FFF2-40B4-BE49-F238E27FC236}">
              <a16:creationId xmlns:a16="http://schemas.microsoft.com/office/drawing/2014/main" id="{6CD45F74-A03E-4FC2-B958-9812D5190C06}"/>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114</xdr:row>
      <xdr:rowOff>152400</xdr:rowOff>
    </xdr:from>
    <xdr:ext cx="65" cy="344453"/>
    <xdr:sp macro="" textlink="">
      <xdr:nvSpPr>
        <xdr:cNvPr id="579" name="TextBox 578">
          <a:extLst>
            <a:ext uri="{FF2B5EF4-FFF2-40B4-BE49-F238E27FC236}">
              <a16:creationId xmlns:a16="http://schemas.microsoft.com/office/drawing/2014/main" id="{BFECD343-05DF-4C32-9FBD-9865F1C1D2A2}"/>
            </a:ext>
          </a:extLst>
        </xdr:cNvPr>
        <xdr:cNvSpPr txBox="1"/>
      </xdr:nvSpPr>
      <xdr:spPr>
        <a:xfrm>
          <a:off x="0" y="2186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0" name="TextBox 579">
          <a:extLst>
            <a:ext uri="{FF2B5EF4-FFF2-40B4-BE49-F238E27FC236}">
              <a16:creationId xmlns:a16="http://schemas.microsoft.com/office/drawing/2014/main" id="{0B3D89E5-DB80-4D6F-934F-3C14EB6FF06B}"/>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1" name="TextBox 580">
          <a:extLst>
            <a:ext uri="{FF2B5EF4-FFF2-40B4-BE49-F238E27FC236}">
              <a16:creationId xmlns:a16="http://schemas.microsoft.com/office/drawing/2014/main" id="{FD61959B-E621-4ADF-9CD5-41B3185E38FF}"/>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2" name="TextBox 581">
          <a:extLst>
            <a:ext uri="{FF2B5EF4-FFF2-40B4-BE49-F238E27FC236}">
              <a16:creationId xmlns:a16="http://schemas.microsoft.com/office/drawing/2014/main" id="{5A58CE6A-12B1-40AB-992E-89F5B82558A3}"/>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3" name="TextBox 582">
          <a:extLst>
            <a:ext uri="{FF2B5EF4-FFF2-40B4-BE49-F238E27FC236}">
              <a16:creationId xmlns:a16="http://schemas.microsoft.com/office/drawing/2014/main" id="{5BFB9562-8867-4376-935D-8A508E265CF3}"/>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4" name="TextBox 583">
          <a:extLst>
            <a:ext uri="{FF2B5EF4-FFF2-40B4-BE49-F238E27FC236}">
              <a16:creationId xmlns:a16="http://schemas.microsoft.com/office/drawing/2014/main" id="{EF42ACAB-5BB8-4797-AAF8-3B760604439F}"/>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5" name="TextBox 584">
          <a:extLst>
            <a:ext uri="{FF2B5EF4-FFF2-40B4-BE49-F238E27FC236}">
              <a16:creationId xmlns:a16="http://schemas.microsoft.com/office/drawing/2014/main" id="{4EAA3049-20E6-4D00-94CD-6E9AFB09C7B5}"/>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6" name="TextBox 585">
          <a:extLst>
            <a:ext uri="{FF2B5EF4-FFF2-40B4-BE49-F238E27FC236}">
              <a16:creationId xmlns:a16="http://schemas.microsoft.com/office/drawing/2014/main" id="{2AFEAC98-7151-47C5-A4E3-5B531D104A07}"/>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7" name="TextBox 586">
          <a:extLst>
            <a:ext uri="{FF2B5EF4-FFF2-40B4-BE49-F238E27FC236}">
              <a16:creationId xmlns:a16="http://schemas.microsoft.com/office/drawing/2014/main" id="{4BF0B85E-E655-46D5-BF60-D95C0EB8BC25}"/>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8" name="TextBox 587">
          <a:extLst>
            <a:ext uri="{FF2B5EF4-FFF2-40B4-BE49-F238E27FC236}">
              <a16:creationId xmlns:a16="http://schemas.microsoft.com/office/drawing/2014/main" id="{340063CF-5594-4015-9404-491C8D9E3143}"/>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89" name="TextBox 588">
          <a:extLst>
            <a:ext uri="{FF2B5EF4-FFF2-40B4-BE49-F238E27FC236}">
              <a16:creationId xmlns:a16="http://schemas.microsoft.com/office/drawing/2014/main" id="{96FAF165-160B-4461-B4CF-99E4E2C0A95C}"/>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90" name="TextBox 589">
          <a:extLst>
            <a:ext uri="{FF2B5EF4-FFF2-40B4-BE49-F238E27FC236}">
              <a16:creationId xmlns:a16="http://schemas.microsoft.com/office/drawing/2014/main" id="{1895A544-DBB1-46CA-AD67-206003C1FDD2}"/>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91" name="TextBox 590">
          <a:extLst>
            <a:ext uri="{FF2B5EF4-FFF2-40B4-BE49-F238E27FC236}">
              <a16:creationId xmlns:a16="http://schemas.microsoft.com/office/drawing/2014/main" id="{1868F134-FF20-42D1-859F-99284FFD6BC2}"/>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92" name="TextBox 591">
          <a:extLst>
            <a:ext uri="{FF2B5EF4-FFF2-40B4-BE49-F238E27FC236}">
              <a16:creationId xmlns:a16="http://schemas.microsoft.com/office/drawing/2014/main" id="{FEF5D2CD-3691-4C38-986D-23DE313CF8A1}"/>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93" name="TextBox 592">
          <a:extLst>
            <a:ext uri="{FF2B5EF4-FFF2-40B4-BE49-F238E27FC236}">
              <a16:creationId xmlns:a16="http://schemas.microsoft.com/office/drawing/2014/main" id="{C2D20FC1-449D-455B-8A55-54458ED3BF62}"/>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94" name="TextBox 593">
          <a:extLst>
            <a:ext uri="{FF2B5EF4-FFF2-40B4-BE49-F238E27FC236}">
              <a16:creationId xmlns:a16="http://schemas.microsoft.com/office/drawing/2014/main" id="{6D9DDD20-0832-4389-9878-5F7354FDB15F}"/>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95" name="TextBox 594">
          <a:extLst>
            <a:ext uri="{FF2B5EF4-FFF2-40B4-BE49-F238E27FC236}">
              <a16:creationId xmlns:a16="http://schemas.microsoft.com/office/drawing/2014/main" id="{7BB2AE51-5B71-4552-9D80-660856C7DC39}"/>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150</xdr:row>
      <xdr:rowOff>152400</xdr:rowOff>
    </xdr:from>
    <xdr:ext cx="65" cy="344453"/>
    <xdr:sp macro="" textlink="">
      <xdr:nvSpPr>
        <xdr:cNvPr id="596" name="TextBox 595">
          <a:extLst>
            <a:ext uri="{FF2B5EF4-FFF2-40B4-BE49-F238E27FC236}">
              <a16:creationId xmlns:a16="http://schemas.microsoft.com/office/drawing/2014/main" id="{CD92E211-1626-4673-A38F-53CF87FDC642}"/>
            </a:ext>
          </a:extLst>
        </xdr:cNvPr>
        <xdr:cNvSpPr txBox="1"/>
      </xdr:nvSpPr>
      <xdr:spPr>
        <a:xfrm>
          <a:off x="0" y="2872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597" name="TextBox 596">
          <a:extLst>
            <a:ext uri="{FF2B5EF4-FFF2-40B4-BE49-F238E27FC236}">
              <a16:creationId xmlns:a16="http://schemas.microsoft.com/office/drawing/2014/main" id="{53B7A544-3E87-43BB-BA3A-E877401C5D0B}"/>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598" name="TextBox 597">
          <a:extLst>
            <a:ext uri="{FF2B5EF4-FFF2-40B4-BE49-F238E27FC236}">
              <a16:creationId xmlns:a16="http://schemas.microsoft.com/office/drawing/2014/main" id="{81F3A3F4-6C14-44ED-8C8D-10770E3945D1}"/>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599" name="TextBox 598">
          <a:extLst>
            <a:ext uri="{FF2B5EF4-FFF2-40B4-BE49-F238E27FC236}">
              <a16:creationId xmlns:a16="http://schemas.microsoft.com/office/drawing/2014/main" id="{BD749DEB-269F-4250-8BFF-8C81ECC0D0F9}"/>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0" name="TextBox 599">
          <a:extLst>
            <a:ext uri="{FF2B5EF4-FFF2-40B4-BE49-F238E27FC236}">
              <a16:creationId xmlns:a16="http://schemas.microsoft.com/office/drawing/2014/main" id="{DB3D7735-09A2-4F98-859D-01A3B6C51DE1}"/>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1" name="TextBox 600">
          <a:extLst>
            <a:ext uri="{FF2B5EF4-FFF2-40B4-BE49-F238E27FC236}">
              <a16:creationId xmlns:a16="http://schemas.microsoft.com/office/drawing/2014/main" id="{EF07E68F-B884-4E75-9E4C-8753E2D5A5E5}"/>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2" name="TextBox 601">
          <a:extLst>
            <a:ext uri="{FF2B5EF4-FFF2-40B4-BE49-F238E27FC236}">
              <a16:creationId xmlns:a16="http://schemas.microsoft.com/office/drawing/2014/main" id="{D00C5CA4-C8F1-4294-A2DA-DA2485AA0AC2}"/>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3" name="TextBox 602">
          <a:extLst>
            <a:ext uri="{FF2B5EF4-FFF2-40B4-BE49-F238E27FC236}">
              <a16:creationId xmlns:a16="http://schemas.microsoft.com/office/drawing/2014/main" id="{BD596B6F-DEC5-460D-BFE7-8F51B712C814}"/>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4" name="TextBox 603">
          <a:extLst>
            <a:ext uri="{FF2B5EF4-FFF2-40B4-BE49-F238E27FC236}">
              <a16:creationId xmlns:a16="http://schemas.microsoft.com/office/drawing/2014/main" id="{A1F3BA45-9BD3-43A9-BE22-2FD55569FB7E}"/>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5" name="TextBox 604">
          <a:extLst>
            <a:ext uri="{FF2B5EF4-FFF2-40B4-BE49-F238E27FC236}">
              <a16:creationId xmlns:a16="http://schemas.microsoft.com/office/drawing/2014/main" id="{C49392B5-D8FD-4AC4-96E5-098D8412C10F}"/>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6" name="TextBox 605">
          <a:extLst>
            <a:ext uri="{FF2B5EF4-FFF2-40B4-BE49-F238E27FC236}">
              <a16:creationId xmlns:a16="http://schemas.microsoft.com/office/drawing/2014/main" id="{1C304C34-C784-416C-B137-C0584EB14C9E}"/>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7" name="TextBox 606">
          <a:extLst>
            <a:ext uri="{FF2B5EF4-FFF2-40B4-BE49-F238E27FC236}">
              <a16:creationId xmlns:a16="http://schemas.microsoft.com/office/drawing/2014/main" id="{F76F848E-4084-4683-A7B6-1A6DF4AF1CE2}"/>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8" name="TextBox 607">
          <a:extLst>
            <a:ext uri="{FF2B5EF4-FFF2-40B4-BE49-F238E27FC236}">
              <a16:creationId xmlns:a16="http://schemas.microsoft.com/office/drawing/2014/main" id="{E1327F59-2A63-4879-8C62-DF24EDACC96D}"/>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09" name="TextBox 608">
          <a:extLst>
            <a:ext uri="{FF2B5EF4-FFF2-40B4-BE49-F238E27FC236}">
              <a16:creationId xmlns:a16="http://schemas.microsoft.com/office/drawing/2014/main" id="{1F94054C-2D00-4DF3-B7CB-0287D51C4035}"/>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0" name="TextBox 609">
          <a:extLst>
            <a:ext uri="{FF2B5EF4-FFF2-40B4-BE49-F238E27FC236}">
              <a16:creationId xmlns:a16="http://schemas.microsoft.com/office/drawing/2014/main" id="{99434BF4-64F6-4541-93D4-B055D74C4FB8}"/>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1" name="TextBox 610">
          <a:extLst>
            <a:ext uri="{FF2B5EF4-FFF2-40B4-BE49-F238E27FC236}">
              <a16:creationId xmlns:a16="http://schemas.microsoft.com/office/drawing/2014/main" id="{3D437F08-D5A1-4428-8D80-5266E9B6CDEB}"/>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2" name="TextBox 611">
          <a:extLst>
            <a:ext uri="{FF2B5EF4-FFF2-40B4-BE49-F238E27FC236}">
              <a16:creationId xmlns:a16="http://schemas.microsoft.com/office/drawing/2014/main" id="{064521E8-62A0-41E1-962C-0DFCECEE1F53}"/>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3" name="TextBox 612">
          <a:extLst>
            <a:ext uri="{FF2B5EF4-FFF2-40B4-BE49-F238E27FC236}">
              <a16:creationId xmlns:a16="http://schemas.microsoft.com/office/drawing/2014/main" id="{6F4B660F-6069-4B7D-A595-67BAA9BA53FA}"/>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4" name="TextBox 613">
          <a:extLst>
            <a:ext uri="{FF2B5EF4-FFF2-40B4-BE49-F238E27FC236}">
              <a16:creationId xmlns:a16="http://schemas.microsoft.com/office/drawing/2014/main" id="{458F8DB2-2A8F-4B82-882A-EEA68EC4551C}"/>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5" name="TextBox 614">
          <a:extLst>
            <a:ext uri="{FF2B5EF4-FFF2-40B4-BE49-F238E27FC236}">
              <a16:creationId xmlns:a16="http://schemas.microsoft.com/office/drawing/2014/main" id="{7F84B91D-A95B-4C34-A75E-65DCB20DC24C}"/>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6" name="TextBox 615">
          <a:extLst>
            <a:ext uri="{FF2B5EF4-FFF2-40B4-BE49-F238E27FC236}">
              <a16:creationId xmlns:a16="http://schemas.microsoft.com/office/drawing/2014/main" id="{D069AE0F-1F4A-4AA9-9547-1ED84BEE71ED}"/>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7" name="TextBox 616">
          <a:extLst>
            <a:ext uri="{FF2B5EF4-FFF2-40B4-BE49-F238E27FC236}">
              <a16:creationId xmlns:a16="http://schemas.microsoft.com/office/drawing/2014/main" id="{794CB7F4-6577-42D6-B236-A429718061E2}"/>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8" name="TextBox 617">
          <a:extLst>
            <a:ext uri="{FF2B5EF4-FFF2-40B4-BE49-F238E27FC236}">
              <a16:creationId xmlns:a16="http://schemas.microsoft.com/office/drawing/2014/main" id="{C2A1DD4A-7FF1-4697-855F-315FE8101012}"/>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19" name="TextBox 618">
          <a:extLst>
            <a:ext uri="{FF2B5EF4-FFF2-40B4-BE49-F238E27FC236}">
              <a16:creationId xmlns:a16="http://schemas.microsoft.com/office/drawing/2014/main" id="{D099E4C6-7F40-4E6C-BFEC-46C4F3C4560D}"/>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152400</xdr:rowOff>
    </xdr:from>
    <xdr:ext cx="65" cy="344453"/>
    <xdr:sp macro="" textlink="">
      <xdr:nvSpPr>
        <xdr:cNvPr id="620" name="TextBox 619">
          <a:extLst>
            <a:ext uri="{FF2B5EF4-FFF2-40B4-BE49-F238E27FC236}">
              <a16:creationId xmlns:a16="http://schemas.microsoft.com/office/drawing/2014/main" id="{226AF5E7-38CE-4FB4-8415-9C94AE0D1398}"/>
            </a:ext>
          </a:extLst>
        </xdr:cNvPr>
        <xdr:cNvSpPr txBox="1"/>
      </xdr:nvSpPr>
      <xdr:spPr>
        <a:xfrm>
          <a:off x="0" y="3139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21" name="TextBox 620">
          <a:extLst>
            <a:ext uri="{FF2B5EF4-FFF2-40B4-BE49-F238E27FC236}">
              <a16:creationId xmlns:a16="http://schemas.microsoft.com/office/drawing/2014/main" id="{DC0DE4A3-2E09-4B4B-A47E-2D75E1684818}"/>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22" name="TextBox 621">
          <a:extLst>
            <a:ext uri="{FF2B5EF4-FFF2-40B4-BE49-F238E27FC236}">
              <a16:creationId xmlns:a16="http://schemas.microsoft.com/office/drawing/2014/main" id="{8DD585EF-3D67-44B3-826A-A10EAA7D50F8}"/>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23" name="TextBox 622">
          <a:extLst>
            <a:ext uri="{FF2B5EF4-FFF2-40B4-BE49-F238E27FC236}">
              <a16:creationId xmlns:a16="http://schemas.microsoft.com/office/drawing/2014/main" id="{066FB417-1252-40C0-B10C-AFC130BFD0A9}"/>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24" name="TextBox 623">
          <a:extLst>
            <a:ext uri="{FF2B5EF4-FFF2-40B4-BE49-F238E27FC236}">
              <a16:creationId xmlns:a16="http://schemas.microsoft.com/office/drawing/2014/main" id="{073AD4DC-DF2C-4570-A54A-980BE63F8320}"/>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25" name="TextBox 624">
          <a:extLst>
            <a:ext uri="{FF2B5EF4-FFF2-40B4-BE49-F238E27FC236}">
              <a16:creationId xmlns:a16="http://schemas.microsoft.com/office/drawing/2014/main" id="{594D38CA-6286-42DB-B17E-617FA33280EE}"/>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26" name="TextBox 625">
          <a:extLst>
            <a:ext uri="{FF2B5EF4-FFF2-40B4-BE49-F238E27FC236}">
              <a16:creationId xmlns:a16="http://schemas.microsoft.com/office/drawing/2014/main" id="{13C7D84A-2BB3-4EB2-B6D2-8917CD0EE0E9}"/>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27" name="TextBox 626">
          <a:extLst>
            <a:ext uri="{FF2B5EF4-FFF2-40B4-BE49-F238E27FC236}">
              <a16:creationId xmlns:a16="http://schemas.microsoft.com/office/drawing/2014/main" id="{23497FEF-5F9D-4CE8-919A-F3ECD1BA9A17}"/>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28" name="TextBox 627">
          <a:extLst>
            <a:ext uri="{FF2B5EF4-FFF2-40B4-BE49-F238E27FC236}">
              <a16:creationId xmlns:a16="http://schemas.microsoft.com/office/drawing/2014/main" id="{9A38F92C-FC80-4146-BFF6-60C52FC06A0E}"/>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29" name="TextBox 628">
          <a:extLst>
            <a:ext uri="{FF2B5EF4-FFF2-40B4-BE49-F238E27FC236}">
              <a16:creationId xmlns:a16="http://schemas.microsoft.com/office/drawing/2014/main" id="{DE404158-F04C-4250-A3F6-44EC0040E10F}"/>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0" name="TextBox 629">
          <a:extLst>
            <a:ext uri="{FF2B5EF4-FFF2-40B4-BE49-F238E27FC236}">
              <a16:creationId xmlns:a16="http://schemas.microsoft.com/office/drawing/2014/main" id="{AC0935CE-F46B-4240-91C1-063DD670B4BE}"/>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1" name="TextBox 630">
          <a:extLst>
            <a:ext uri="{FF2B5EF4-FFF2-40B4-BE49-F238E27FC236}">
              <a16:creationId xmlns:a16="http://schemas.microsoft.com/office/drawing/2014/main" id="{5AD32B3B-FB35-4934-AEF1-3240FCA205A3}"/>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2" name="TextBox 631">
          <a:extLst>
            <a:ext uri="{FF2B5EF4-FFF2-40B4-BE49-F238E27FC236}">
              <a16:creationId xmlns:a16="http://schemas.microsoft.com/office/drawing/2014/main" id="{2EBB58E5-9260-480B-845C-0549C026BC57}"/>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3" name="TextBox 632">
          <a:extLst>
            <a:ext uri="{FF2B5EF4-FFF2-40B4-BE49-F238E27FC236}">
              <a16:creationId xmlns:a16="http://schemas.microsoft.com/office/drawing/2014/main" id="{A8257FCD-2400-4163-860E-2C50EFA6A437}"/>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4" name="TextBox 633">
          <a:extLst>
            <a:ext uri="{FF2B5EF4-FFF2-40B4-BE49-F238E27FC236}">
              <a16:creationId xmlns:a16="http://schemas.microsoft.com/office/drawing/2014/main" id="{B7B9A45E-A3C3-4B15-8B7A-FC42A3C08234}"/>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5" name="TextBox 634">
          <a:extLst>
            <a:ext uri="{FF2B5EF4-FFF2-40B4-BE49-F238E27FC236}">
              <a16:creationId xmlns:a16="http://schemas.microsoft.com/office/drawing/2014/main" id="{35E6D6BD-48CC-4319-86EC-CC6175E84024}"/>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6" name="TextBox 635">
          <a:extLst>
            <a:ext uri="{FF2B5EF4-FFF2-40B4-BE49-F238E27FC236}">
              <a16:creationId xmlns:a16="http://schemas.microsoft.com/office/drawing/2014/main" id="{C1C6CCBE-22D5-4FF3-BABE-FC9D1E1EB486}"/>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7" name="TextBox 636">
          <a:extLst>
            <a:ext uri="{FF2B5EF4-FFF2-40B4-BE49-F238E27FC236}">
              <a16:creationId xmlns:a16="http://schemas.microsoft.com/office/drawing/2014/main" id="{B1C21211-D00F-4645-8669-DCABCD1ED5AB}"/>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8" name="TextBox 637">
          <a:extLst>
            <a:ext uri="{FF2B5EF4-FFF2-40B4-BE49-F238E27FC236}">
              <a16:creationId xmlns:a16="http://schemas.microsoft.com/office/drawing/2014/main" id="{449FD136-08BB-4DD9-A70E-D971D02B020F}"/>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39" name="TextBox 638">
          <a:extLst>
            <a:ext uri="{FF2B5EF4-FFF2-40B4-BE49-F238E27FC236}">
              <a16:creationId xmlns:a16="http://schemas.microsoft.com/office/drawing/2014/main" id="{89073164-5A09-4CCA-A640-AA7AFAA3FA7F}"/>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40" name="TextBox 639">
          <a:extLst>
            <a:ext uri="{FF2B5EF4-FFF2-40B4-BE49-F238E27FC236}">
              <a16:creationId xmlns:a16="http://schemas.microsoft.com/office/drawing/2014/main" id="{C37F569D-1A75-4E41-8D51-4E20D67B6E7F}"/>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41" name="TextBox 640">
          <a:extLst>
            <a:ext uri="{FF2B5EF4-FFF2-40B4-BE49-F238E27FC236}">
              <a16:creationId xmlns:a16="http://schemas.microsoft.com/office/drawing/2014/main" id="{5F3363B3-BC31-4324-A5E8-B355CC064275}"/>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42" name="TextBox 641">
          <a:extLst>
            <a:ext uri="{FF2B5EF4-FFF2-40B4-BE49-F238E27FC236}">
              <a16:creationId xmlns:a16="http://schemas.microsoft.com/office/drawing/2014/main" id="{77152BC8-9946-4455-A909-98028D06313D}"/>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43" name="TextBox 642">
          <a:extLst>
            <a:ext uri="{FF2B5EF4-FFF2-40B4-BE49-F238E27FC236}">
              <a16:creationId xmlns:a16="http://schemas.microsoft.com/office/drawing/2014/main" id="{9806989E-A9C2-473D-803E-BBE048165446}"/>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44" name="TextBox 643">
          <a:extLst>
            <a:ext uri="{FF2B5EF4-FFF2-40B4-BE49-F238E27FC236}">
              <a16:creationId xmlns:a16="http://schemas.microsoft.com/office/drawing/2014/main" id="{914C4E73-5BFA-4AA0-8204-C36814B5F309}"/>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45" name="TextBox 644">
          <a:extLst>
            <a:ext uri="{FF2B5EF4-FFF2-40B4-BE49-F238E27FC236}">
              <a16:creationId xmlns:a16="http://schemas.microsoft.com/office/drawing/2014/main" id="{8873AC4D-D3A0-4DED-9C32-19D2B720A13A}"/>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183</xdr:row>
      <xdr:rowOff>152400</xdr:rowOff>
    </xdr:from>
    <xdr:ext cx="65" cy="344453"/>
    <xdr:sp macro="" textlink="">
      <xdr:nvSpPr>
        <xdr:cNvPr id="646" name="TextBox 645">
          <a:extLst>
            <a:ext uri="{FF2B5EF4-FFF2-40B4-BE49-F238E27FC236}">
              <a16:creationId xmlns:a16="http://schemas.microsoft.com/office/drawing/2014/main" id="{A28D89F8-9061-4241-B2C3-B0D6F2E8AE78}"/>
            </a:ext>
          </a:extLst>
        </xdr:cNvPr>
        <xdr:cNvSpPr txBox="1"/>
      </xdr:nvSpPr>
      <xdr:spPr>
        <a:xfrm>
          <a:off x="0" y="3501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47" name="TextBox 646">
          <a:extLst>
            <a:ext uri="{FF2B5EF4-FFF2-40B4-BE49-F238E27FC236}">
              <a16:creationId xmlns:a16="http://schemas.microsoft.com/office/drawing/2014/main" id="{AE072882-29F5-48DA-8BE3-7C7F4887FAA2}"/>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48" name="TextBox 647">
          <a:extLst>
            <a:ext uri="{FF2B5EF4-FFF2-40B4-BE49-F238E27FC236}">
              <a16:creationId xmlns:a16="http://schemas.microsoft.com/office/drawing/2014/main" id="{32198BE6-E9A2-4CF9-8B55-7F846DD432A1}"/>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49" name="TextBox 648">
          <a:extLst>
            <a:ext uri="{FF2B5EF4-FFF2-40B4-BE49-F238E27FC236}">
              <a16:creationId xmlns:a16="http://schemas.microsoft.com/office/drawing/2014/main" id="{3994F4AD-EA43-42B6-B2AC-11042F76E69E}"/>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0" name="TextBox 649">
          <a:extLst>
            <a:ext uri="{FF2B5EF4-FFF2-40B4-BE49-F238E27FC236}">
              <a16:creationId xmlns:a16="http://schemas.microsoft.com/office/drawing/2014/main" id="{1A2251C7-56CD-4C96-AE8B-B15F04206B30}"/>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1" name="TextBox 650">
          <a:extLst>
            <a:ext uri="{FF2B5EF4-FFF2-40B4-BE49-F238E27FC236}">
              <a16:creationId xmlns:a16="http://schemas.microsoft.com/office/drawing/2014/main" id="{01AFE0C4-3068-4BAE-BA5E-22615F5D6876}"/>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2" name="TextBox 651">
          <a:extLst>
            <a:ext uri="{FF2B5EF4-FFF2-40B4-BE49-F238E27FC236}">
              <a16:creationId xmlns:a16="http://schemas.microsoft.com/office/drawing/2014/main" id="{47B1EE5B-2335-4711-A8E7-EEDF2431896D}"/>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3" name="TextBox 652">
          <a:extLst>
            <a:ext uri="{FF2B5EF4-FFF2-40B4-BE49-F238E27FC236}">
              <a16:creationId xmlns:a16="http://schemas.microsoft.com/office/drawing/2014/main" id="{17464A3B-15B3-4326-9E92-4BD3C1E0A2F9}"/>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4" name="TextBox 653">
          <a:extLst>
            <a:ext uri="{FF2B5EF4-FFF2-40B4-BE49-F238E27FC236}">
              <a16:creationId xmlns:a16="http://schemas.microsoft.com/office/drawing/2014/main" id="{0A8B15E9-59FB-4F1C-9EAF-F5DC87BA6A75}"/>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5" name="TextBox 654">
          <a:extLst>
            <a:ext uri="{FF2B5EF4-FFF2-40B4-BE49-F238E27FC236}">
              <a16:creationId xmlns:a16="http://schemas.microsoft.com/office/drawing/2014/main" id="{95190DE7-65EC-44ED-A811-EB5DB9F9802C}"/>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6" name="TextBox 655">
          <a:extLst>
            <a:ext uri="{FF2B5EF4-FFF2-40B4-BE49-F238E27FC236}">
              <a16:creationId xmlns:a16="http://schemas.microsoft.com/office/drawing/2014/main" id="{4CE54292-B3FC-41C1-BE5A-BD2A86F7DEE3}"/>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7" name="TextBox 656">
          <a:extLst>
            <a:ext uri="{FF2B5EF4-FFF2-40B4-BE49-F238E27FC236}">
              <a16:creationId xmlns:a16="http://schemas.microsoft.com/office/drawing/2014/main" id="{551ABFC3-1152-4319-8B07-03056392D4BF}"/>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8" name="TextBox 657">
          <a:extLst>
            <a:ext uri="{FF2B5EF4-FFF2-40B4-BE49-F238E27FC236}">
              <a16:creationId xmlns:a16="http://schemas.microsoft.com/office/drawing/2014/main" id="{21AD36AB-A439-4E04-9EF8-8F4D4E77ACAA}"/>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59" name="TextBox 658">
          <a:extLst>
            <a:ext uri="{FF2B5EF4-FFF2-40B4-BE49-F238E27FC236}">
              <a16:creationId xmlns:a16="http://schemas.microsoft.com/office/drawing/2014/main" id="{5CFD5CAB-978D-48CE-85BF-CFF273DBF37C}"/>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0" name="TextBox 659">
          <a:extLst>
            <a:ext uri="{FF2B5EF4-FFF2-40B4-BE49-F238E27FC236}">
              <a16:creationId xmlns:a16="http://schemas.microsoft.com/office/drawing/2014/main" id="{3FDC5A81-9EAC-49EE-AA02-49EBBB7C711A}"/>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1" name="TextBox 660">
          <a:extLst>
            <a:ext uri="{FF2B5EF4-FFF2-40B4-BE49-F238E27FC236}">
              <a16:creationId xmlns:a16="http://schemas.microsoft.com/office/drawing/2014/main" id="{988EEABC-394E-427B-AC00-77F61DFCE2CB}"/>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2" name="TextBox 661">
          <a:extLst>
            <a:ext uri="{FF2B5EF4-FFF2-40B4-BE49-F238E27FC236}">
              <a16:creationId xmlns:a16="http://schemas.microsoft.com/office/drawing/2014/main" id="{06E065F6-9E2E-4C16-97E2-67C5A01CDD83}"/>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3" name="TextBox 662">
          <a:extLst>
            <a:ext uri="{FF2B5EF4-FFF2-40B4-BE49-F238E27FC236}">
              <a16:creationId xmlns:a16="http://schemas.microsoft.com/office/drawing/2014/main" id="{3B0D02A1-6E5B-44E3-BE8F-D5CDCA47C0BC}"/>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4" name="TextBox 663">
          <a:extLst>
            <a:ext uri="{FF2B5EF4-FFF2-40B4-BE49-F238E27FC236}">
              <a16:creationId xmlns:a16="http://schemas.microsoft.com/office/drawing/2014/main" id="{CCBAC52C-258A-4615-A6A2-BCA361FB646B}"/>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5" name="TextBox 664">
          <a:extLst>
            <a:ext uri="{FF2B5EF4-FFF2-40B4-BE49-F238E27FC236}">
              <a16:creationId xmlns:a16="http://schemas.microsoft.com/office/drawing/2014/main" id="{C4E5B5E1-99B9-46A0-8377-A466E52F2FBB}"/>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6" name="TextBox 665">
          <a:extLst>
            <a:ext uri="{FF2B5EF4-FFF2-40B4-BE49-F238E27FC236}">
              <a16:creationId xmlns:a16="http://schemas.microsoft.com/office/drawing/2014/main" id="{86DDFBB9-EB42-4639-8959-9DF5DB8BDC29}"/>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7" name="TextBox 666">
          <a:extLst>
            <a:ext uri="{FF2B5EF4-FFF2-40B4-BE49-F238E27FC236}">
              <a16:creationId xmlns:a16="http://schemas.microsoft.com/office/drawing/2014/main" id="{9046E4B2-0862-4B1D-8EF4-E7438150F7A8}"/>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8" name="TextBox 667">
          <a:extLst>
            <a:ext uri="{FF2B5EF4-FFF2-40B4-BE49-F238E27FC236}">
              <a16:creationId xmlns:a16="http://schemas.microsoft.com/office/drawing/2014/main" id="{6BA492D1-E487-48F0-886F-98AC88D0EE34}"/>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69" name="TextBox 668">
          <a:extLst>
            <a:ext uri="{FF2B5EF4-FFF2-40B4-BE49-F238E27FC236}">
              <a16:creationId xmlns:a16="http://schemas.microsoft.com/office/drawing/2014/main" id="{5D0987F0-8883-4698-9558-BBD97932C9CE}"/>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70" name="TextBox 669">
          <a:extLst>
            <a:ext uri="{FF2B5EF4-FFF2-40B4-BE49-F238E27FC236}">
              <a16:creationId xmlns:a16="http://schemas.microsoft.com/office/drawing/2014/main" id="{E7644343-097E-4881-9B43-697555BD6829}"/>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71" name="TextBox 670">
          <a:extLst>
            <a:ext uri="{FF2B5EF4-FFF2-40B4-BE49-F238E27FC236}">
              <a16:creationId xmlns:a16="http://schemas.microsoft.com/office/drawing/2014/main" id="{A48DD1A7-933E-428B-A846-E86E517CB528}"/>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72" name="TextBox 671">
          <a:extLst>
            <a:ext uri="{FF2B5EF4-FFF2-40B4-BE49-F238E27FC236}">
              <a16:creationId xmlns:a16="http://schemas.microsoft.com/office/drawing/2014/main" id="{48D44065-950F-41A7-9A34-1834E92CF2E6}"/>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73" name="TextBox 672">
          <a:extLst>
            <a:ext uri="{FF2B5EF4-FFF2-40B4-BE49-F238E27FC236}">
              <a16:creationId xmlns:a16="http://schemas.microsoft.com/office/drawing/2014/main" id="{8ACA7AD3-AF59-4547-A70A-520E7865165B}"/>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197</xdr:row>
      <xdr:rowOff>152400</xdr:rowOff>
    </xdr:from>
    <xdr:ext cx="65" cy="344453"/>
    <xdr:sp macro="" textlink="">
      <xdr:nvSpPr>
        <xdr:cNvPr id="674" name="TextBox 673">
          <a:extLst>
            <a:ext uri="{FF2B5EF4-FFF2-40B4-BE49-F238E27FC236}">
              <a16:creationId xmlns:a16="http://schemas.microsoft.com/office/drawing/2014/main" id="{294FF8B3-62C0-4951-9DDB-717791FFF740}"/>
            </a:ext>
          </a:extLst>
        </xdr:cNvPr>
        <xdr:cNvSpPr txBox="1"/>
      </xdr:nvSpPr>
      <xdr:spPr>
        <a:xfrm>
          <a:off x="0"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75" name="TextBox 674">
          <a:extLst>
            <a:ext uri="{FF2B5EF4-FFF2-40B4-BE49-F238E27FC236}">
              <a16:creationId xmlns:a16="http://schemas.microsoft.com/office/drawing/2014/main" id="{879C356B-ACDA-4588-82A3-B8439657D9E9}"/>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76" name="TextBox 675">
          <a:extLst>
            <a:ext uri="{FF2B5EF4-FFF2-40B4-BE49-F238E27FC236}">
              <a16:creationId xmlns:a16="http://schemas.microsoft.com/office/drawing/2014/main" id="{50D478E2-CA50-4310-9753-288F870565C5}"/>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77" name="TextBox 676">
          <a:extLst>
            <a:ext uri="{FF2B5EF4-FFF2-40B4-BE49-F238E27FC236}">
              <a16:creationId xmlns:a16="http://schemas.microsoft.com/office/drawing/2014/main" id="{9427F2FC-0803-4749-ACC8-208E658BD3DF}"/>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78" name="TextBox 677">
          <a:extLst>
            <a:ext uri="{FF2B5EF4-FFF2-40B4-BE49-F238E27FC236}">
              <a16:creationId xmlns:a16="http://schemas.microsoft.com/office/drawing/2014/main" id="{F7CBC2D6-9590-4B98-AA4D-6A0D185F3EA8}"/>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79" name="TextBox 678">
          <a:extLst>
            <a:ext uri="{FF2B5EF4-FFF2-40B4-BE49-F238E27FC236}">
              <a16:creationId xmlns:a16="http://schemas.microsoft.com/office/drawing/2014/main" id="{48581A5B-D680-4AEE-8FA2-906957B09E18}"/>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0" name="TextBox 679">
          <a:extLst>
            <a:ext uri="{FF2B5EF4-FFF2-40B4-BE49-F238E27FC236}">
              <a16:creationId xmlns:a16="http://schemas.microsoft.com/office/drawing/2014/main" id="{FFBCA7DC-D6CB-46E6-869A-B978512908AF}"/>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1" name="TextBox 680">
          <a:extLst>
            <a:ext uri="{FF2B5EF4-FFF2-40B4-BE49-F238E27FC236}">
              <a16:creationId xmlns:a16="http://schemas.microsoft.com/office/drawing/2014/main" id="{C8A2C7D2-DBD1-44CA-962D-87C9F40487A5}"/>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2" name="TextBox 681">
          <a:extLst>
            <a:ext uri="{FF2B5EF4-FFF2-40B4-BE49-F238E27FC236}">
              <a16:creationId xmlns:a16="http://schemas.microsoft.com/office/drawing/2014/main" id="{F10364DA-80CE-48AA-A5BA-D57DEE58F37C}"/>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3" name="TextBox 682">
          <a:extLst>
            <a:ext uri="{FF2B5EF4-FFF2-40B4-BE49-F238E27FC236}">
              <a16:creationId xmlns:a16="http://schemas.microsoft.com/office/drawing/2014/main" id="{E687D94A-8FD6-4A4D-83DA-8C7C102F5686}"/>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4" name="TextBox 683">
          <a:extLst>
            <a:ext uri="{FF2B5EF4-FFF2-40B4-BE49-F238E27FC236}">
              <a16:creationId xmlns:a16="http://schemas.microsoft.com/office/drawing/2014/main" id="{B58AB680-1EC2-4F10-9CE8-33365040CAF5}"/>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5" name="TextBox 684">
          <a:extLst>
            <a:ext uri="{FF2B5EF4-FFF2-40B4-BE49-F238E27FC236}">
              <a16:creationId xmlns:a16="http://schemas.microsoft.com/office/drawing/2014/main" id="{26F34B01-D018-4F79-9F6A-056C4A7D5567}"/>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6" name="TextBox 685">
          <a:extLst>
            <a:ext uri="{FF2B5EF4-FFF2-40B4-BE49-F238E27FC236}">
              <a16:creationId xmlns:a16="http://schemas.microsoft.com/office/drawing/2014/main" id="{A4EAF78F-66D0-435F-B25F-423EFE54FB81}"/>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7" name="TextBox 686">
          <a:extLst>
            <a:ext uri="{FF2B5EF4-FFF2-40B4-BE49-F238E27FC236}">
              <a16:creationId xmlns:a16="http://schemas.microsoft.com/office/drawing/2014/main" id="{3CB7F796-AB43-4245-873F-6A1DFAD8F98C}"/>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8" name="TextBox 687">
          <a:extLst>
            <a:ext uri="{FF2B5EF4-FFF2-40B4-BE49-F238E27FC236}">
              <a16:creationId xmlns:a16="http://schemas.microsoft.com/office/drawing/2014/main" id="{4FF212E5-E7F9-4EE6-9E5C-5FD58E4E10B5}"/>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89" name="TextBox 688">
          <a:extLst>
            <a:ext uri="{FF2B5EF4-FFF2-40B4-BE49-F238E27FC236}">
              <a16:creationId xmlns:a16="http://schemas.microsoft.com/office/drawing/2014/main" id="{667AE9AB-97C3-4F7F-A868-9008A5AE3B50}"/>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0" name="TextBox 689">
          <a:extLst>
            <a:ext uri="{FF2B5EF4-FFF2-40B4-BE49-F238E27FC236}">
              <a16:creationId xmlns:a16="http://schemas.microsoft.com/office/drawing/2014/main" id="{CB61E3E8-81B2-49C8-BCE7-79D129508051}"/>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1" name="TextBox 690">
          <a:extLst>
            <a:ext uri="{FF2B5EF4-FFF2-40B4-BE49-F238E27FC236}">
              <a16:creationId xmlns:a16="http://schemas.microsoft.com/office/drawing/2014/main" id="{0EC5D4DC-60FA-4E5B-BB62-93B9C6F3936A}"/>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2" name="TextBox 691">
          <a:extLst>
            <a:ext uri="{FF2B5EF4-FFF2-40B4-BE49-F238E27FC236}">
              <a16:creationId xmlns:a16="http://schemas.microsoft.com/office/drawing/2014/main" id="{945597C4-BF0F-486B-962F-1FBF264F3C78}"/>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3" name="TextBox 692">
          <a:extLst>
            <a:ext uri="{FF2B5EF4-FFF2-40B4-BE49-F238E27FC236}">
              <a16:creationId xmlns:a16="http://schemas.microsoft.com/office/drawing/2014/main" id="{696F5E34-2CBD-4CDC-A947-4F06D32C1805}"/>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4" name="TextBox 693">
          <a:extLst>
            <a:ext uri="{FF2B5EF4-FFF2-40B4-BE49-F238E27FC236}">
              <a16:creationId xmlns:a16="http://schemas.microsoft.com/office/drawing/2014/main" id="{69BE1AFC-585E-4EC7-9AA7-B8F3E73C904C}"/>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5" name="TextBox 694">
          <a:extLst>
            <a:ext uri="{FF2B5EF4-FFF2-40B4-BE49-F238E27FC236}">
              <a16:creationId xmlns:a16="http://schemas.microsoft.com/office/drawing/2014/main" id="{D392173B-3E28-426C-9036-BC53D7E82EB7}"/>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6" name="TextBox 695">
          <a:extLst>
            <a:ext uri="{FF2B5EF4-FFF2-40B4-BE49-F238E27FC236}">
              <a16:creationId xmlns:a16="http://schemas.microsoft.com/office/drawing/2014/main" id="{37B6DC99-6288-4823-A136-6EC0F3E8779E}"/>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7" name="TextBox 696">
          <a:extLst>
            <a:ext uri="{FF2B5EF4-FFF2-40B4-BE49-F238E27FC236}">
              <a16:creationId xmlns:a16="http://schemas.microsoft.com/office/drawing/2014/main" id="{A928D179-07C4-4073-BF02-CE7FBCB78EF2}"/>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8" name="TextBox 697">
          <a:extLst>
            <a:ext uri="{FF2B5EF4-FFF2-40B4-BE49-F238E27FC236}">
              <a16:creationId xmlns:a16="http://schemas.microsoft.com/office/drawing/2014/main" id="{B56AC64F-8BCF-4974-8E11-594FC4A4F501}"/>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99" name="TextBox 698">
          <a:extLst>
            <a:ext uri="{FF2B5EF4-FFF2-40B4-BE49-F238E27FC236}">
              <a16:creationId xmlns:a16="http://schemas.microsoft.com/office/drawing/2014/main" id="{E734DBFF-0BC3-4875-9ED8-E137519FC09C}"/>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700" name="TextBox 699">
          <a:extLst>
            <a:ext uri="{FF2B5EF4-FFF2-40B4-BE49-F238E27FC236}">
              <a16:creationId xmlns:a16="http://schemas.microsoft.com/office/drawing/2014/main" id="{F583586D-936F-4303-A582-66B4ED91FA57}"/>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701" name="TextBox 700">
          <a:extLst>
            <a:ext uri="{FF2B5EF4-FFF2-40B4-BE49-F238E27FC236}">
              <a16:creationId xmlns:a16="http://schemas.microsoft.com/office/drawing/2014/main" id="{52FA7AB7-D6FB-4DA8-ACDC-AA36A78C967A}"/>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702" name="TextBox 701">
          <a:extLst>
            <a:ext uri="{FF2B5EF4-FFF2-40B4-BE49-F238E27FC236}">
              <a16:creationId xmlns:a16="http://schemas.microsoft.com/office/drawing/2014/main" id="{AB1703D3-BD69-4182-A3EC-D8CF315BD44A}"/>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703" name="TextBox 702">
          <a:extLst>
            <a:ext uri="{FF2B5EF4-FFF2-40B4-BE49-F238E27FC236}">
              <a16:creationId xmlns:a16="http://schemas.microsoft.com/office/drawing/2014/main" id="{A9434C52-CADF-4A69-BEA3-5987EFFC5D00}"/>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704" name="TextBox 703">
          <a:extLst>
            <a:ext uri="{FF2B5EF4-FFF2-40B4-BE49-F238E27FC236}">
              <a16:creationId xmlns:a16="http://schemas.microsoft.com/office/drawing/2014/main" id="{A3367B0B-08B2-47F9-BCC9-6A62453F4F74}"/>
            </a:ext>
          </a:extLst>
        </xdr:cNvPr>
        <xdr:cNvSpPr txBox="1"/>
      </xdr:nvSpPr>
      <xdr:spPr>
        <a:xfrm>
          <a:off x="0" y="4149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05" name="TextBox 704">
          <a:extLst>
            <a:ext uri="{FF2B5EF4-FFF2-40B4-BE49-F238E27FC236}">
              <a16:creationId xmlns:a16="http://schemas.microsoft.com/office/drawing/2014/main" id="{40E303AB-22F5-46CD-8706-53683CC6142C}"/>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06" name="TextBox 705">
          <a:extLst>
            <a:ext uri="{FF2B5EF4-FFF2-40B4-BE49-F238E27FC236}">
              <a16:creationId xmlns:a16="http://schemas.microsoft.com/office/drawing/2014/main" id="{3E439190-7ED4-4B2A-8402-4276BAFA3D3F}"/>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07" name="TextBox 706">
          <a:extLst>
            <a:ext uri="{FF2B5EF4-FFF2-40B4-BE49-F238E27FC236}">
              <a16:creationId xmlns:a16="http://schemas.microsoft.com/office/drawing/2014/main" id="{88BBC518-5E95-4A0D-9A98-D54EA8835257}"/>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08" name="TextBox 707">
          <a:extLst>
            <a:ext uri="{FF2B5EF4-FFF2-40B4-BE49-F238E27FC236}">
              <a16:creationId xmlns:a16="http://schemas.microsoft.com/office/drawing/2014/main" id="{6F678935-926B-41CF-A4F0-DA7BAB5DC476}"/>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09" name="TextBox 708">
          <a:extLst>
            <a:ext uri="{FF2B5EF4-FFF2-40B4-BE49-F238E27FC236}">
              <a16:creationId xmlns:a16="http://schemas.microsoft.com/office/drawing/2014/main" id="{4991E278-2347-4246-B892-545429B18C5A}"/>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0" name="TextBox 709">
          <a:extLst>
            <a:ext uri="{FF2B5EF4-FFF2-40B4-BE49-F238E27FC236}">
              <a16:creationId xmlns:a16="http://schemas.microsoft.com/office/drawing/2014/main" id="{3216D14C-2F70-4ECB-8558-60CE24183D10}"/>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1" name="TextBox 710">
          <a:extLst>
            <a:ext uri="{FF2B5EF4-FFF2-40B4-BE49-F238E27FC236}">
              <a16:creationId xmlns:a16="http://schemas.microsoft.com/office/drawing/2014/main" id="{7B2C942A-AB61-4326-B52D-A89D6B2F4F40}"/>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2" name="TextBox 711">
          <a:extLst>
            <a:ext uri="{FF2B5EF4-FFF2-40B4-BE49-F238E27FC236}">
              <a16:creationId xmlns:a16="http://schemas.microsoft.com/office/drawing/2014/main" id="{3B17FD93-147C-46F9-BCC9-D3D5A44DC0FF}"/>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3" name="TextBox 712">
          <a:extLst>
            <a:ext uri="{FF2B5EF4-FFF2-40B4-BE49-F238E27FC236}">
              <a16:creationId xmlns:a16="http://schemas.microsoft.com/office/drawing/2014/main" id="{84FFE647-4435-4FC7-98F2-A1ED6C0E9526}"/>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4" name="TextBox 713">
          <a:extLst>
            <a:ext uri="{FF2B5EF4-FFF2-40B4-BE49-F238E27FC236}">
              <a16:creationId xmlns:a16="http://schemas.microsoft.com/office/drawing/2014/main" id="{78BD53E6-4E4D-4A91-8162-B391009125AA}"/>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5" name="TextBox 714">
          <a:extLst>
            <a:ext uri="{FF2B5EF4-FFF2-40B4-BE49-F238E27FC236}">
              <a16:creationId xmlns:a16="http://schemas.microsoft.com/office/drawing/2014/main" id="{1F9C5494-999D-49CD-B1E0-553BEB12A608}"/>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6" name="TextBox 715">
          <a:extLst>
            <a:ext uri="{FF2B5EF4-FFF2-40B4-BE49-F238E27FC236}">
              <a16:creationId xmlns:a16="http://schemas.microsoft.com/office/drawing/2014/main" id="{73011044-812D-4374-8670-FEEF8907AD1E}"/>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7" name="TextBox 716">
          <a:extLst>
            <a:ext uri="{FF2B5EF4-FFF2-40B4-BE49-F238E27FC236}">
              <a16:creationId xmlns:a16="http://schemas.microsoft.com/office/drawing/2014/main" id="{08F0862F-9891-434D-BA9C-5393A65EE6E1}"/>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8" name="TextBox 717">
          <a:extLst>
            <a:ext uri="{FF2B5EF4-FFF2-40B4-BE49-F238E27FC236}">
              <a16:creationId xmlns:a16="http://schemas.microsoft.com/office/drawing/2014/main" id="{CD27D257-77FF-43A7-9222-5F8E3FAAF1D8}"/>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19" name="TextBox 718">
          <a:extLst>
            <a:ext uri="{FF2B5EF4-FFF2-40B4-BE49-F238E27FC236}">
              <a16:creationId xmlns:a16="http://schemas.microsoft.com/office/drawing/2014/main" id="{799B12D4-DE39-4B4A-9BB7-AFD18B25478C}"/>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0" name="TextBox 719">
          <a:extLst>
            <a:ext uri="{FF2B5EF4-FFF2-40B4-BE49-F238E27FC236}">
              <a16:creationId xmlns:a16="http://schemas.microsoft.com/office/drawing/2014/main" id="{4FCEDF78-EA9B-4CDE-A282-1D6709CF7D92}"/>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1" name="TextBox 720">
          <a:extLst>
            <a:ext uri="{FF2B5EF4-FFF2-40B4-BE49-F238E27FC236}">
              <a16:creationId xmlns:a16="http://schemas.microsoft.com/office/drawing/2014/main" id="{E2EBCD3D-C90E-4CBB-9AF1-044932D7E92B}"/>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2" name="TextBox 721">
          <a:extLst>
            <a:ext uri="{FF2B5EF4-FFF2-40B4-BE49-F238E27FC236}">
              <a16:creationId xmlns:a16="http://schemas.microsoft.com/office/drawing/2014/main" id="{E1EDA49A-2AA1-404C-89C9-C066ECDEDB33}"/>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3" name="TextBox 722">
          <a:extLst>
            <a:ext uri="{FF2B5EF4-FFF2-40B4-BE49-F238E27FC236}">
              <a16:creationId xmlns:a16="http://schemas.microsoft.com/office/drawing/2014/main" id="{2E36B1C1-C3C1-4F29-99EA-B75AF359A8AD}"/>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4" name="TextBox 723">
          <a:extLst>
            <a:ext uri="{FF2B5EF4-FFF2-40B4-BE49-F238E27FC236}">
              <a16:creationId xmlns:a16="http://schemas.microsoft.com/office/drawing/2014/main" id="{1EFBCC67-705B-4516-863C-4771971CC85D}"/>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5" name="TextBox 724">
          <a:extLst>
            <a:ext uri="{FF2B5EF4-FFF2-40B4-BE49-F238E27FC236}">
              <a16:creationId xmlns:a16="http://schemas.microsoft.com/office/drawing/2014/main" id="{505D077F-B773-4900-8226-F4E68943C54E}"/>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6" name="TextBox 725">
          <a:extLst>
            <a:ext uri="{FF2B5EF4-FFF2-40B4-BE49-F238E27FC236}">
              <a16:creationId xmlns:a16="http://schemas.microsoft.com/office/drawing/2014/main" id="{16ADA1BB-12A0-4172-968C-880AB93218F9}"/>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7" name="TextBox 726">
          <a:extLst>
            <a:ext uri="{FF2B5EF4-FFF2-40B4-BE49-F238E27FC236}">
              <a16:creationId xmlns:a16="http://schemas.microsoft.com/office/drawing/2014/main" id="{8EFB8A70-293C-45F6-AC5E-CF96A7D48E46}"/>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8" name="TextBox 727">
          <a:extLst>
            <a:ext uri="{FF2B5EF4-FFF2-40B4-BE49-F238E27FC236}">
              <a16:creationId xmlns:a16="http://schemas.microsoft.com/office/drawing/2014/main" id="{FBD2DE7B-F39C-44B4-86F8-F247A18073FF}"/>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29" name="TextBox 728">
          <a:extLst>
            <a:ext uri="{FF2B5EF4-FFF2-40B4-BE49-F238E27FC236}">
              <a16:creationId xmlns:a16="http://schemas.microsoft.com/office/drawing/2014/main" id="{EF00E923-AFCD-4B34-BE9C-F3502895354F}"/>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30" name="TextBox 729">
          <a:extLst>
            <a:ext uri="{FF2B5EF4-FFF2-40B4-BE49-F238E27FC236}">
              <a16:creationId xmlns:a16="http://schemas.microsoft.com/office/drawing/2014/main" id="{79E28336-5481-4FBA-A3BB-F357E1EFBFA1}"/>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31" name="TextBox 730">
          <a:extLst>
            <a:ext uri="{FF2B5EF4-FFF2-40B4-BE49-F238E27FC236}">
              <a16:creationId xmlns:a16="http://schemas.microsoft.com/office/drawing/2014/main" id="{4EEA5E19-BB08-442F-BA0F-5CC51DFA2E4F}"/>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32" name="TextBox 731">
          <a:extLst>
            <a:ext uri="{FF2B5EF4-FFF2-40B4-BE49-F238E27FC236}">
              <a16:creationId xmlns:a16="http://schemas.microsoft.com/office/drawing/2014/main" id="{1F8385B1-4CC0-4406-BA36-E8F080069C05}"/>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33" name="TextBox 732">
          <a:extLst>
            <a:ext uri="{FF2B5EF4-FFF2-40B4-BE49-F238E27FC236}">
              <a16:creationId xmlns:a16="http://schemas.microsoft.com/office/drawing/2014/main" id="{9A258A3E-5918-4B83-BB74-DDFB81EEDABE}"/>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34" name="TextBox 733">
          <a:extLst>
            <a:ext uri="{FF2B5EF4-FFF2-40B4-BE49-F238E27FC236}">
              <a16:creationId xmlns:a16="http://schemas.microsoft.com/office/drawing/2014/main" id="{6ECA56B8-C58D-4C5A-AE92-B4D193815D68}"/>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35" name="TextBox 734">
          <a:extLst>
            <a:ext uri="{FF2B5EF4-FFF2-40B4-BE49-F238E27FC236}">
              <a16:creationId xmlns:a16="http://schemas.microsoft.com/office/drawing/2014/main" id="{CD4E9E33-C888-4872-9AB8-11B18D0BD934}"/>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231</xdr:row>
      <xdr:rowOff>152400</xdr:rowOff>
    </xdr:from>
    <xdr:ext cx="65" cy="344453"/>
    <xdr:sp macro="" textlink="">
      <xdr:nvSpPr>
        <xdr:cNvPr id="736" name="TextBox 735">
          <a:extLst>
            <a:ext uri="{FF2B5EF4-FFF2-40B4-BE49-F238E27FC236}">
              <a16:creationId xmlns:a16="http://schemas.microsoft.com/office/drawing/2014/main" id="{2022B70D-15C5-47A0-8787-C970BC723016}"/>
            </a:ext>
          </a:extLst>
        </xdr:cNvPr>
        <xdr:cNvSpPr txBox="1"/>
      </xdr:nvSpPr>
      <xdr:spPr>
        <a:xfrm>
          <a:off x="0" y="4415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37" name="TextBox 736">
          <a:extLst>
            <a:ext uri="{FF2B5EF4-FFF2-40B4-BE49-F238E27FC236}">
              <a16:creationId xmlns:a16="http://schemas.microsoft.com/office/drawing/2014/main" id="{CF757054-1DD2-4AEE-8770-C3BA7AD4774F}"/>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38" name="TextBox 737">
          <a:extLst>
            <a:ext uri="{FF2B5EF4-FFF2-40B4-BE49-F238E27FC236}">
              <a16:creationId xmlns:a16="http://schemas.microsoft.com/office/drawing/2014/main" id="{6CAE78BC-CC13-4AE5-A792-37475436C40B}"/>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39" name="TextBox 738">
          <a:extLst>
            <a:ext uri="{FF2B5EF4-FFF2-40B4-BE49-F238E27FC236}">
              <a16:creationId xmlns:a16="http://schemas.microsoft.com/office/drawing/2014/main" id="{AC600817-D9B7-4994-BFAB-A89C00BE2DEB}"/>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0" name="TextBox 739">
          <a:extLst>
            <a:ext uri="{FF2B5EF4-FFF2-40B4-BE49-F238E27FC236}">
              <a16:creationId xmlns:a16="http://schemas.microsoft.com/office/drawing/2014/main" id="{3D0AF30C-A13E-48AC-9022-4896F894B5F2}"/>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1" name="TextBox 740">
          <a:extLst>
            <a:ext uri="{FF2B5EF4-FFF2-40B4-BE49-F238E27FC236}">
              <a16:creationId xmlns:a16="http://schemas.microsoft.com/office/drawing/2014/main" id="{6022E10E-CDA7-48FB-933D-E7D33692B1F6}"/>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2" name="TextBox 741">
          <a:extLst>
            <a:ext uri="{FF2B5EF4-FFF2-40B4-BE49-F238E27FC236}">
              <a16:creationId xmlns:a16="http://schemas.microsoft.com/office/drawing/2014/main" id="{95222D5F-7DE7-4092-B7C9-925BEB07E636}"/>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3" name="TextBox 742">
          <a:extLst>
            <a:ext uri="{FF2B5EF4-FFF2-40B4-BE49-F238E27FC236}">
              <a16:creationId xmlns:a16="http://schemas.microsoft.com/office/drawing/2014/main" id="{02E5737E-4F5C-41A6-AEC0-94CBB5111697}"/>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4" name="TextBox 743">
          <a:extLst>
            <a:ext uri="{FF2B5EF4-FFF2-40B4-BE49-F238E27FC236}">
              <a16:creationId xmlns:a16="http://schemas.microsoft.com/office/drawing/2014/main" id="{0B504B89-6C5C-4736-BBA9-DB8CC7D504A8}"/>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5" name="TextBox 744">
          <a:extLst>
            <a:ext uri="{FF2B5EF4-FFF2-40B4-BE49-F238E27FC236}">
              <a16:creationId xmlns:a16="http://schemas.microsoft.com/office/drawing/2014/main" id="{3234ACEA-7FCA-4569-9E52-76DF832C6A26}"/>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6" name="TextBox 745">
          <a:extLst>
            <a:ext uri="{FF2B5EF4-FFF2-40B4-BE49-F238E27FC236}">
              <a16:creationId xmlns:a16="http://schemas.microsoft.com/office/drawing/2014/main" id="{21F3C5AB-DD1C-478E-A4C6-ECB454A7873C}"/>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7" name="TextBox 746">
          <a:extLst>
            <a:ext uri="{FF2B5EF4-FFF2-40B4-BE49-F238E27FC236}">
              <a16:creationId xmlns:a16="http://schemas.microsoft.com/office/drawing/2014/main" id="{8EC5BEB5-DAAC-469A-977D-0A7A25B32C37}"/>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8" name="TextBox 747">
          <a:extLst>
            <a:ext uri="{FF2B5EF4-FFF2-40B4-BE49-F238E27FC236}">
              <a16:creationId xmlns:a16="http://schemas.microsoft.com/office/drawing/2014/main" id="{31BD4DF1-54B1-4B44-A4CA-04016FF6ADCF}"/>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49" name="TextBox 748">
          <a:extLst>
            <a:ext uri="{FF2B5EF4-FFF2-40B4-BE49-F238E27FC236}">
              <a16:creationId xmlns:a16="http://schemas.microsoft.com/office/drawing/2014/main" id="{1E30B7D0-08E1-4019-B4EB-35E913FBC47D}"/>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0" name="TextBox 749">
          <a:extLst>
            <a:ext uri="{FF2B5EF4-FFF2-40B4-BE49-F238E27FC236}">
              <a16:creationId xmlns:a16="http://schemas.microsoft.com/office/drawing/2014/main" id="{4DFCD713-D25B-424B-A073-C3A28F99B011}"/>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1" name="TextBox 750">
          <a:extLst>
            <a:ext uri="{FF2B5EF4-FFF2-40B4-BE49-F238E27FC236}">
              <a16:creationId xmlns:a16="http://schemas.microsoft.com/office/drawing/2014/main" id="{6D616563-1E98-4380-B396-2EE3F8F26A2B}"/>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2" name="TextBox 751">
          <a:extLst>
            <a:ext uri="{FF2B5EF4-FFF2-40B4-BE49-F238E27FC236}">
              <a16:creationId xmlns:a16="http://schemas.microsoft.com/office/drawing/2014/main" id="{0B473676-157F-45B5-B809-8AED30031A6D}"/>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3" name="TextBox 752">
          <a:extLst>
            <a:ext uri="{FF2B5EF4-FFF2-40B4-BE49-F238E27FC236}">
              <a16:creationId xmlns:a16="http://schemas.microsoft.com/office/drawing/2014/main" id="{48518FFF-CCD7-4BA3-BD7E-20398589896C}"/>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4" name="TextBox 753">
          <a:extLst>
            <a:ext uri="{FF2B5EF4-FFF2-40B4-BE49-F238E27FC236}">
              <a16:creationId xmlns:a16="http://schemas.microsoft.com/office/drawing/2014/main" id="{F92266C2-36CC-40B5-9D21-3F19E6A33C88}"/>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5" name="TextBox 754">
          <a:extLst>
            <a:ext uri="{FF2B5EF4-FFF2-40B4-BE49-F238E27FC236}">
              <a16:creationId xmlns:a16="http://schemas.microsoft.com/office/drawing/2014/main" id="{4F3E517E-A770-4E4A-9C5F-688667E28663}"/>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6" name="TextBox 755">
          <a:extLst>
            <a:ext uri="{FF2B5EF4-FFF2-40B4-BE49-F238E27FC236}">
              <a16:creationId xmlns:a16="http://schemas.microsoft.com/office/drawing/2014/main" id="{17D5B3B4-B436-4A21-8203-FD9C1054DD6C}"/>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7" name="TextBox 756">
          <a:extLst>
            <a:ext uri="{FF2B5EF4-FFF2-40B4-BE49-F238E27FC236}">
              <a16:creationId xmlns:a16="http://schemas.microsoft.com/office/drawing/2014/main" id="{51592FFA-2B63-406C-8DA2-9E8FC3E3B3BF}"/>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8" name="TextBox 757">
          <a:extLst>
            <a:ext uri="{FF2B5EF4-FFF2-40B4-BE49-F238E27FC236}">
              <a16:creationId xmlns:a16="http://schemas.microsoft.com/office/drawing/2014/main" id="{A750428D-1FC8-4EDD-B773-7D0578650875}"/>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59" name="TextBox 758">
          <a:extLst>
            <a:ext uri="{FF2B5EF4-FFF2-40B4-BE49-F238E27FC236}">
              <a16:creationId xmlns:a16="http://schemas.microsoft.com/office/drawing/2014/main" id="{68885F55-4BDB-424A-B601-DD4410F01873}"/>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0" name="TextBox 759">
          <a:extLst>
            <a:ext uri="{FF2B5EF4-FFF2-40B4-BE49-F238E27FC236}">
              <a16:creationId xmlns:a16="http://schemas.microsoft.com/office/drawing/2014/main" id="{44230955-D328-4583-BF51-1E0184D48AA3}"/>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1" name="TextBox 760">
          <a:extLst>
            <a:ext uri="{FF2B5EF4-FFF2-40B4-BE49-F238E27FC236}">
              <a16:creationId xmlns:a16="http://schemas.microsoft.com/office/drawing/2014/main" id="{68083B9A-5520-4C28-9982-5C458D157E1B}"/>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2" name="TextBox 761">
          <a:extLst>
            <a:ext uri="{FF2B5EF4-FFF2-40B4-BE49-F238E27FC236}">
              <a16:creationId xmlns:a16="http://schemas.microsoft.com/office/drawing/2014/main" id="{6328F9D1-99C1-467F-8867-F490B445E9F3}"/>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3" name="TextBox 762">
          <a:extLst>
            <a:ext uri="{FF2B5EF4-FFF2-40B4-BE49-F238E27FC236}">
              <a16:creationId xmlns:a16="http://schemas.microsoft.com/office/drawing/2014/main" id="{9E312058-87E8-4FA7-A616-3CEBA048AEB5}"/>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4" name="TextBox 763">
          <a:extLst>
            <a:ext uri="{FF2B5EF4-FFF2-40B4-BE49-F238E27FC236}">
              <a16:creationId xmlns:a16="http://schemas.microsoft.com/office/drawing/2014/main" id="{09FCD777-757B-4947-9DAA-1DBEDEE46A28}"/>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5" name="TextBox 764">
          <a:extLst>
            <a:ext uri="{FF2B5EF4-FFF2-40B4-BE49-F238E27FC236}">
              <a16:creationId xmlns:a16="http://schemas.microsoft.com/office/drawing/2014/main" id="{088D6F20-5D98-4897-897D-C0EE11D35ACA}"/>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6" name="TextBox 765">
          <a:extLst>
            <a:ext uri="{FF2B5EF4-FFF2-40B4-BE49-F238E27FC236}">
              <a16:creationId xmlns:a16="http://schemas.microsoft.com/office/drawing/2014/main" id="{E4BE13F0-BDF1-4330-B619-73E832CB2044}"/>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7" name="TextBox 766">
          <a:extLst>
            <a:ext uri="{FF2B5EF4-FFF2-40B4-BE49-F238E27FC236}">
              <a16:creationId xmlns:a16="http://schemas.microsoft.com/office/drawing/2014/main" id="{BA8388F0-FBC1-4F81-A137-F5367B13D38E}"/>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8" name="TextBox 767">
          <a:extLst>
            <a:ext uri="{FF2B5EF4-FFF2-40B4-BE49-F238E27FC236}">
              <a16:creationId xmlns:a16="http://schemas.microsoft.com/office/drawing/2014/main" id="{4C7A6AFA-2A54-4637-99AA-F1A243E8C73F}"/>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69" name="TextBox 768">
          <a:extLst>
            <a:ext uri="{FF2B5EF4-FFF2-40B4-BE49-F238E27FC236}">
              <a16:creationId xmlns:a16="http://schemas.microsoft.com/office/drawing/2014/main" id="{2C9294F8-0C2B-4F7B-83EA-069CB9D96404}"/>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250</xdr:row>
      <xdr:rowOff>152400</xdr:rowOff>
    </xdr:from>
    <xdr:ext cx="65" cy="344453"/>
    <xdr:sp macro="" textlink="">
      <xdr:nvSpPr>
        <xdr:cNvPr id="770" name="TextBox 769">
          <a:extLst>
            <a:ext uri="{FF2B5EF4-FFF2-40B4-BE49-F238E27FC236}">
              <a16:creationId xmlns:a16="http://schemas.microsoft.com/office/drawing/2014/main" id="{CFA09C14-F423-4025-8F65-6D73F9C5A5DD}"/>
            </a:ext>
          </a:extLst>
        </xdr:cNvPr>
        <xdr:cNvSpPr txBox="1"/>
      </xdr:nvSpPr>
      <xdr:spPr>
        <a:xfrm>
          <a:off x="0" y="4777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71" name="TextBox 770">
          <a:extLst>
            <a:ext uri="{FF2B5EF4-FFF2-40B4-BE49-F238E27FC236}">
              <a16:creationId xmlns:a16="http://schemas.microsoft.com/office/drawing/2014/main" id="{48C70A66-DC21-4A59-8265-4F99C2286393}"/>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72" name="TextBox 771">
          <a:extLst>
            <a:ext uri="{FF2B5EF4-FFF2-40B4-BE49-F238E27FC236}">
              <a16:creationId xmlns:a16="http://schemas.microsoft.com/office/drawing/2014/main" id="{5ED63F59-1DE2-4C94-806A-1ED2CE0B9B71}"/>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73" name="TextBox 772">
          <a:extLst>
            <a:ext uri="{FF2B5EF4-FFF2-40B4-BE49-F238E27FC236}">
              <a16:creationId xmlns:a16="http://schemas.microsoft.com/office/drawing/2014/main" id="{0A8FEF97-A34A-4516-93CF-0CF6AFEB5477}"/>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74" name="TextBox 773">
          <a:extLst>
            <a:ext uri="{FF2B5EF4-FFF2-40B4-BE49-F238E27FC236}">
              <a16:creationId xmlns:a16="http://schemas.microsoft.com/office/drawing/2014/main" id="{C86813E7-DA97-4F18-BB16-15A10ED322A2}"/>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75" name="TextBox 774">
          <a:extLst>
            <a:ext uri="{FF2B5EF4-FFF2-40B4-BE49-F238E27FC236}">
              <a16:creationId xmlns:a16="http://schemas.microsoft.com/office/drawing/2014/main" id="{25AAAB05-2463-4761-B14C-63E81E266CB1}"/>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76" name="TextBox 775">
          <a:extLst>
            <a:ext uri="{FF2B5EF4-FFF2-40B4-BE49-F238E27FC236}">
              <a16:creationId xmlns:a16="http://schemas.microsoft.com/office/drawing/2014/main" id="{3274E7C8-B617-4B82-B5AD-764EFD9DAAD0}"/>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77" name="TextBox 776">
          <a:extLst>
            <a:ext uri="{FF2B5EF4-FFF2-40B4-BE49-F238E27FC236}">
              <a16:creationId xmlns:a16="http://schemas.microsoft.com/office/drawing/2014/main" id="{58479F34-4F45-493D-8650-126EA98FCDD9}"/>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78" name="TextBox 777">
          <a:extLst>
            <a:ext uri="{FF2B5EF4-FFF2-40B4-BE49-F238E27FC236}">
              <a16:creationId xmlns:a16="http://schemas.microsoft.com/office/drawing/2014/main" id="{7C30D147-48D9-4B7F-AA05-1B559F0B2BA6}"/>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79" name="TextBox 778">
          <a:extLst>
            <a:ext uri="{FF2B5EF4-FFF2-40B4-BE49-F238E27FC236}">
              <a16:creationId xmlns:a16="http://schemas.microsoft.com/office/drawing/2014/main" id="{1B5A267A-0E0E-46D3-871F-00065FE2C2DC}"/>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0" name="TextBox 779">
          <a:extLst>
            <a:ext uri="{FF2B5EF4-FFF2-40B4-BE49-F238E27FC236}">
              <a16:creationId xmlns:a16="http://schemas.microsoft.com/office/drawing/2014/main" id="{7F2014DD-1941-4A16-9B6D-05DCE2B06E0D}"/>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1" name="TextBox 780">
          <a:extLst>
            <a:ext uri="{FF2B5EF4-FFF2-40B4-BE49-F238E27FC236}">
              <a16:creationId xmlns:a16="http://schemas.microsoft.com/office/drawing/2014/main" id="{AFB46761-96CC-4CE0-9C06-DD49331041D0}"/>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2" name="TextBox 781">
          <a:extLst>
            <a:ext uri="{FF2B5EF4-FFF2-40B4-BE49-F238E27FC236}">
              <a16:creationId xmlns:a16="http://schemas.microsoft.com/office/drawing/2014/main" id="{D3720E90-488F-4F0D-BF17-516156CBA997}"/>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3" name="TextBox 782">
          <a:extLst>
            <a:ext uri="{FF2B5EF4-FFF2-40B4-BE49-F238E27FC236}">
              <a16:creationId xmlns:a16="http://schemas.microsoft.com/office/drawing/2014/main" id="{40BB738F-B739-4491-B27A-EFADC21AF21B}"/>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4" name="TextBox 783">
          <a:extLst>
            <a:ext uri="{FF2B5EF4-FFF2-40B4-BE49-F238E27FC236}">
              <a16:creationId xmlns:a16="http://schemas.microsoft.com/office/drawing/2014/main" id="{FFE98733-08AD-4144-896B-06577DE5271D}"/>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5" name="TextBox 784">
          <a:extLst>
            <a:ext uri="{FF2B5EF4-FFF2-40B4-BE49-F238E27FC236}">
              <a16:creationId xmlns:a16="http://schemas.microsoft.com/office/drawing/2014/main" id="{EE264358-0D1E-41E4-AA69-DC60F4DCD124}"/>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6" name="TextBox 785">
          <a:extLst>
            <a:ext uri="{FF2B5EF4-FFF2-40B4-BE49-F238E27FC236}">
              <a16:creationId xmlns:a16="http://schemas.microsoft.com/office/drawing/2014/main" id="{3766EF0C-C73E-4424-AFF8-DEFA8AA09DB3}"/>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7" name="TextBox 786">
          <a:extLst>
            <a:ext uri="{FF2B5EF4-FFF2-40B4-BE49-F238E27FC236}">
              <a16:creationId xmlns:a16="http://schemas.microsoft.com/office/drawing/2014/main" id="{454A4288-9357-47B4-96DD-3771C3577E35}"/>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8" name="TextBox 787">
          <a:extLst>
            <a:ext uri="{FF2B5EF4-FFF2-40B4-BE49-F238E27FC236}">
              <a16:creationId xmlns:a16="http://schemas.microsoft.com/office/drawing/2014/main" id="{427B9AB1-4469-4BC4-93C7-03B1CB4F7A3F}"/>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89" name="TextBox 788">
          <a:extLst>
            <a:ext uri="{FF2B5EF4-FFF2-40B4-BE49-F238E27FC236}">
              <a16:creationId xmlns:a16="http://schemas.microsoft.com/office/drawing/2014/main" id="{91BB5A22-81D4-4DAB-A361-F175D1D649DF}"/>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0" name="TextBox 789">
          <a:extLst>
            <a:ext uri="{FF2B5EF4-FFF2-40B4-BE49-F238E27FC236}">
              <a16:creationId xmlns:a16="http://schemas.microsoft.com/office/drawing/2014/main" id="{4D85AC2D-CC02-4C63-8921-E90F7D5D4F01}"/>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1" name="TextBox 790">
          <a:extLst>
            <a:ext uri="{FF2B5EF4-FFF2-40B4-BE49-F238E27FC236}">
              <a16:creationId xmlns:a16="http://schemas.microsoft.com/office/drawing/2014/main" id="{9ECCFCDE-5EB6-48E9-9141-E4996CA00A57}"/>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2" name="TextBox 791">
          <a:extLst>
            <a:ext uri="{FF2B5EF4-FFF2-40B4-BE49-F238E27FC236}">
              <a16:creationId xmlns:a16="http://schemas.microsoft.com/office/drawing/2014/main" id="{AB99BF0E-1B6A-4670-BA44-BD9FAE5FD523}"/>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3" name="TextBox 792">
          <a:extLst>
            <a:ext uri="{FF2B5EF4-FFF2-40B4-BE49-F238E27FC236}">
              <a16:creationId xmlns:a16="http://schemas.microsoft.com/office/drawing/2014/main" id="{858D9FE4-CB43-45A0-AEA0-6EA238C8EBD8}"/>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4" name="TextBox 793">
          <a:extLst>
            <a:ext uri="{FF2B5EF4-FFF2-40B4-BE49-F238E27FC236}">
              <a16:creationId xmlns:a16="http://schemas.microsoft.com/office/drawing/2014/main" id="{6EE66853-2526-4FC7-9796-5CB0D413A24A}"/>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5" name="TextBox 794">
          <a:extLst>
            <a:ext uri="{FF2B5EF4-FFF2-40B4-BE49-F238E27FC236}">
              <a16:creationId xmlns:a16="http://schemas.microsoft.com/office/drawing/2014/main" id="{B960A413-F836-40A2-8D2B-1BAC0A216A4C}"/>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6" name="TextBox 795">
          <a:extLst>
            <a:ext uri="{FF2B5EF4-FFF2-40B4-BE49-F238E27FC236}">
              <a16:creationId xmlns:a16="http://schemas.microsoft.com/office/drawing/2014/main" id="{A70DAE03-C8B4-4261-BD4E-73CA69F24D16}"/>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7" name="TextBox 796">
          <a:extLst>
            <a:ext uri="{FF2B5EF4-FFF2-40B4-BE49-F238E27FC236}">
              <a16:creationId xmlns:a16="http://schemas.microsoft.com/office/drawing/2014/main" id="{2E846F77-CDA5-4E17-A8F4-C4206C2078B5}"/>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8" name="TextBox 797">
          <a:extLst>
            <a:ext uri="{FF2B5EF4-FFF2-40B4-BE49-F238E27FC236}">
              <a16:creationId xmlns:a16="http://schemas.microsoft.com/office/drawing/2014/main" id="{A331EC44-A0AA-40E2-8ED1-E08127E675F5}"/>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799" name="TextBox 798">
          <a:extLst>
            <a:ext uri="{FF2B5EF4-FFF2-40B4-BE49-F238E27FC236}">
              <a16:creationId xmlns:a16="http://schemas.microsoft.com/office/drawing/2014/main" id="{A8C8D5E4-8BCA-4F18-9938-431C82732B45}"/>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800" name="TextBox 799">
          <a:extLst>
            <a:ext uri="{FF2B5EF4-FFF2-40B4-BE49-F238E27FC236}">
              <a16:creationId xmlns:a16="http://schemas.microsoft.com/office/drawing/2014/main" id="{DB9B2D5D-CAEA-4BD0-AEF9-259E52098B0D}"/>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801" name="TextBox 800">
          <a:extLst>
            <a:ext uri="{FF2B5EF4-FFF2-40B4-BE49-F238E27FC236}">
              <a16:creationId xmlns:a16="http://schemas.microsoft.com/office/drawing/2014/main" id="{9E15ECB0-862A-4CEE-81AF-DC232282F466}"/>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802" name="TextBox 801">
          <a:extLst>
            <a:ext uri="{FF2B5EF4-FFF2-40B4-BE49-F238E27FC236}">
              <a16:creationId xmlns:a16="http://schemas.microsoft.com/office/drawing/2014/main" id="{3A185396-0AFF-401B-9083-0448B1AC40F0}"/>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803" name="TextBox 802">
          <a:extLst>
            <a:ext uri="{FF2B5EF4-FFF2-40B4-BE49-F238E27FC236}">
              <a16:creationId xmlns:a16="http://schemas.microsoft.com/office/drawing/2014/main" id="{B9891B14-A873-4AC3-BB66-5FB98AFDB920}"/>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804" name="TextBox 803">
          <a:extLst>
            <a:ext uri="{FF2B5EF4-FFF2-40B4-BE49-F238E27FC236}">
              <a16:creationId xmlns:a16="http://schemas.microsoft.com/office/drawing/2014/main" id="{8150FAD8-48D3-4848-B37B-ED817A7AFDFE}"/>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805" name="TextBox 804">
          <a:extLst>
            <a:ext uri="{FF2B5EF4-FFF2-40B4-BE49-F238E27FC236}">
              <a16:creationId xmlns:a16="http://schemas.microsoft.com/office/drawing/2014/main" id="{5C6B79ED-5A29-4AC7-9D2F-B25772240CAA}"/>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806" name="TextBox 805">
          <a:extLst>
            <a:ext uri="{FF2B5EF4-FFF2-40B4-BE49-F238E27FC236}">
              <a16:creationId xmlns:a16="http://schemas.microsoft.com/office/drawing/2014/main" id="{A2205445-7E9B-4EF2-A636-8DB5BFCE00A4}"/>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807" name="TextBox 806">
          <a:extLst>
            <a:ext uri="{FF2B5EF4-FFF2-40B4-BE49-F238E27FC236}">
              <a16:creationId xmlns:a16="http://schemas.microsoft.com/office/drawing/2014/main" id="{C8CA41D2-BE88-4936-90D5-9FB5D4217783}"/>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264</xdr:row>
      <xdr:rowOff>152400</xdr:rowOff>
    </xdr:from>
    <xdr:ext cx="65" cy="344453"/>
    <xdr:sp macro="" textlink="">
      <xdr:nvSpPr>
        <xdr:cNvPr id="808" name="TextBox 807">
          <a:extLst>
            <a:ext uri="{FF2B5EF4-FFF2-40B4-BE49-F238E27FC236}">
              <a16:creationId xmlns:a16="http://schemas.microsoft.com/office/drawing/2014/main" id="{A060191F-FAED-40E4-9E36-6882621769BE}"/>
            </a:ext>
          </a:extLst>
        </xdr:cNvPr>
        <xdr:cNvSpPr txBox="1"/>
      </xdr:nvSpPr>
      <xdr:spPr>
        <a:xfrm>
          <a:off x="0" y="5044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11</xdr:row>
      <xdr:rowOff>152400</xdr:rowOff>
    </xdr:from>
    <xdr:ext cx="65" cy="344453"/>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0" y="224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3" name="TextBox 2">
          <a:extLst>
            <a:ext uri="{FF2B5EF4-FFF2-40B4-BE49-F238E27FC236}">
              <a16:creationId xmlns:a16="http://schemas.microsoft.com/office/drawing/2014/main" id="{00000000-0008-0000-1E00-000003000000}"/>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4" name="TextBox 3">
          <a:extLst>
            <a:ext uri="{FF2B5EF4-FFF2-40B4-BE49-F238E27FC236}">
              <a16:creationId xmlns:a16="http://schemas.microsoft.com/office/drawing/2014/main" id="{00000000-0008-0000-1E00-000004000000}"/>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48</xdr:row>
      <xdr:rowOff>0</xdr:rowOff>
    </xdr:from>
    <xdr:ext cx="65" cy="344453"/>
    <xdr:sp macro="" textlink="">
      <xdr:nvSpPr>
        <xdr:cNvPr id="5" name="TextBox 4">
          <a:extLst>
            <a:ext uri="{FF2B5EF4-FFF2-40B4-BE49-F238E27FC236}">
              <a16:creationId xmlns:a16="http://schemas.microsoft.com/office/drawing/2014/main" id="{00000000-0008-0000-1E00-000005000000}"/>
            </a:ext>
          </a:extLst>
        </xdr:cNvPr>
        <xdr:cNvSpPr txBox="1"/>
      </xdr:nvSpPr>
      <xdr:spPr>
        <a:xfrm>
          <a:off x="0" y="9144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6" name="TextBox 5">
          <a:extLst>
            <a:ext uri="{FF2B5EF4-FFF2-40B4-BE49-F238E27FC236}">
              <a16:creationId xmlns:a16="http://schemas.microsoft.com/office/drawing/2014/main" id="{00000000-0008-0000-1E00-000006000000}"/>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7" name="TextBox 6">
          <a:extLst>
            <a:ext uri="{FF2B5EF4-FFF2-40B4-BE49-F238E27FC236}">
              <a16:creationId xmlns:a16="http://schemas.microsoft.com/office/drawing/2014/main" id="{00000000-0008-0000-1E00-000007000000}"/>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8" name="TextBox 7">
          <a:extLst>
            <a:ext uri="{FF2B5EF4-FFF2-40B4-BE49-F238E27FC236}">
              <a16:creationId xmlns:a16="http://schemas.microsoft.com/office/drawing/2014/main" id="{00000000-0008-0000-1E00-000008000000}"/>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9" name="TextBox 8">
          <a:extLst>
            <a:ext uri="{FF2B5EF4-FFF2-40B4-BE49-F238E27FC236}">
              <a16:creationId xmlns:a16="http://schemas.microsoft.com/office/drawing/2014/main" id="{00000000-0008-0000-1E00-000009000000}"/>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121</xdr:row>
      <xdr:rowOff>152400</xdr:rowOff>
    </xdr:from>
    <xdr:ext cx="65" cy="344453"/>
    <xdr:sp macro="" textlink="">
      <xdr:nvSpPr>
        <xdr:cNvPr id="10" name="TextBox 9">
          <a:extLst>
            <a:ext uri="{FF2B5EF4-FFF2-40B4-BE49-F238E27FC236}">
              <a16:creationId xmlns:a16="http://schemas.microsoft.com/office/drawing/2014/main" id="{00000000-0008-0000-1E00-00000A000000}"/>
            </a:ext>
          </a:extLst>
        </xdr:cNvPr>
        <xdr:cNvSpPr txBox="1"/>
      </xdr:nvSpPr>
      <xdr:spPr>
        <a:xfrm>
          <a:off x="0"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127</xdr:row>
      <xdr:rowOff>0</xdr:rowOff>
    </xdr:from>
    <xdr:ext cx="65" cy="344453"/>
    <xdr:sp macro="" textlink="">
      <xdr:nvSpPr>
        <xdr:cNvPr id="11" name="TextBox 10">
          <a:extLst>
            <a:ext uri="{FF2B5EF4-FFF2-40B4-BE49-F238E27FC236}">
              <a16:creationId xmlns:a16="http://schemas.microsoft.com/office/drawing/2014/main" id="{00000000-0008-0000-1E00-00000B000000}"/>
            </a:ext>
          </a:extLst>
        </xdr:cNvPr>
        <xdr:cNvSpPr txBox="1"/>
      </xdr:nvSpPr>
      <xdr:spPr>
        <a:xfrm>
          <a:off x="0" y="24193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127</xdr:row>
      <xdr:rowOff>0</xdr:rowOff>
    </xdr:from>
    <xdr:ext cx="65" cy="344453"/>
    <xdr:sp macro="" textlink="">
      <xdr:nvSpPr>
        <xdr:cNvPr id="12" name="TextBox 11">
          <a:extLst>
            <a:ext uri="{FF2B5EF4-FFF2-40B4-BE49-F238E27FC236}">
              <a16:creationId xmlns:a16="http://schemas.microsoft.com/office/drawing/2014/main" id="{00000000-0008-0000-1E00-00000C000000}"/>
            </a:ext>
          </a:extLst>
        </xdr:cNvPr>
        <xdr:cNvSpPr txBox="1"/>
      </xdr:nvSpPr>
      <xdr:spPr>
        <a:xfrm>
          <a:off x="0" y="24193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127</xdr:row>
      <xdr:rowOff>0</xdr:rowOff>
    </xdr:from>
    <xdr:ext cx="65" cy="344453"/>
    <xdr:sp macro="" textlink="">
      <xdr:nvSpPr>
        <xdr:cNvPr id="13" name="TextBox 12">
          <a:extLst>
            <a:ext uri="{FF2B5EF4-FFF2-40B4-BE49-F238E27FC236}">
              <a16:creationId xmlns:a16="http://schemas.microsoft.com/office/drawing/2014/main" id="{00000000-0008-0000-1E00-00000D000000}"/>
            </a:ext>
          </a:extLst>
        </xdr:cNvPr>
        <xdr:cNvSpPr txBox="1"/>
      </xdr:nvSpPr>
      <xdr:spPr>
        <a:xfrm>
          <a:off x="0" y="24193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14" name="TextBox 13">
          <a:extLst>
            <a:ext uri="{FF2B5EF4-FFF2-40B4-BE49-F238E27FC236}">
              <a16:creationId xmlns:a16="http://schemas.microsoft.com/office/drawing/2014/main" id="{00000000-0008-0000-1E00-00000E000000}"/>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0</xdr:rowOff>
    </xdr:from>
    <xdr:ext cx="65" cy="344453"/>
    <xdr:sp macro="" textlink="">
      <xdr:nvSpPr>
        <xdr:cNvPr id="15" name="TextBox 14">
          <a:extLst>
            <a:ext uri="{FF2B5EF4-FFF2-40B4-BE49-F238E27FC236}">
              <a16:creationId xmlns:a16="http://schemas.microsoft.com/office/drawing/2014/main" id="{00000000-0008-0000-1E00-00000F000000}"/>
            </a:ext>
          </a:extLst>
        </xdr:cNvPr>
        <xdr:cNvSpPr txBox="1"/>
      </xdr:nvSpPr>
      <xdr:spPr>
        <a:xfrm>
          <a:off x="0" y="2762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164</xdr:row>
      <xdr:rowOff>0</xdr:rowOff>
    </xdr:from>
    <xdr:ext cx="65" cy="344453"/>
    <xdr:sp macro="" textlink="">
      <xdr:nvSpPr>
        <xdr:cNvPr id="16" name="TextBox 15">
          <a:extLst>
            <a:ext uri="{FF2B5EF4-FFF2-40B4-BE49-F238E27FC236}">
              <a16:creationId xmlns:a16="http://schemas.microsoft.com/office/drawing/2014/main" id="{00000000-0008-0000-1E00-000010000000}"/>
            </a:ext>
          </a:extLst>
        </xdr:cNvPr>
        <xdr:cNvSpPr txBox="1"/>
      </xdr:nvSpPr>
      <xdr:spPr>
        <a:xfrm>
          <a:off x="0" y="31242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17" name="TextBox 16">
          <a:extLst>
            <a:ext uri="{FF2B5EF4-FFF2-40B4-BE49-F238E27FC236}">
              <a16:creationId xmlns:a16="http://schemas.microsoft.com/office/drawing/2014/main" id="{00000000-0008-0000-1E00-000011000000}"/>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18" name="TextBox 17">
          <a:extLst>
            <a:ext uri="{FF2B5EF4-FFF2-40B4-BE49-F238E27FC236}">
              <a16:creationId xmlns:a16="http://schemas.microsoft.com/office/drawing/2014/main" id="{00000000-0008-0000-1E00-000012000000}"/>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19" name="TextBox 18">
          <a:extLst>
            <a:ext uri="{FF2B5EF4-FFF2-40B4-BE49-F238E27FC236}">
              <a16:creationId xmlns:a16="http://schemas.microsoft.com/office/drawing/2014/main" id="{00000000-0008-0000-1E00-000013000000}"/>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20" name="TextBox 19">
          <a:extLst>
            <a:ext uri="{FF2B5EF4-FFF2-40B4-BE49-F238E27FC236}">
              <a16:creationId xmlns:a16="http://schemas.microsoft.com/office/drawing/2014/main" id="{00000000-0008-0000-1E00-000014000000}"/>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21" name="TextBox 20">
          <a:extLst>
            <a:ext uri="{FF2B5EF4-FFF2-40B4-BE49-F238E27FC236}">
              <a16:creationId xmlns:a16="http://schemas.microsoft.com/office/drawing/2014/main" id="{00000000-0008-0000-1E00-000015000000}"/>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259</xdr:row>
      <xdr:rowOff>0</xdr:rowOff>
    </xdr:from>
    <xdr:ext cx="65" cy="344453"/>
    <xdr:sp macro="" textlink="">
      <xdr:nvSpPr>
        <xdr:cNvPr id="22" name="TextBox 21">
          <a:extLst>
            <a:ext uri="{FF2B5EF4-FFF2-40B4-BE49-F238E27FC236}">
              <a16:creationId xmlns:a16="http://schemas.microsoft.com/office/drawing/2014/main" id="{00000000-0008-0000-1E00-000016000000}"/>
            </a:ext>
          </a:extLst>
        </xdr:cNvPr>
        <xdr:cNvSpPr txBox="1"/>
      </xdr:nvSpPr>
      <xdr:spPr>
        <a:xfrm>
          <a:off x="0" y="4686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263</xdr:row>
      <xdr:rowOff>0</xdr:rowOff>
    </xdr:from>
    <xdr:ext cx="65" cy="344453"/>
    <xdr:sp macro="" textlink="">
      <xdr:nvSpPr>
        <xdr:cNvPr id="23" name="TextBox 22">
          <a:extLst>
            <a:ext uri="{FF2B5EF4-FFF2-40B4-BE49-F238E27FC236}">
              <a16:creationId xmlns:a16="http://schemas.microsoft.com/office/drawing/2014/main" id="{00000000-0008-0000-1E00-000017000000}"/>
            </a:ext>
          </a:extLst>
        </xdr:cNvPr>
        <xdr:cNvSpPr txBox="1"/>
      </xdr:nvSpPr>
      <xdr:spPr>
        <a:xfrm>
          <a:off x="0" y="50101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146</xdr:row>
      <xdr:rowOff>0</xdr:rowOff>
    </xdr:from>
    <xdr:ext cx="65" cy="344453"/>
    <xdr:sp macro="" textlink="">
      <xdr:nvSpPr>
        <xdr:cNvPr id="24" name="TextBox 23">
          <a:extLst>
            <a:ext uri="{FF2B5EF4-FFF2-40B4-BE49-F238E27FC236}">
              <a16:creationId xmlns:a16="http://schemas.microsoft.com/office/drawing/2014/main" id="{00000000-0008-0000-1E00-000018000000}"/>
            </a:ext>
          </a:extLst>
        </xdr:cNvPr>
        <xdr:cNvSpPr txBox="1"/>
      </xdr:nvSpPr>
      <xdr:spPr>
        <a:xfrm>
          <a:off x="0" y="2781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146</xdr:row>
      <xdr:rowOff>0</xdr:rowOff>
    </xdr:from>
    <xdr:ext cx="65" cy="344453"/>
    <xdr:sp macro="" textlink="">
      <xdr:nvSpPr>
        <xdr:cNvPr id="25" name="TextBox 24">
          <a:extLst>
            <a:ext uri="{FF2B5EF4-FFF2-40B4-BE49-F238E27FC236}">
              <a16:creationId xmlns:a16="http://schemas.microsoft.com/office/drawing/2014/main" id="{00000000-0008-0000-1E00-000019000000}"/>
            </a:ext>
          </a:extLst>
        </xdr:cNvPr>
        <xdr:cNvSpPr txBox="1"/>
      </xdr:nvSpPr>
      <xdr:spPr>
        <a:xfrm>
          <a:off x="0" y="2781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178</xdr:row>
      <xdr:rowOff>0</xdr:rowOff>
    </xdr:from>
    <xdr:ext cx="65" cy="344453"/>
    <xdr:sp macro="" textlink="">
      <xdr:nvSpPr>
        <xdr:cNvPr id="26" name="TextBox 25">
          <a:extLst>
            <a:ext uri="{FF2B5EF4-FFF2-40B4-BE49-F238E27FC236}">
              <a16:creationId xmlns:a16="http://schemas.microsoft.com/office/drawing/2014/main" id="{00000000-0008-0000-1E00-00001A000000}"/>
            </a:ext>
          </a:extLst>
        </xdr:cNvPr>
        <xdr:cNvSpPr txBox="1"/>
      </xdr:nvSpPr>
      <xdr:spPr>
        <a:xfrm>
          <a:off x="0" y="3390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178</xdr:row>
      <xdr:rowOff>0</xdr:rowOff>
    </xdr:from>
    <xdr:ext cx="65" cy="344453"/>
    <xdr:sp macro="" textlink="">
      <xdr:nvSpPr>
        <xdr:cNvPr id="27" name="TextBox 26">
          <a:extLst>
            <a:ext uri="{FF2B5EF4-FFF2-40B4-BE49-F238E27FC236}">
              <a16:creationId xmlns:a16="http://schemas.microsoft.com/office/drawing/2014/main" id="{00000000-0008-0000-1E00-00001B000000}"/>
            </a:ext>
          </a:extLst>
        </xdr:cNvPr>
        <xdr:cNvSpPr txBox="1"/>
      </xdr:nvSpPr>
      <xdr:spPr>
        <a:xfrm>
          <a:off x="0" y="3390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212</xdr:row>
      <xdr:rowOff>0</xdr:rowOff>
    </xdr:from>
    <xdr:ext cx="65" cy="344453"/>
    <xdr:sp macro="" textlink="">
      <xdr:nvSpPr>
        <xdr:cNvPr id="28" name="TextBox 27">
          <a:extLst>
            <a:ext uri="{FF2B5EF4-FFF2-40B4-BE49-F238E27FC236}">
              <a16:creationId xmlns:a16="http://schemas.microsoft.com/office/drawing/2014/main" id="{00000000-0008-0000-1E00-00001C000000}"/>
            </a:ext>
          </a:extLst>
        </xdr:cNvPr>
        <xdr:cNvSpPr txBox="1"/>
      </xdr:nvSpPr>
      <xdr:spPr>
        <a:xfrm>
          <a:off x="0" y="4038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212</xdr:row>
      <xdr:rowOff>0</xdr:rowOff>
    </xdr:from>
    <xdr:ext cx="65" cy="344453"/>
    <xdr:sp macro="" textlink="">
      <xdr:nvSpPr>
        <xdr:cNvPr id="29" name="TextBox 28">
          <a:extLst>
            <a:ext uri="{FF2B5EF4-FFF2-40B4-BE49-F238E27FC236}">
              <a16:creationId xmlns:a16="http://schemas.microsoft.com/office/drawing/2014/main" id="{00000000-0008-0000-1E00-00001D000000}"/>
            </a:ext>
          </a:extLst>
        </xdr:cNvPr>
        <xdr:cNvSpPr txBox="1"/>
      </xdr:nvSpPr>
      <xdr:spPr>
        <a:xfrm>
          <a:off x="0" y="4038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259</xdr:row>
      <xdr:rowOff>0</xdr:rowOff>
    </xdr:from>
    <xdr:ext cx="65" cy="344453"/>
    <xdr:sp macro="" textlink="">
      <xdr:nvSpPr>
        <xdr:cNvPr id="30" name="TextBox 29">
          <a:extLst>
            <a:ext uri="{FF2B5EF4-FFF2-40B4-BE49-F238E27FC236}">
              <a16:creationId xmlns:a16="http://schemas.microsoft.com/office/drawing/2014/main" id="{00000000-0008-0000-1E00-00001E000000}"/>
            </a:ext>
          </a:extLst>
        </xdr:cNvPr>
        <xdr:cNvSpPr txBox="1"/>
      </xdr:nvSpPr>
      <xdr:spPr>
        <a:xfrm>
          <a:off x="0" y="4686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259</xdr:row>
      <xdr:rowOff>0</xdr:rowOff>
    </xdr:from>
    <xdr:ext cx="65" cy="344453"/>
    <xdr:sp macro="" textlink="">
      <xdr:nvSpPr>
        <xdr:cNvPr id="31" name="TextBox 30">
          <a:extLst>
            <a:ext uri="{FF2B5EF4-FFF2-40B4-BE49-F238E27FC236}">
              <a16:creationId xmlns:a16="http://schemas.microsoft.com/office/drawing/2014/main" id="{00000000-0008-0000-1E00-00001F000000}"/>
            </a:ext>
          </a:extLst>
        </xdr:cNvPr>
        <xdr:cNvSpPr txBox="1"/>
      </xdr:nvSpPr>
      <xdr:spPr>
        <a:xfrm>
          <a:off x="0" y="4686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146</xdr:row>
      <xdr:rowOff>0</xdr:rowOff>
    </xdr:from>
    <xdr:ext cx="65" cy="344453"/>
    <xdr:sp macro="" textlink="">
      <xdr:nvSpPr>
        <xdr:cNvPr id="32" name="TextBox 31">
          <a:extLst>
            <a:ext uri="{FF2B5EF4-FFF2-40B4-BE49-F238E27FC236}">
              <a16:creationId xmlns:a16="http://schemas.microsoft.com/office/drawing/2014/main" id="{00000000-0008-0000-1E00-000020000000}"/>
            </a:ext>
          </a:extLst>
        </xdr:cNvPr>
        <xdr:cNvSpPr txBox="1"/>
      </xdr:nvSpPr>
      <xdr:spPr>
        <a:xfrm>
          <a:off x="0" y="2781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146</xdr:row>
      <xdr:rowOff>0</xdr:rowOff>
    </xdr:from>
    <xdr:ext cx="65" cy="344453"/>
    <xdr:sp macro="" textlink="">
      <xdr:nvSpPr>
        <xdr:cNvPr id="33" name="TextBox 32">
          <a:extLst>
            <a:ext uri="{FF2B5EF4-FFF2-40B4-BE49-F238E27FC236}">
              <a16:creationId xmlns:a16="http://schemas.microsoft.com/office/drawing/2014/main" id="{00000000-0008-0000-1E00-000021000000}"/>
            </a:ext>
          </a:extLst>
        </xdr:cNvPr>
        <xdr:cNvSpPr txBox="1"/>
      </xdr:nvSpPr>
      <xdr:spPr>
        <a:xfrm>
          <a:off x="0" y="2781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178</xdr:row>
      <xdr:rowOff>0</xdr:rowOff>
    </xdr:from>
    <xdr:ext cx="65" cy="344453"/>
    <xdr:sp macro="" textlink="">
      <xdr:nvSpPr>
        <xdr:cNvPr id="34" name="TextBox 33">
          <a:extLst>
            <a:ext uri="{FF2B5EF4-FFF2-40B4-BE49-F238E27FC236}">
              <a16:creationId xmlns:a16="http://schemas.microsoft.com/office/drawing/2014/main" id="{00000000-0008-0000-1E00-000022000000}"/>
            </a:ext>
          </a:extLst>
        </xdr:cNvPr>
        <xdr:cNvSpPr txBox="1"/>
      </xdr:nvSpPr>
      <xdr:spPr>
        <a:xfrm>
          <a:off x="0" y="3390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178</xdr:row>
      <xdr:rowOff>0</xdr:rowOff>
    </xdr:from>
    <xdr:ext cx="65" cy="344453"/>
    <xdr:sp macro="" textlink="">
      <xdr:nvSpPr>
        <xdr:cNvPr id="35" name="TextBox 34">
          <a:extLst>
            <a:ext uri="{FF2B5EF4-FFF2-40B4-BE49-F238E27FC236}">
              <a16:creationId xmlns:a16="http://schemas.microsoft.com/office/drawing/2014/main" id="{00000000-0008-0000-1E00-000023000000}"/>
            </a:ext>
          </a:extLst>
        </xdr:cNvPr>
        <xdr:cNvSpPr txBox="1"/>
      </xdr:nvSpPr>
      <xdr:spPr>
        <a:xfrm>
          <a:off x="0" y="3390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212</xdr:row>
      <xdr:rowOff>0</xdr:rowOff>
    </xdr:from>
    <xdr:ext cx="65" cy="344453"/>
    <xdr:sp macro="" textlink="">
      <xdr:nvSpPr>
        <xdr:cNvPr id="36" name="TextBox 35">
          <a:extLst>
            <a:ext uri="{FF2B5EF4-FFF2-40B4-BE49-F238E27FC236}">
              <a16:creationId xmlns:a16="http://schemas.microsoft.com/office/drawing/2014/main" id="{00000000-0008-0000-1E00-000024000000}"/>
            </a:ext>
          </a:extLst>
        </xdr:cNvPr>
        <xdr:cNvSpPr txBox="1"/>
      </xdr:nvSpPr>
      <xdr:spPr>
        <a:xfrm>
          <a:off x="0" y="4038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212</xdr:row>
      <xdr:rowOff>0</xdr:rowOff>
    </xdr:from>
    <xdr:ext cx="65" cy="344453"/>
    <xdr:sp macro="" textlink="">
      <xdr:nvSpPr>
        <xdr:cNvPr id="37" name="TextBox 36">
          <a:extLst>
            <a:ext uri="{FF2B5EF4-FFF2-40B4-BE49-F238E27FC236}">
              <a16:creationId xmlns:a16="http://schemas.microsoft.com/office/drawing/2014/main" id="{00000000-0008-0000-1E00-000025000000}"/>
            </a:ext>
          </a:extLst>
        </xdr:cNvPr>
        <xdr:cNvSpPr txBox="1"/>
      </xdr:nvSpPr>
      <xdr:spPr>
        <a:xfrm>
          <a:off x="0" y="40386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259</xdr:row>
      <xdr:rowOff>0</xdr:rowOff>
    </xdr:from>
    <xdr:ext cx="65" cy="344453"/>
    <xdr:sp macro="" textlink="">
      <xdr:nvSpPr>
        <xdr:cNvPr id="38" name="TextBox 37">
          <a:extLst>
            <a:ext uri="{FF2B5EF4-FFF2-40B4-BE49-F238E27FC236}">
              <a16:creationId xmlns:a16="http://schemas.microsoft.com/office/drawing/2014/main" id="{00000000-0008-0000-1E00-000026000000}"/>
            </a:ext>
          </a:extLst>
        </xdr:cNvPr>
        <xdr:cNvSpPr txBox="1"/>
      </xdr:nvSpPr>
      <xdr:spPr>
        <a:xfrm>
          <a:off x="0" y="4686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259</xdr:row>
      <xdr:rowOff>0</xdr:rowOff>
    </xdr:from>
    <xdr:ext cx="65" cy="344453"/>
    <xdr:sp macro="" textlink="">
      <xdr:nvSpPr>
        <xdr:cNvPr id="39" name="TextBox 38">
          <a:extLst>
            <a:ext uri="{FF2B5EF4-FFF2-40B4-BE49-F238E27FC236}">
              <a16:creationId xmlns:a16="http://schemas.microsoft.com/office/drawing/2014/main" id="{00000000-0008-0000-1E00-000027000000}"/>
            </a:ext>
          </a:extLst>
        </xdr:cNvPr>
        <xdr:cNvSpPr txBox="1"/>
      </xdr:nvSpPr>
      <xdr:spPr>
        <a:xfrm>
          <a:off x="0" y="4686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195</xdr:row>
      <xdr:rowOff>0</xdr:rowOff>
    </xdr:from>
    <xdr:ext cx="65" cy="344453"/>
    <xdr:sp macro="" textlink="">
      <xdr:nvSpPr>
        <xdr:cNvPr id="40" name="TextBox 39">
          <a:extLst>
            <a:ext uri="{FF2B5EF4-FFF2-40B4-BE49-F238E27FC236}">
              <a16:creationId xmlns:a16="http://schemas.microsoft.com/office/drawing/2014/main" id="{00000000-0008-0000-1E00-000028000000}"/>
            </a:ext>
          </a:extLst>
        </xdr:cNvPr>
        <xdr:cNvSpPr txBox="1"/>
      </xdr:nvSpPr>
      <xdr:spPr>
        <a:xfrm>
          <a:off x="0" y="3714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195</xdr:row>
      <xdr:rowOff>0</xdr:rowOff>
    </xdr:from>
    <xdr:ext cx="65" cy="344453"/>
    <xdr:sp macro="" textlink="">
      <xdr:nvSpPr>
        <xdr:cNvPr id="41" name="TextBox 40">
          <a:extLst>
            <a:ext uri="{FF2B5EF4-FFF2-40B4-BE49-F238E27FC236}">
              <a16:creationId xmlns:a16="http://schemas.microsoft.com/office/drawing/2014/main" id="{00000000-0008-0000-1E00-000029000000}"/>
            </a:ext>
          </a:extLst>
        </xdr:cNvPr>
        <xdr:cNvSpPr txBox="1"/>
      </xdr:nvSpPr>
      <xdr:spPr>
        <a:xfrm>
          <a:off x="0" y="3714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195</xdr:row>
      <xdr:rowOff>0</xdr:rowOff>
    </xdr:from>
    <xdr:ext cx="65" cy="344453"/>
    <xdr:sp macro="" textlink="">
      <xdr:nvSpPr>
        <xdr:cNvPr id="42" name="TextBox 41">
          <a:extLst>
            <a:ext uri="{FF2B5EF4-FFF2-40B4-BE49-F238E27FC236}">
              <a16:creationId xmlns:a16="http://schemas.microsoft.com/office/drawing/2014/main" id="{00000000-0008-0000-1E00-00002A000000}"/>
            </a:ext>
          </a:extLst>
        </xdr:cNvPr>
        <xdr:cNvSpPr txBox="1"/>
      </xdr:nvSpPr>
      <xdr:spPr>
        <a:xfrm>
          <a:off x="0" y="3714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195</xdr:row>
      <xdr:rowOff>0</xdr:rowOff>
    </xdr:from>
    <xdr:ext cx="65" cy="344453"/>
    <xdr:sp macro="" textlink="">
      <xdr:nvSpPr>
        <xdr:cNvPr id="43" name="TextBox 42">
          <a:extLst>
            <a:ext uri="{FF2B5EF4-FFF2-40B4-BE49-F238E27FC236}">
              <a16:creationId xmlns:a16="http://schemas.microsoft.com/office/drawing/2014/main" id="{00000000-0008-0000-1E00-00002B000000}"/>
            </a:ext>
          </a:extLst>
        </xdr:cNvPr>
        <xdr:cNvSpPr txBox="1"/>
      </xdr:nvSpPr>
      <xdr:spPr>
        <a:xfrm>
          <a:off x="0" y="37147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229</xdr:row>
      <xdr:rowOff>0</xdr:rowOff>
    </xdr:from>
    <xdr:ext cx="65" cy="344453"/>
    <xdr:sp macro="" textlink="">
      <xdr:nvSpPr>
        <xdr:cNvPr id="44" name="TextBox 43">
          <a:extLst>
            <a:ext uri="{FF2B5EF4-FFF2-40B4-BE49-F238E27FC236}">
              <a16:creationId xmlns:a16="http://schemas.microsoft.com/office/drawing/2014/main" id="{00000000-0008-0000-1E00-00002C000000}"/>
            </a:ext>
          </a:extLst>
        </xdr:cNvPr>
        <xdr:cNvSpPr txBox="1"/>
      </xdr:nvSpPr>
      <xdr:spPr>
        <a:xfrm>
          <a:off x="0" y="4362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229</xdr:row>
      <xdr:rowOff>0</xdr:rowOff>
    </xdr:from>
    <xdr:ext cx="65" cy="344453"/>
    <xdr:sp macro="" textlink="">
      <xdr:nvSpPr>
        <xdr:cNvPr id="45" name="TextBox 44">
          <a:extLst>
            <a:ext uri="{FF2B5EF4-FFF2-40B4-BE49-F238E27FC236}">
              <a16:creationId xmlns:a16="http://schemas.microsoft.com/office/drawing/2014/main" id="{00000000-0008-0000-1E00-00002D000000}"/>
            </a:ext>
          </a:extLst>
        </xdr:cNvPr>
        <xdr:cNvSpPr txBox="1"/>
      </xdr:nvSpPr>
      <xdr:spPr>
        <a:xfrm>
          <a:off x="0" y="4362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229</xdr:row>
      <xdr:rowOff>0</xdr:rowOff>
    </xdr:from>
    <xdr:ext cx="65" cy="344453"/>
    <xdr:sp macro="" textlink="">
      <xdr:nvSpPr>
        <xdr:cNvPr id="46" name="TextBox 45">
          <a:extLst>
            <a:ext uri="{FF2B5EF4-FFF2-40B4-BE49-F238E27FC236}">
              <a16:creationId xmlns:a16="http://schemas.microsoft.com/office/drawing/2014/main" id="{00000000-0008-0000-1E00-00002E000000}"/>
            </a:ext>
          </a:extLst>
        </xdr:cNvPr>
        <xdr:cNvSpPr txBox="1"/>
      </xdr:nvSpPr>
      <xdr:spPr>
        <a:xfrm>
          <a:off x="0" y="4362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229</xdr:row>
      <xdr:rowOff>0</xdr:rowOff>
    </xdr:from>
    <xdr:ext cx="65" cy="344453"/>
    <xdr:sp macro="" textlink="">
      <xdr:nvSpPr>
        <xdr:cNvPr id="47" name="TextBox 46">
          <a:extLst>
            <a:ext uri="{FF2B5EF4-FFF2-40B4-BE49-F238E27FC236}">
              <a16:creationId xmlns:a16="http://schemas.microsoft.com/office/drawing/2014/main" id="{00000000-0008-0000-1E00-00002F000000}"/>
            </a:ext>
          </a:extLst>
        </xdr:cNvPr>
        <xdr:cNvSpPr txBox="1"/>
      </xdr:nvSpPr>
      <xdr:spPr>
        <a:xfrm>
          <a:off x="0" y="4362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xdr:row>
      <xdr:rowOff>152400</xdr:rowOff>
    </xdr:from>
    <xdr:ext cx="65" cy="344453"/>
    <xdr:sp macro="" textlink="">
      <xdr:nvSpPr>
        <xdr:cNvPr id="48" name="TextBox 47">
          <a:extLst>
            <a:ext uri="{FF2B5EF4-FFF2-40B4-BE49-F238E27FC236}">
              <a16:creationId xmlns:a16="http://schemas.microsoft.com/office/drawing/2014/main" id="{00000000-0008-0000-1E00-000030000000}"/>
            </a:ext>
          </a:extLst>
        </xdr:cNvPr>
        <xdr:cNvSpPr txBox="1"/>
      </xdr:nvSpPr>
      <xdr:spPr>
        <a:xfrm>
          <a:off x="0" y="224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9" name="TextBox 48">
          <a:extLst>
            <a:ext uri="{FF2B5EF4-FFF2-40B4-BE49-F238E27FC236}">
              <a16:creationId xmlns:a16="http://schemas.microsoft.com/office/drawing/2014/main" id="{00000000-0008-0000-1E00-000031000000}"/>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50" name="TextBox 49">
          <a:extLst>
            <a:ext uri="{FF2B5EF4-FFF2-40B4-BE49-F238E27FC236}">
              <a16:creationId xmlns:a16="http://schemas.microsoft.com/office/drawing/2014/main" id="{00000000-0008-0000-1E00-000032000000}"/>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1" name="TextBox 50">
          <a:extLst>
            <a:ext uri="{FF2B5EF4-FFF2-40B4-BE49-F238E27FC236}">
              <a16:creationId xmlns:a16="http://schemas.microsoft.com/office/drawing/2014/main" id="{00000000-0008-0000-1E00-000033000000}"/>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52" name="TextBox 51">
          <a:extLst>
            <a:ext uri="{FF2B5EF4-FFF2-40B4-BE49-F238E27FC236}">
              <a16:creationId xmlns:a16="http://schemas.microsoft.com/office/drawing/2014/main" id="{00000000-0008-0000-1E00-000034000000}"/>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53" name="TextBox 52">
          <a:extLst>
            <a:ext uri="{FF2B5EF4-FFF2-40B4-BE49-F238E27FC236}">
              <a16:creationId xmlns:a16="http://schemas.microsoft.com/office/drawing/2014/main" id="{00000000-0008-0000-1E00-000035000000}"/>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54" name="TextBox 53">
          <a:extLst>
            <a:ext uri="{FF2B5EF4-FFF2-40B4-BE49-F238E27FC236}">
              <a16:creationId xmlns:a16="http://schemas.microsoft.com/office/drawing/2014/main" id="{00000000-0008-0000-1E00-000036000000}"/>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55" name="TextBox 54">
          <a:extLst>
            <a:ext uri="{FF2B5EF4-FFF2-40B4-BE49-F238E27FC236}">
              <a16:creationId xmlns:a16="http://schemas.microsoft.com/office/drawing/2014/main" id="{00000000-0008-0000-1E00-000037000000}"/>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0</xdr:rowOff>
    </xdr:from>
    <xdr:ext cx="65" cy="344453"/>
    <xdr:sp macro="" textlink="">
      <xdr:nvSpPr>
        <xdr:cNvPr id="56" name="TextBox 55">
          <a:extLst>
            <a:ext uri="{FF2B5EF4-FFF2-40B4-BE49-F238E27FC236}">
              <a16:creationId xmlns:a16="http://schemas.microsoft.com/office/drawing/2014/main" id="{00000000-0008-0000-1E00-000038000000}"/>
            </a:ext>
          </a:extLst>
        </xdr:cNvPr>
        <xdr:cNvSpPr txBox="1"/>
      </xdr:nvSpPr>
      <xdr:spPr>
        <a:xfrm>
          <a:off x="0" y="2762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57" name="TextBox 56">
          <a:extLst>
            <a:ext uri="{FF2B5EF4-FFF2-40B4-BE49-F238E27FC236}">
              <a16:creationId xmlns:a16="http://schemas.microsoft.com/office/drawing/2014/main" id="{00000000-0008-0000-1E00-000039000000}"/>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58" name="TextBox 57">
          <a:extLst>
            <a:ext uri="{FF2B5EF4-FFF2-40B4-BE49-F238E27FC236}">
              <a16:creationId xmlns:a16="http://schemas.microsoft.com/office/drawing/2014/main" id="{00000000-0008-0000-1E00-00003A000000}"/>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59" name="TextBox 58">
          <a:extLst>
            <a:ext uri="{FF2B5EF4-FFF2-40B4-BE49-F238E27FC236}">
              <a16:creationId xmlns:a16="http://schemas.microsoft.com/office/drawing/2014/main" id="{00000000-0008-0000-1E00-00003B000000}"/>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60" name="TextBox 59">
          <a:extLst>
            <a:ext uri="{FF2B5EF4-FFF2-40B4-BE49-F238E27FC236}">
              <a16:creationId xmlns:a16="http://schemas.microsoft.com/office/drawing/2014/main" id="{00000000-0008-0000-1E00-00003C000000}"/>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61" name="TextBox 60">
          <a:extLst>
            <a:ext uri="{FF2B5EF4-FFF2-40B4-BE49-F238E27FC236}">
              <a16:creationId xmlns:a16="http://schemas.microsoft.com/office/drawing/2014/main" id="{00000000-0008-0000-1E00-00003D000000}"/>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xdr:row>
      <xdr:rowOff>152400</xdr:rowOff>
    </xdr:from>
    <xdr:ext cx="65" cy="344453"/>
    <xdr:sp macro="" textlink="">
      <xdr:nvSpPr>
        <xdr:cNvPr id="62" name="TextBox 61">
          <a:extLst>
            <a:ext uri="{FF2B5EF4-FFF2-40B4-BE49-F238E27FC236}">
              <a16:creationId xmlns:a16="http://schemas.microsoft.com/office/drawing/2014/main" id="{38DDA287-A301-44C9-BBF9-923DA18A36CB}"/>
            </a:ext>
          </a:extLst>
        </xdr:cNvPr>
        <xdr:cNvSpPr txBox="1"/>
      </xdr:nvSpPr>
      <xdr:spPr>
        <a:xfrm>
          <a:off x="0" y="224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xdr:row>
      <xdr:rowOff>152400</xdr:rowOff>
    </xdr:from>
    <xdr:ext cx="65" cy="344453"/>
    <xdr:sp macro="" textlink="">
      <xdr:nvSpPr>
        <xdr:cNvPr id="63" name="TextBox 62">
          <a:extLst>
            <a:ext uri="{FF2B5EF4-FFF2-40B4-BE49-F238E27FC236}">
              <a16:creationId xmlns:a16="http://schemas.microsoft.com/office/drawing/2014/main" id="{2E4BC75E-00DE-4B9A-B258-2F850D947BEC}"/>
            </a:ext>
          </a:extLst>
        </xdr:cNvPr>
        <xdr:cNvSpPr txBox="1"/>
      </xdr:nvSpPr>
      <xdr:spPr>
        <a:xfrm>
          <a:off x="0" y="224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64" name="TextBox 63">
          <a:extLst>
            <a:ext uri="{FF2B5EF4-FFF2-40B4-BE49-F238E27FC236}">
              <a16:creationId xmlns:a16="http://schemas.microsoft.com/office/drawing/2014/main" id="{A7AD844B-57D8-49AF-A6F5-E10DB34E4D02}"/>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65" name="TextBox 64">
          <a:extLst>
            <a:ext uri="{FF2B5EF4-FFF2-40B4-BE49-F238E27FC236}">
              <a16:creationId xmlns:a16="http://schemas.microsoft.com/office/drawing/2014/main" id="{54FB6D9A-BE42-482C-8003-008ABC351193}"/>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66" name="TextBox 65">
          <a:extLst>
            <a:ext uri="{FF2B5EF4-FFF2-40B4-BE49-F238E27FC236}">
              <a16:creationId xmlns:a16="http://schemas.microsoft.com/office/drawing/2014/main" id="{472A5F33-A306-40DF-88C2-5F0C9CF5A07D}"/>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67" name="TextBox 66">
          <a:extLst>
            <a:ext uri="{FF2B5EF4-FFF2-40B4-BE49-F238E27FC236}">
              <a16:creationId xmlns:a16="http://schemas.microsoft.com/office/drawing/2014/main" id="{45B22CB5-822F-450C-AF4E-E3EDF68C25D0}"/>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68" name="TextBox 67">
          <a:extLst>
            <a:ext uri="{FF2B5EF4-FFF2-40B4-BE49-F238E27FC236}">
              <a16:creationId xmlns:a16="http://schemas.microsoft.com/office/drawing/2014/main" id="{55B80BA4-A93F-4C27-8E42-865280672570}"/>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69" name="TextBox 68">
          <a:extLst>
            <a:ext uri="{FF2B5EF4-FFF2-40B4-BE49-F238E27FC236}">
              <a16:creationId xmlns:a16="http://schemas.microsoft.com/office/drawing/2014/main" id="{1FAF9DF8-0C75-4867-B668-47D1CCF49FAF}"/>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70" name="TextBox 69">
          <a:extLst>
            <a:ext uri="{FF2B5EF4-FFF2-40B4-BE49-F238E27FC236}">
              <a16:creationId xmlns:a16="http://schemas.microsoft.com/office/drawing/2014/main" id="{7460159D-3025-429D-A0E7-7697FE0565A4}"/>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71" name="TextBox 70">
          <a:extLst>
            <a:ext uri="{FF2B5EF4-FFF2-40B4-BE49-F238E27FC236}">
              <a16:creationId xmlns:a16="http://schemas.microsoft.com/office/drawing/2014/main" id="{DF26B277-1A83-4B2C-B93D-B7ED369CF235}"/>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72" name="TextBox 71">
          <a:extLst>
            <a:ext uri="{FF2B5EF4-FFF2-40B4-BE49-F238E27FC236}">
              <a16:creationId xmlns:a16="http://schemas.microsoft.com/office/drawing/2014/main" id="{0821D3F3-F2F0-4051-864B-473084009E03}"/>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73" name="TextBox 72">
          <a:extLst>
            <a:ext uri="{FF2B5EF4-FFF2-40B4-BE49-F238E27FC236}">
              <a16:creationId xmlns:a16="http://schemas.microsoft.com/office/drawing/2014/main" id="{3575D0D0-A71E-44AC-BC09-4AD5BA8B05F4}"/>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74" name="TextBox 73">
          <a:extLst>
            <a:ext uri="{FF2B5EF4-FFF2-40B4-BE49-F238E27FC236}">
              <a16:creationId xmlns:a16="http://schemas.microsoft.com/office/drawing/2014/main" id="{BCEAE363-479E-4B4E-AA95-48AAFAA0CFD1}"/>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75" name="TextBox 74">
          <a:extLst>
            <a:ext uri="{FF2B5EF4-FFF2-40B4-BE49-F238E27FC236}">
              <a16:creationId xmlns:a16="http://schemas.microsoft.com/office/drawing/2014/main" id="{379B55C6-5468-4960-87C9-DF3DA06B5C78}"/>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76" name="TextBox 75">
          <a:extLst>
            <a:ext uri="{FF2B5EF4-FFF2-40B4-BE49-F238E27FC236}">
              <a16:creationId xmlns:a16="http://schemas.microsoft.com/office/drawing/2014/main" id="{950CB933-68E9-47F2-BC52-00506B3182C3}"/>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77" name="TextBox 76">
          <a:extLst>
            <a:ext uri="{FF2B5EF4-FFF2-40B4-BE49-F238E27FC236}">
              <a16:creationId xmlns:a16="http://schemas.microsoft.com/office/drawing/2014/main" id="{88713815-6B76-4209-9F1D-A53F302C9E8C}"/>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0</xdr:rowOff>
    </xdr:from>
    <xdr:ext cx="65" cy="344453"/>
    <xdr:sp macro="" textlink="">
      <xdr:nvSpPr>
        <xdr:cNvPr id="78" name="TextBox 77">
          <a:extLst>
            <a:ext uri="{FF2B5EF4-FFF2-40B4-BE49-F238E27FC236}">
              <a16:creationId xmlns:a16="http://schemas.microsoft.com/office/drawing/2014/main" id="{84AE911F-7578-42E6-B212-C45395DBFBB0}"/>
            </a:ext>
          </a:extLst>
        </xdr:cNvPr>
        <xdr:cNvSpPr txBox="1"/>
      </xdr:nvSpPr>
      <xdr:spPr>
        <a:xfrm>
          <a:off x="0" y="2762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0</xdr:rowOff>
    </xdr:from>
    <xdr:ext cx="65" cy="344453"/>
    <xdr:sp macro="" textlink="">
      <xdr:nvSpPr>
        <xdr:cNvPr id="79" name="TextBox 78">
          <a:extLst>
            <a:ext uri="{FF2B5EF4-FFF2-40B4-BE49-F238E27FC236}">
              <a16:creationId xmlns:a16="http://schemas.microsoft.com/office/drawing/2014/main" id="{E949B705-32E3-4F85-942F-E8F3D3DA2D6E}"/>
            </a:ext>
          </a:extLst>
        </xdr:cNvPr>
        <xdr:cNvSpPr txBox="1"/>
      </xdr:nvSpPr>
      <xdr:spPr>
        <a:xfrm>
          <a:off x="0" y="2762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80" name="TextBox 79">
          <a:extLst>
            <a:ext uri="{FF2B5EF4-FFF2-40B4-BE49-F238E27FC236}">
              <a16:creationId xmlns:a16="http://schemas.microsoft.com/office/drawing/2014/main" id="{13B43E95-01A3-4014-920E-A306D7BB85A7}"/>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81" name="TextBox 80">
          <a:extLst>
            <a:ext uri="{FF2B5EF4-FFF2-40B4-BE49-F238E27FC236}">
              <a16:creationId xmlns:a16="http://schemas.microsoft.com/office/drawing/2014/main" id="{7591ECB6-7BEF-4200-B5B9-6D2927850FD7}"/>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82" name="TextBox 81">
          <a:extLst>
            <a:ext uri="{FF2B5EF4-FFF2-40B4-BE49-F238E27FC236}">
              <a16:creationId xmlns:a16="http://schemas.microsoft.com/office/drawing/2014/main" id="{FD4AB459-BDB5-4145-B109-8CB816F300AB}"/>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83" name="TextBox 82">
          <a:extLst>
            <a:ext uri="{FF2B5EF4-FFF2-40B4-BE49-F238E27FC236}">
              <a16:creationId xmlns:a16="http://schemas.microsoft.com/office/drawing/2014/main" id="{E6E9372E-B868-460E-8649-68627DCDF7A5}"/>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4" name="TextBox 83">
          <a:extLst>
            <a:ext uri="{FF2B5EF4-FFF2-40B4-BE49-F238E27FC236}">
              <a16:creationId xmlns:a16="http://schemas.microsoft.com/office/drawing/2014/main" id="{2531756F-B059-4511-947C-765712BD5BF7}"/>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5" name="TextBox 84">
          <a:extLst>
            <a:ext uri="{FF2B5EF4-FFF2-40B4-BE49-F238E27FC236}">
              <a16:creationId xmlns:a16="http://schemas.microsoft.com/office/drawing/2014/main" id="{7EBE99DE-0E99-47B4-9FB0-4B87BC87F9AC}"/>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 name="TextBox 85">
          <a:extLst>
            <a:ext uri="{FF2B5EF4-FFF2-40B4-BE49-F238E27FC236}">
              <a16:creationId xmlns:a16="http://schemas.microsoft.com/office/drawing/2014/main" id="{80040B79-667C-4205-A49C-68254852C058}"/>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7" name="TextBox 86">
          <a:extLst>
            <a:ext uri="{FF2B5EF4-FFF2-40B4-BE49-F238E27FC236}">
              <a16:creationId xmlns:a16="http://schemas.microsoft.com/office/drawing/2014/main" id="{0C53C6D7-BCFA-494A-9667-AA9C14FA5461}"/>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 name="TextBox 87">
          <a:extLst>
            <a:ext uri="{FF2B5EF4-FFF2-40B4-BE49-F238E27FC236}">
              <a16:creationId xmlns:a16="http://schemas.microsoft.com/office/drawing/2014/main" id="{1037CF93-98E6-4354-B26C-9C52CDEEDF64}"/>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 name="TextBox 88">
          <a:extLst>
            <a:ext uri="{FF2B5EF4-FFF2-40B4-BE49-F238E27FC236}">
              <a16:creationId xmlns:a16="http://schemas.microsoft.com/office/drawing/2014/main" id="{CC3EEA65-733C-4AAE-86E6-89DCE791B8B3}"/>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90" name="TextBox 89">
          <a:extLst>
            <a:ext uri="{FF2B5EF4-FFF2-40B4-BE49-F238E27FC236}">
              <a16:creationId xmlns:a16="http://schemas.microsoft.com/office/drawing/2014/main" id="{E9E5180F-5442-4577-9FBF-D91B3869160B}"/>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91" name="TextBox 90">
          <a:extLst>
            <a:ext uri="{FF2B5EF4-FFF2-40B4-BE49-F238E27FC236}">
              <a16:creationId xmlns:a16="http://schemas.microsoft.com/office/drawing/2014/main" id="{9F065FCB-A957-4F7E-8D86-0E15402956A1}"/>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92" name="TextBox 91">
          <a:extLst>
            <a:ext uri="{FF2B5EF4-FFF2-40B4-BE49-F238E27FC236}">
              <a16:creationId xmlns:a16="http://schemas.microsoft.com/office/drawing/2014/main" id="{A509A93B-C89C-44E8-8F5E-E6AA912B9B52}"/>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93" name="TextBox 92">
          <a:extLst>
            <a:ext uri="{FF2B5EF4-FFF2-40B4-BE49-F238E27FC236}">
              <a16:creationId xmlns:a16="http://schemas.microsoft.com/office/drawing/2014/main" id="{1726C0DD-BDEB-4B6F-892D-BA7A7EBD2AA1}"/>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94" name="TextBox 93">
          <a:extLst>
            <a:ext uri="{FF2B5EF4-FFF2-40B4-BE49-F238E27FC236}">
              <a16:creationId xmlns:a16="http://schemas.microsoft.com/office/drawing/2014/main" id="{FCDA3D68-F092-40BD-A33E-3B8640D4CC8B}"/>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95" name="TextBox 94">
          <a:extLst>
            <a:ext uri="{FF2B5EF4-FFF2-40B4-BE49-F238E27FC236}">
              <a16:creationId xmlns:a16="http://schemas.microsoft.com/office/drawing/2014/main" id="{60BCE33F-6FE1-447C-8198-098EE3D20FFF}"/>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96" name="TextBox 95">
          <a:extLst>
            <a:ext uri="{FF2B5EF4-FFF2-40B4-BE49-F238E27FC236}">
              <a16:creationId xmlns:a16="http://schemas.microsoft.com/office/drawing/2014/main" id="{79F9C81E-A95D-45EA-8D47-7BDC0C0AB7DC}"/>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97" name="TextBox 96">
          <a:extLst>
            <a:ext uri="{FF2B5EF4-FFF2-40B4-BE49-F238E27FC236}">
              <a16:creationId xmlns:a16="http://schemas.microsoft.com/office/drawing/2014/main" id="{C1AA31BC-930F-46C7-998A-88FC9C6FE5F0}"/>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8" name="TextBox 97">
          <a:extLst>
            <a:ext uri="{FF2B5EF4-FFF2-40B4-BE49-F238E27FC236}">
              <a16:creationId xmlns:a16="http://schemas.microsoft.com/office/drawing/2014/main" id="{3ED5B45C-8B6E-49B7-9790-C9DCC09213DB}"/>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9" name="TextBox 98">
          <a:extLst>
            <a:ext uri="{FF2B5EF4-FFF2-40B4-BE49-F238E27FC236}">
              <a16:creationId xmlns:a16="http://schemas.microsoft.com/office/drawing/2014/main" id="{734EE7CF-4BF4-432C-8B33-7E4AC89D4612}"/>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00" name="TextBox 99">
          <a:extLst>
            <a:ext uri="{FF2B5EF4-FFF2-40B4-BE49-F238E27FC236}">
              <a16:creationId xmlns:a16="http://schemas.microsoft.com/office/drawing/2014/main" id="{881FBCE1-968B-4627-8757-C5952A34B92A}"/>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101" name="TextBox 100">
          <a:extLst>
            <a:ext uri="{FF2B5EF4-FFF2-40B4-BE49-F238E27FC236}">
              <a16:creationId xmlns:a16="http://schemas.microsoft.com/office/drawing/2014/main" id="{A71A7C2A-1D72-4C16-AD0F-87B0AF548B8C}"/>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102" name="TextBox 101">
          <a:extLst>
            <a:ext uri="{FF2B5EF4-FFF2-40B4-BE49-F238E27FC236}">
              <a16:creationId xmlns:a16="http://schemas.microsoft.com/office/drawing/2014/main" id="{B0826F7F-4C91-4F3C-91FC-870C61C6434D}"/>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46</xdr:row>
      <xdr:rowOff>0</xdr:rowOff>
    </xdr:from>
    <xdr:ext cx="65" cy="344453"/>
    <xdr:sp macro="" textlink="">
      <xdr:nvSpPr>
        <xdr:cNvPr id="103" name="TextBox 102">
          <a:extLst>
            <a:ext uri="{FF2B5EF4-FFF2-40B4-BE49-F238E27FC236}">
              <a16:creationId xmlns:a16="http://schemas.microsoft.com/office/drawing/2014/main" id="{26361A52-36CE-4999-950E-71F3F0762A0E}"/>
            </a:ext>
          </a:extLst>
        </xdr:cNvPr>
        <xdr:cNvSpPr txBox="1"/>
      </xdr:nvSpPr>
      <xdr:spPr>
        <a:xfrm>
          <a:off x="6391275" y="876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104" name="TextBox 103">
          <a:extLst>
            <a:ext uri="{FF2B5EF4-FFF2-40B4-BE49-F238E27FC236}">
              <a16:creationId xmlns:a16="http://schemas.microsoft.com/office/drawing/2014/main" id="{25E1FB6D-4C6E-491A-AA44-A493AB800BD4}"/>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105" name="TextBox 104">
          <a:extLst>
            <a:ext uri="{FF2B5EF4-FFF2-40B4-BE49-F238E27FC236}">
              <a16:creationId xmlns:a16="http://schemas.microsoft.com/office/drawing/2014/main" id="{9CADA285-2179-4CC5-8EB7-87A6F4E9594E}"/>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106" name="TextBox 105">
          <a:extLst>
            <a:ext uri="{FF2B5EF4-FFF2-40B4-BE49-F238E27FC236}">
              <a16:creationId xmlns:a16="http://schemas.microsoft.com/office/drawing/2014/main" id="{CA7CA228-2BA0-443E-B62F-0C934F26BC0C}"/>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107" name="TextBox 106">
          <a:extLst>
            <a:ext uri="{FF2B5EF4-FFF2-40B4-BE49-F238E27FC236}">
              <a16:creationId xmlns:a16="http://schemas.microsoft.com/office/drawing/2014/main" id="{6A8F9943-1C4E-4D78-A148-60D864833F8F}"/>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115</xdr:row>
      <xdr:rowOff>152400</xdr:rowOff>
    </xdr:from>
    <xdr:ext cx="65" cy="344453"/>
    <xdr:sp macro="" textlink="">
      <xdr:nvSpPr>
        <xdr:cNvPr id="108" name="TextBox 107">
          <a:extLst>
            <a:ext uri="{FF2B5EF4-FFF2-40B4-BE49-F238E27FC236}">
              <a16:creationId xmlns:a16="http://schemas.microsoft.com/office/drawing/2014/main" id="{074B1852-06C0-405D-AEE6-0F385C8EB231}"/>
            </a:ext>
          </a:extLst>
        </xdr:cNvPr>
        <xdr:cNvSpPr txBox="1"/>
      </xdr:nvSpPr>
      <xdr:spPr>
        <a:xfrm>
          <a:off x="6391275" y="2205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121</xdr:row>
      <xdr:rowOff>0</xdr:rowOff>
    </xdr:from>
    <xdr:ext cx="65" cy="344453"/>
    <xdr:sp macro="" textlink="">
      <xdr:nvSpPr>
        <xdr:cNvPr id="109" name="TextBox 108">
          <a:extLst>
            <a:ext uri="{FF2B5EF4-FFF2-40B4-BE49-F238E27FC236}">
              <a16:creationId xmlns:a16="http://schemas.microsoft.com/office/drawing/2014/main" id="{3F549048-F0DA-4AF4-8232-59B648402FDC}"/>
            </a:ext>
          </a:extLst>
        </xdr:cNvPr>
        <xdr:cNvSpPr txBox="1"/>
      </xdr:nvSpPr>
      <xdr:spPr>
        <a:xfrm>
          <a:off x="6391275" y="23050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121</xdr:row>
      <xdr:rowOff>0</xdr:rowOff>
    </xdr:from>
    <xdr:ext cx="65" cy="344453"/>
    <xdr:sp macro="" textlink="">
      <xdr:nvSpPr>
        <xdr:cNvPr id="110" name="TextBox 109">
          <a:extLst>
            <a:ext uri="{FF2B5EF4-FFF2-40B4-BE49-F238E27FC236}">
              <a16:creationId xmlns:a16="http://schemas.microsoft.com/office/drawing/2014/main" id="{D8DD7401-A0F6-4D6A-99ED-627F4C40FC69}"/>
            </a:ext>
          </a:extLst>
        </xdr:cNvPr>
        <xdr:cNvSpPr txBox="1"/>
      </xdr:nvSpPr>
      <xdr:spPr>
        <a:xfrm>
          <a:off x="6391275" y="23050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121</xdr:row>
      <xdr:rowOff>0</xdr:rowOff>
    </xdr:from>
    <xdr:ext cx="65" cy="344453"/>
    <xdr:sp macro="" textlink="">
      <xdr:nvSpPr>
        <xdr:cNvPr id="111" name="TextBox 110">
          <a:extLst>
            <a:ext uri="{FF2B5EF4-FFF2-40B4-BE49-F238E27FC236}">
              <a16:creationId xmlns:a16="http://schemas.microsoft.com/office/drawing/2014/main" id="{9BDE0426-342F-438F-BA02-DCDA6506E8E8}"/>
            </a:ext>
          </a:extLst>
        </xdr:cNvPr>
        <xdr:cNvSpPr txBox="1"/>
      </xdr:nvSpPr>
      <xdr:spPr>
        <a:xfrm>
          <a:off x="6391275" y="23050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112" name="TextBox 111">
          <a:extLst>
            <a:ext uri="{FF2B5EF4-FFF2-40B4-BE49-F238E27FC236}">
              <a16:creationId xmlns:a16="http://schemas.microsoft.com/office/drawing/2014/main" id="{A4E449B8-3180-4D7B-977E-65B8C385A6DC}"/>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138</xdr:row>
      <xdr:rowOff>0</xdr:rowOff>
    </xdr:from>
    <xdr:ext cx="65" cy="344453"/>
    <xdr:sp macro="" textlink="">
      <xdr:nvSpPr>
        <xdr:cNvPr id="113" name="TextBox 112">
          <a:extLst>
            <a:ext uri="{FF2B5EF4-FFF2-40B4-BE49-F238E27FC236}">
              <a16:creationId xmlns:a16="http://schemas.microsoft.com/office/drawing/2014/main" id="{9BE31E1A-E174-47C8-B534-CF86824D4031}"/>
            </a:ext>
          </a:extLst>
        </xdr:cNvPr>
        <xdr:cNvSpPr txBox="1"/>
      </xdr:nvSpPr>
      <xdr:spPr>
        <a:xfrm>
          <a:off x="6391275"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156</xdr:row>
      <xdr:rowOff>0</xdr:rowOff>
    </xdr:from>
    <xdr:ext cx="65" cy="344453"/>
    <xdr:sp macro="" textlink="">
      <xdr:nvSpPr>
        <xdr:cNvPr id="114" name="TextBox 113">
          <a:extLst>
            <a:ext uri="{FF2B5EF4-FFF2-40B4-BE49-F238E27FC236}">
              <a16:creationId xmlns:a16="http://schemas.microsoft.com/office/drawing/2014/main" id="{E732BAB7-11C2-4120-A167-1190A7F231F2}"/>
            </a:ext>
          </a:extLst>
        </xdr:cNvPr>
        <xdr:cNvSpPr txBox="1"/>
      </xdr:nvSpPr>
      <xdr:spPr>
        <a:xfrm>
          <a:off x="6391275" y="29718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115" name="TextBox 114">
          <a:extLst>
            <a:ext uri="{FF2B5EF4-FFF2-40B4-BE49-F238E27FC236}">
              <a16:creationId xmlns:a16="http://schemas.microsoft.com/office/drawing/2014/main" id="{439301B2-39A6-4C16-8B8C-851098ECDBEF}"/>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116" name="TextBox 115">
          <a:extLst>
            <a:ext uri="{FF2B5EF4-FFF2-40B4-BE49-F238E27FC236}">
              <a16:creationId xmlns:a16="http://schemas.microsoft.com/office/drawing/2014/main" id="{71B8E774-74C9-4B28-9D50-D55197A24F6F}"/>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117" name="TextBox 116">
          <a:extLst>
            <a:ext uri="{FF2B5EF4-FFF2-40B4-BE49-F238E27FC236}">
              <a16:creationId xmlns:a16="http://schemas.microsoft.com/office/drawing/2014/main" id="{F63183CD-C14F-4249-8CEB-5DEE4B9FC291}"/>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118" name="TextBox 117">
          <a:extLst>
            <a:ext uri="{FF2B5EF4-FFF2-40B4-BE49-F238E27FC236}">
              <a16:creationId xmlns:a16="http://schemas.microsoft.com/office/drawing/2014/main" id="{473A0161-92D4-4B60-8A94-766FEF8F6650}"/>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119" name="TextBox 118">
          <a:extLst>
            <a:ext uri="{FF2B5EF4-FFF2-40B4-BE49-F238E27FC236}">
              <a16:creationId xmlns:a16="http://schemas.microsoft.com/office/drawing/2014/main" id="{99EB71FA-DE5F-4875-B1B6-A67C2150382B}"/>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234</xdr:row>
      <xdr:rowOff>0</xdr:rowOff>
    </xdr:from>
    <xdr:ext cx="65" cy="344453"/>
    <xdr:sp macro="" textlink="">
      <xdr:nvSpPr>
        <xdr:cNvPr id="120" name="TextBox 119">
          <a:extLst>
            <a:ext uri="{FF2B5EF4-FFF2-40B4-BE49-F238E27FC236}">
              <a16:creationId xmlns:a16="http://schemas.microsoft.com/office/drawing/2014/main" id="{07CC6249-FF80-4AD3-AFAB-9B33FB2E0F40}"/>
            </a:ext>
          </a:extLst>
        </xdr:cNvPr>
        <xdr:cNvSpPr txBox="1"/>
      </xdr:nvSpPr>
      <xdr:spPr>
        <a:xfrm>
          <a:off x="6391275" y="4457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241</xdr:row>
      <xdr:rowOff>152400</xdr:rowOff>
    </xdr:from>
    <xdr:ext cx="65" cy="344453"/>
    <xdr:sp macro="" textlink="">
      <xdr:nvSpPr>
        <xdr:cNvPr id="121" name="TextBox 120">
          <a:extLst>
            <a:ext uri="{FF2B5EF4-FFF2-40B4-BE49-F238E27FC236}">
              <a16:creationId xmlns:a16="http://schemas.microsoft.com/office/drawing/2014/main" id="{C6DC6917-D624-4912-8863-11A727B42001}"/>
            </a:ext>
          </a:extLst>
        </xdr:cNvPr>
        <xdr:cNvSpPr txBox="1"/>
      </xdr:nvSpPr>
      <xdr:spPr>
        <a:xfrm>
          <a:off x="6391275"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139</xdr:row>
      <xdr:rowOff>0</xdr:rowOff>
    </xdr:from>
    <xdr:ext cx="65" cy="344453"/>
    <xdr:sp macro="" textlink="">
      <xdr:nvSpPr>
        <xdr:cNvPr id="122" name="TextBox 121">
          <a:extLst>
            <a:ext uri="{FF2B5EF4-FFF2-40B4-BE49-F238E27FC236}">
              <a16:creationId xmlns:a16="http://schemas.microsoft.com/office/drawing/2014/main" id="{5E2114A2-94F8-4AEF-9F22-F9975CCC75A2}"/>
            </a:ext>
          </a:extLst>
        </xdr:cNvPr>
        <xdr:cNvSpPr txBox="1"/>
      </xdr:nvSpPr>
      <xdr:spPr>
        <a:xfrm>
          <a:off x="6391275" y="26479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139</xdr:row>
      <xdr:rowOff>0</xdr:rowOff>
    </xdr:from>
    <xdr:ext cx="65" cy="344453"/>
    <xdr:sp macro="" textlink="">
      <xdr:nvSpPr>
        <xdr:cNvPr id="123" name="TextBox 122">
          <a:extLst>
            <a:ext uri="{FF2B5EF4-FFF2-40B4-BE49-F238E27FC236}">
              <a16:creationId xmlns:a16="http://schemas.microsoft.com/office/drawing/2014/main" id="{50CD2087-C2EF-4B59-BD1D-BA540782EDB4}"/>
            </a:ext>
          </a:extLst>
        </xdr:cNvPr>
        <xdr:cNvSpPr txBox="1"/>
      </xdr:nvSpPr>
      <xdr:spPr>
        <a:xfrm>
          <a:off x="6391275" y="26479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24" name="TextBox 123">
          <a:extLst>
            <a:ext uri="{FF2B5EF4-FFF2-40B4-BE49-F238E27FC236}">
              <a16:creationId xmlns:a16="http://schemas.microsoft.com/office/drawing/2014/main" id="{1F202A5C-9CAA-4098-98B0-8083DE8337E6}"/>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25" name="TextBox 124">
          <a:extLst>
            <a:ext uri="{FF2B5EF4-FFF2-40B4-BE49-F238E27FC236}">
              <a16:creationId xmlns:a16="http://schemas.microsoft.com/office/drawing/2014/main" id="{F1B95AAC-0F9E-42B7-B176-756D88CF240C}"/>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202</xdr:row>
      <xdr:rowOff>0</xdr:rowOff>
    </xdr:from>
    <xdr:ext cx="65" cy="344453"/>
    <xdr:sp macro="" textlink="">
      <xdr:nvSpPr>
        <xdr:cNvPr id="126" name="TextBox 125">
          <a:extLst>
            <a:ext uri="{FF2B5EF4-FFF2-40B4-BE49-F238E27FC236}">
              <a16:creationId xmlns:a16="http://schemas.microsoft.com/office/drawing/2014/main" id="{06ED66CF-CB7B-4B75-847A-EDF5FEC9DA29}"/>
            </a:ext>
          </a:extLst>
        </xdr:cNvPr>
        <xdr:cNvSpPr txBox="1"/>
      </xdr:nvSpPr>
      <xdr:spPr>
        <a:xfrm>
          <a:off x="6391275" y="3848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202</xdr:row>
      <xdr:rowOff>0</xdr:rowOff>
    </xdr:from>
    <xdr:ext cx="65" cy="344453"/>
    <xdr:sp macro="" textlink="">
      <xdr:nvSpPr>
        <xdr:cNvPr id="127" name="TextBox 126">
          <a:extLst>
            <a:ext uri="{FF2B5EF4-FFF2-40B4-BE49-F238E27FC236}">
              <a16:creationId xmlns:a16="http://schemas.microsoft.com/office/drawing/2014/main" id="{AFCCDAC0-9736-4DBC-8357-233134BA92FC}"/>
            </a:ext>
          </a:extLst>
        </xdr:cNvPr>
        <xdr:cNvSpPr txBox="1"/>
      </xdr:nvSpPr>
      <xdr:spPr>
        <a:xfrm>
          <a:off x="6391275" y="3848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234</xdr:row>
      <xdr:rowOff>0</xdr:rowOff>
    </xdr:from>
    <xdr:ext cx="65" cy="344453"/>
    <xdr:sp macro="" textlink="">
      <xdr:nvSpPr>
        <xdr:cNvPr id="128" name="TextBox 127">
          <a:extLst>
            <a:ext uri="{FF2B5EF4-FFF2-40B4-BE49-F238E27FC236}">
              <a16:creationId xmlns:a16="http://schemas.microsoft.com/office/drawing/2014/main" id="{9D3B46B6-649B-44DA-B3C6-814FDECE30C3}"/>
            </a:ext>
          </a:extLst>
        </xdr:cNvPr>
        <xdr:cNvSpPr txBox="1"/>
      </xdr:nvSpPr>
      <xdr:spPr>
        <a:xfrm>
          <a:off x="6391275" y="4457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234</xdr:row>
      <xdr:rowOff>0</xdr:rowOff>
    </xdr:from>
    <xdr:ext cx="65" cy="344453"/>
    <xdr:sp macro="" textlink="">
      <xdr:nvSpPr>
        <xdr:cNvPr id="129" name="TextBox 128">
          <a:extLst>
            <a:ext uri="{FF2B5EF4-FFF2-40B4-BE49-F238E27FC236}">
              <a16:creationId xmlns:a16="http://schemas.microsoft.com/office/drawing/2014/main" id="{1498779A-DB94-4607-BB68-68035C96CFB5}"/>
            </a:ext>
          </a:extLst>
        </xdr:cNvPr>
        <xdr:cNvSpPr txBox="1"/>
      </xdr:nvSpPr>
      <xdr:spPr>
        <a:xfrm>
          <a:off x="6391275" y="4457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139</xdr:row>
      <xdr:rowOff>0</xdr:rowOff>
    </xdr:from>
    <xdr:ext cx="65" cy="344453"/>
    <xdr:sp macro="" textlink="">
      <xdr:nvSpPr>
        <xdr:cNvPr id="130" name="TextBox 129">
          <a:extLst>
            <a:ext uri="{FF2B5EF4-FFF2-40B4-BE49-F238E27FC236}">
              <a16:creationId xmlns:a16="http://schemas.microsoft.com/office/drawing/2014/main" id="{58A85B53-6585-4FF9-B0E4-F9F5CCFBD355}"/>
            </a:ext>
          </a:extLst>
        </xdr:cNvPr>
        <xdr:cNvSpPr txBox="1"/>
      </xdr:nvSpPr>
      <xdr:spPr>
        <a:xfrm>
          <a:off x="6391275" y="26479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139</xdr:row>
      <xdr:rowOff>0</xdr:rowOff>
    </xdr:from>
    <xdr:ext cx="65" cy="344453"/>
    <xdr:sp macro="" textlink="">
      <xdr:nvSpPr>
        <xdr:cNvPr id="131" name="TextBox 130">
          <a:extLst>
            <a:ext uri="{FF2B5EF4-FFF2-40B4-BE49-F238E27FC236}">
              <a16:creationId xmlns:a16="http://schemas.microsoft.com/office/drawing/2014/main" id="{633310AC-F58B-4AFB-BAF4-C7300E94A21D}"/>
            </a:ext>
          </a:extLst>
        </xdr:cNvPr>
        <xdr:cNvSpPr txBox="1"/>
      </xdr:nvSpPr>
      <xdr:spPr>
        <a:xfrm>
          <a:off x="6391275" y="26479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32" name="TextBox 131">
          <a:extLst>
            <a:ext uri="{FF2B5EF4-FFF2-40B4-BE49-F238E27FC236}">
              <a16:creationId xmlns:a16="http://schemas.microsoft.com/office/drawing/2014/main" id="{0F20AA65-B951-4C20-BFB0-A3D09362416D}"/>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169</xdr:row>
      <xdr:rowOff>0</xdr:rowOff>
    </xdr:from>
    <xdr:ext cx="65" cy="344453"/>
    <xdr:sp macro="" textlink="">
      <xdr:nvSpPr>
        <xdr:cNvPr id="133" name="TextBox 132">
          <a:extLst>
            <a:ext uri="{FF2B5EF4-FFF2-40B4-BE49-F238E27FC236}">
              <a16:creationId xmlns:a16="http://schemas.microsoft.com/office/drawing/2014/main" id="{5D4EEDD6-C823-4169-A7F1-98D27756B87A}"/>
            </a:ext>
          </a:extLst>
        </xdr:cNvPr>
        <xdr:cNvSpPr txBox="1"/>
      </xdr:nvSpPr>
      <xdr:spPr>
        <a:xfrm>
          <a:off x="6391275" y="32194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202</xdr:row>
      <xdr:rowOff>0</xdr:rowOff>
    </xdr:from>
    <xdr:ext cx="65" cy="344453"/>
    <xdr:sp macro="" textlink="">
      <xdr:nvSpPr>
        <xdr:cNvPr id="134" name="TextBox 133">
          <a:extLst>
            <a:ext uri="{FF2B5EF4-FFF2-40B4-BE49-F238E27FC236}">
              <a16:creationId xmlns:a16="http://schemas.microsoft.com/office/drawing/2014/main" id="{FDEFA945-04C8-4298-8943-C38E25FF6E4A}"/>
            </a:ext>
          </a:extLst>
        </xdr:cNvPr>
        <xdr:cNvSpPr txBox="1"/>
      </xdr:nvSpPr>
      <xdr:spPr>
        <a:xfrm>
          <a:off x="6391275" y="3848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202</xdr:row>
      <xdr:rowOff>0</xdr:rowOff>
    </xdr:from>
    <xdr:ext cx="65" cy="344453"/>
    <xdr:sp macro="" textlink="">
      <xdr:nvSpPr>
        <xdr:cNvPr id="135" name="TextBox 134">
          <a:extLst>
            <a:ext uri="{FF2B5EF4-FFF2-40B4-BE49-F238E27FC236}">
              <a16:creationId xmlns:a16="http://schemas.microsoft.com/office/drawing/2014/main" id="{17CD89BF-3E30-4CEA-8409-96527AA19B7A}"/>
            </a:ext>
          </a:extLst>
        </xdr:cNvPr>
        <xdr:cNvSpPr txBox="1"/>
      </xdr:nvSpPr>
      <xdr:spPr>
        <a:xfrm>
          <a:off x="6391275" y="3848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234</xdr:row>
      <xdr:rowOff>0</xdr:rowOff>
    </xdr:from>
    <xdr:ext cx="65" cy="344453"/>
    <xdr:sp macro="" textlink="">
      <xdr:nvSpPr>
        <xdr:cNvPr id="136" name="TextBox 135">
          <a:extLst>
            <a:ext uri="{FF2B5EF4-FFF2-40B4-BE49-F238E27FC236}">
              <a16:creationId xmlns:a16="http://schemas.microsoft.com/office/drawing/2014/main" id="{2CAF151F-C18C-473D-AE22-74B40EF65795}"/>
            </a:ext>
          </a:extLst>
        </xdr:cNvPr>
        <xdr:cNvSpPr txBox="1"/>
      </xdr:nvSpPr>
      <xdr:spPr>
        <a:xfrm>
          <a:off x="6391275" y="4457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234</xdr:row>
      <xdr:rowOff>0</xdr:rowOff>
    </xdr:from>
    <xdr:ext cx="65" cy="344453"/>
    <xdr:sp macro="" textlink="">
      <xdr:nvSpPr>
        <xdr:cNvPr id="137" name="TextBox 136">
          <a:extLst>
            <a:ext uri="{FF2B5EF4-FFF2-40B4-BE49-F238E27FC236}">
              <a16:creationId xmlns:a16="http://schemas.microsoft.com/office/drawing/2014/main" id="{E0BF52DD-12E4-46EA-B657-6E6DF4B215C0}"/>
            </a:ext>
          </a:extLst>
        </xdr:cNvPr>
        <xdr:cNvSpPr txBox="1"/>
      </xdr:nvSpPr>
      <xdr:spPr>
        <a:xfrm>
          <a:off x="6391275" y="44577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185</xdr:row>
      <xdr:rowOff>0</xdr:rowOff>
    </xdr:from>
    <xdr:ext cx="65" cy="344453"/>
    <xdr:sp macro="" textlink="">
      <xdr:nvSpPr>
        <xdr:cNvPr id="138" name="TextBox 137">
          <a:extLst>
            <a:ext uri="{FF2B5EF4-FFF2-40B4-BE49-F238E27FC236}">
              <a16:creationId xmlns:a16="http://schemas.microsoft.com/office/drawing/2014/main" id="{A2C688F8-2648-4428-A635-72263DBB1E37}"/>
            </a:ext>
          </a:extLst>
        </xdr:cNvPr>
        <xdr:cNvSpPr txBox="1"/>
      </xdr:nvSpPr>
      <xdr:spPr>
        <a:xfrm>
          <a:off x="6391275" y="3524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185</xdr:row>
      <xdr:rowOff>0</xdr:rowOff>
    </xdr:from>
    <xdr:ext cx="65" cy="344453"/>
    <xdr:sp macro="" textlink="">
      <xdr:nvSpPr>
        <xdr:cNvPr id="139" name="TextBox 138">
          <a:extLst>
            <a:ext uri="{FF2B5EF4-FFF2-40B4-BE49-F238E27FC236}">
              <a16:creationId xmlns:a16="http://schemas.microsoft.com/office/drawing/2014/main" id="{FBFE0853-C5E6-4FF6-B39C-3FB25D1BFC86}"/>
            </a:ext>
          </a:extLst>
        </xdr:cNvPr>
        <xdr:cNvSpPr txBox="1"/>
      </xdr:nvSpPr>
      <xdr:spPr>
        <a:xfrm>
          <a:off x="6391275" y="3524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185</xdr:row>
      <xdr:rowOff>0</xdr:rowOff>
    </xdr:from>
    <xdr:ext cx="65" cy="344453"/>
    <xdr:sp macro="" textlink="">
      <xdr:nvSpPr>
        <xdr:cNvPr id="140" name="TextBox 139">
          <a:extLst>
            <a:ext uri="{FF2B5EF4-FFF2-40B4-BE49-F238E27FC236}">
              <a16:creationId xmlns:a16="http://schemas.microsoft.com/office/drawing/2014/main" id="{700E0C00-1F29-492F-8D35-A33C851485EE}"/>
            </a:ext>
          </a:extLst>
        </xdr:cNvPr>
        <xdr:cNvSpPr txBox="1"/>
      </xdr:nvSpPr>
      <xdr:spPr>
        <a:xfrm>
          <a:off x="6391275" y="3524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185</xdr:row>
      <xdr:rowOff>0</xdr:rowOff>
    </xdr:from>
    <xdr:ext cx="65" cy="344453"/>
    <xdr:sp macro="" textlink="">
      <xdr:nvSpPr>
        <xdr:cNvPr id="141" name="TextBox 140">
          <a:extLst>
            <a:ext uri="{FF2B5EF4-FFF2-40B4-BE49-F238E27FC236}">
              <a16:creationId xmlns:a16="http://schemas.microsoft.com/office/drawing/2014/main" id="{D063DBC1-EBDF-4096-A561-1CF1A245B372}"/>
            </a:ext>
          </a:extLst>
        </xdr:cNvPr>
        <xdr:cNvSpPr txBox="1"/>
      </xdr:nvSpPr>
      <xdr:spPr>
        <a:xfrm>
          <a:off x="6391275" y="35242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217</xdr:row>
      <xdr:rowOff>0</xdr:rowOff>
    </xdr:from>
    <xdr:ext cx="65" cy="344453"/>
    <xdr:sp macro="" textlink="">
      <xdr:nvSpPr>
        <xdr:cNvPr id="142" name="TextBox 141">
          <a:extLst>
            <a:ext uri="{FF2B5EF4-FFF2-40B4-BE49-F238E27FC236}">
              <a16:creationId xmlns:a16="http://schemas.microsoft.com/office/drawing/2014/main" id="{31275774-7C4C-4D7F-AC51-DDC253911DD9}"/>
            </a:ext>
          </a:extLst>
        </xdr:cNvPr>
        <xdr:cNvSpPr txBox="1"/>
      </xdr:nvSpPr>
      <xdr:spPr>
        <a:xfrm>
          <a:off x="6391275" y="41338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217</xdr:row>
      <xdr:rowOff>0</xdr:rowOff>
    </xdr:from>
    <xdr:ext cx="65" cy="344453"/>
    <xdr:sp macro="" textlink="">
      <xdr:nvSpPr>
        <xdr:cNvPr id="143" name="TextBox 142">
          <a:extLst>
            <a:ext uri="{FF2B5EF4-FFF2-40B4-BE49-F238E27FC236}">
              <a16:creationId xmlns:a16="http://schemas.microsoft.com/office/drawing/2014/main" id="{DC32AB8F-DCEA-4CE1-9F5E-739DFFB2EE8A}"/>
            </a:ext>
          </a:extLst>
        </xdr:cNvPr>
        <xdr:cNvSpPr txBox="1"/>
      </xdr:nvSpPr>
      <xdr:spPr>
        <a:xfrm>
          <a:off x="6391275" y="41338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217</xdr:row>
      <xdr:rowOff>0</xdr:rowOff>
    </xdr:from>
    <xdr:ext cx="65" cy="344453"/>
    <xdr:sp macro="" textlink="">
      <xdr:nvSpPr>
        <xdr:cNvPr id="144" name="TextBox 143">
          <a:extLst>
            <a:ext uri="{FF2B5EF4-FFF2-40B4-BE49-F238E27FC236}">
              <a16:creationId xmlns:a16="http://schemas.microsoft.com/office/drawing/2014/main" id="{E09002DF-2B3A-4529-B6B4-062A7184C09D}"/>
            </a:ext>
          </a:extLst>
        </xdr:cNvPr>
        <xdr:cNvSpPr txBox="1"/>
      </xdr:nvSpPr>
      <xdr:spPr>
        <a:xfrm>
          <a:off x="6391275" y="41338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217</xdr:row>
      <xdr:rowOff>0</xdr:rowOff>
    </xdr:from>
    <xdr:ext cx="65" cy="344453"/>
    <xdr:sp macro="" textlink="">
      <xdr:nvSpPr>
        <xdr:cNvPr id="145" name="TextBox 144">
          <a:extLst>
            <a:ext uri="{FF2B5EF4-FFF2-40B4-BE49-F238E27FC236}">
              <a16:creationId xmlns:a16="http://schemas.microsoft.com/office/drawing/2014/main" id="{5F1BC11A-8A7B-4941-9FB5-187B99C17D5A}"/>
            </a:ext>
          </a:extLst>
        </xdr:cNvPr>
        <xdr:cNvSpPr txBox="1"/>
      </xdr:nvSpPr>
      <xdr:spPr>
        <a:xfrm>
          <a:off x="6391275" y="41338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46" name="TextBox 145">
          <a:extLst>
            <a:ext uri="{FF2B5EF4-FFF2-40B4-BE49-F238E27FC236}">
              <a16:creationId xmlns:a16="http://schemas.microsoft.com/office/drawing/2014/main" id="{E6025B96-14B8-4388-9C52-60B9399F09C5}"/>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147" name="TextBox 146">
          <a:extLst>
            <a:ext uri="{FF2B5EF4-FFF2-40B4-BE49-F238E27FC236}">
              <a16:creationId xmlns:a16="http://schemas.microsoft.com/office/drawing/2014/main" id="{1A62D95E-B245-46CF-88B1-2CE68A09C59B}"/>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148" name="TextBox 147">
          <a:extLst>
            <a:ext uri="{FF2B5EF4-FFF2-40B4-BE49-F238E27FC236}">
              <a16:creationId xmlns:a16="http://schemas.microsoft.com/office/drawing/2014/main" id="{A8E2B981-0D3B-47C8-8EB0-97B0663C28EF}"/>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149" name="TextBox 148">
          <a:extLst>
            <a:ext uri="{FF2B5EF4-FFF2-40B4-BE49-F238E27FC236}">
              <a16:creationId xmlns:a16="http://schemas.microsoft.com/office/drawing/2014/main" id="{CCDB4AC4-1227-475C-BF48-7EE323D35325}"/>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150" name="TextBox 149">
          <a:extLst>
            <a:ext uri="{FF2B5EF4-FFF2-40B4-BE49-F238E27FC236}">
              <a16:creationId xmlns:a16="http://schemas.microsoft.com/office/drawing/2014/main" id="{02F4ED19-5AC7-4A3E-A052-604EA3A0598C}"/>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151" name="TextBox 150">
          <a:extLst>
            <a:ext uri="{FF2B5EF4-FFF2-40B4-BE49-F238E27FC236}">
              <a16:creationId xmlns:a16="http://schemas.microsoft.com/office/drawing/2014/main" id="{636D6324-1F90-4D33-9896-AB81A48264A3}"/>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152" name="TextBox 151">
          <a:extLst>
            <a:ext uri="{FF2B5EF4-FFF2-40B4-BE49-F238E27FC236}">
              <a16:creationId xmlns:a16="http://schemas.microsoft.com/office/drawing/2014/main" id="{88B9FA57-1246-46DC-AB66-45FE2F31975E}"/>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153" name="TextBox 152">
          <a:extLst>
            <a:ext uri="{FF2B5EF4-FFF2-40B4-BE49-F238E27FC236}">
              <a16:creationId xmlns:a16="http://schemas.microsoft.com/office/drawing/2014/main" id="{C66EA418-8EA7-4C25-A57C-4431A36CAC36}"/>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138</xdr:row>
      <xdr:rowOff>0</xdr:rowOff>
    </xdr:from>
    <xdr:ext cx="65" cy="344453"/>
    <xdr:sp macro="" textlink="">
      <xdr:nvSpPr>
        <xdr:cNvPr id="154" name="TextBox 153">
          <a:extLst>
            <a:ext uri="{FF2B5EF4-FFF2-40B4-BE49-F238E27FC236}">
              <a16:creationId xmlns:a16="http://schemas.microsoft.com/office/drawing/2014/main" id="{7D1DD483-9EA7-4B82-8C51-B1CC046BEB50}"/>
            </a:ext>
          </a:extLst>
        </xdr:cNvPr>
        <xdr:cNvSpPr txBox="1"/>
      </xdr:nvSpPr>
      <xdr:spPr>
        <a:xfrm>
          <a:off x="6391275"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155" name="TextBox 154">
          <a:extLst>
            <a:ext uri="{FF2B5EF4-FFF2-40B4-BE49-F238E27FC236}">
              <a16:creationId xmlns:a16="http://schemas.microsoft.com/office/drawing/2014/main" id="{EEAF9721-6EC8-4995-8EC3-E285A56165AF}"/>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156" name="TextBox 155">
          <a:extLst>
            <a:ext uri="{FF2B5EF4-FFF2-40B4-BE49-F238E27FC236}">
              <a16:creationId xmlns:a16="http://schemas.microsoft.com/office/drawing/2014/main" id="{5FB4F346-DBC9-4AE0-8321-996F521F6BC9}"/>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157" name="TextBox 156">
          <a:extLst>
            <a:ext uri="{FF2B5EF4-FFF2-40B4-BE49-F238E27FC236}">
              <a16:creationId xmlns:a16="http://schemas.microsoft.com/office/drawing/2014/main" id="{72E6CFB0-AB93-4F38-936E-860720A86C19}"/>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158" name="TextBox 157">
          <a:extLst>
            <a:ext uri="{FF2B5EF4-FFF2-40B4-BE49-F238E27FC236}">
              <a16:creationId xmlns:a16="http://schemas.microsoft.com/office/drawing/2014/main" id="{6987354F-A922-488C-BC9A-860E85829C6C}"/>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159" name="TextBox 158">
          <a:extLst>
            <a:ext uri="{FF2B5EF4-FFF2-40B4-BE49-F238E27FC236}">
              <a16:creationId xmlns:a16="http://schemas.microsoft.com/office/drawing/2014/main" id="{C64B8E67-DD3B-41B4-BF2D-5DE45185577C}"/>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60" name="TextBox 159">
          <a:extLst>
            <a:ext uri="{FF2B5EF4-FFF2-40B4-BE49-F238E27FC236}">
              <a16:creationId xmlns:a16="http://schemas.microsoft.com/office/drawing/2014/main" id="{A26C96B2-081F-4144-AB90-F6B826C1449A}"/>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61" name="TextBox 160">
          <a:extLst>
            <a:ext uri="{FF2B5EF4-FFF2-40B4-BE49-F238E27FC236}">
              <a16:creationId xmlns:a16="http://schemas.microsoft.com/office/drawing/2014/main" id="{E7CC425D-187F-4603-8A54-6AFB1E6F3D35}"/>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162" name="TextBox 161">
          <a:extLst>
            <a:ext uri="{FF2B5EF4-FFF2-40B4-BE49-F238E27FC236}">
              <a16:creationId xmlns:a16="http://schemas.microsoft.com/office/drawing/2014/main" id="{75F8505F-0EF4-472B-9620-86A4DE1D3A3C}"/>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163" name="TextBox 162">
          <a:extLst>
            <a:ext uri="{FF2B5EF4-FFF2-40B4-BE49-F238E27FC236}">
              <a16:creationId xmlns:a16="http://schemas.microsoft.com/office/drawing/2014/main" id="{50B459F3-5BE0-4CA0-BE57-B7D74D8F8F3A}"/>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164" name="TextBox 163">
          <a:extLst>
            <a:ext uri="{FF2B5EF4-FFF2-40B4-BE49-F238E27FC236}">
              <a16:creationId xmlns:a16="http://schemas.microsoft.com/office/drawing/2014/main" id="{BE7542F3-D31F-403A-B7CC-81DB5E6BF1B4}"/>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165" name="TextBox 164">
          <a:extLst>
            <a:ext uri="{FF2B5EF4-FFF2-40B4-BE49-F238E27FC236}">
              <a16:creationId xmlns:a16="http://schemas.microsoft.com/office/drawing/2014/main" id="{6359D587-8D34-4E66-80EA-8BE32D09C2BB}"/>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166" name="TextBox 165">
          <a:extLst>
            <a:ext uri="{FF2B5EF4-FFF2-40B4-BE49-F238E27FC236}">
              <a16:creationId xmlns:a16="http://schemas.microsoft.com/office/drawing/2014/main" id="{7C753300-BD48-4207-AB76-EBB9863661BB}"/>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167" name="TextBox 166">
          <a:extLst>
            <a:ext uri="{FF2B5EF4-FFF2-40B4-BE49-F238E27FC236}">
              <a16:creationId xmlns:a16="http://schemas.microsoft.com/office/drawing/2014/main" id="{2E3F6EA3-FFB2-4BFB-8F31-6A4BF8E8EAED}"/>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168" name="TextBox 167">
          <a:extLst>
            <a:ext uri="{FF2B5EF4-FFF2-40B4-BE49-F238E27FC236}">
              <a16:creationId xmlns:a16="http://schemas.microsoft.com/office/drawing/2014/main" id="{A88F4D6D-C834-4D4B-BF9E-4BEBF3B2657C}"/>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169" name="TextBox 168">
          <a:extLst>
            <a:ext uri="{FF2B5EF4-FFF2-40B4-BE49-F238E27FC236}">
              <a16:creationId xmlns:a16="http://schemas.microsoft.com/office/drawing/2014/main" id="{A207F473-1928-4150-8A89-3D94C8446F7C}"/>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170" name="TextBox 169">
          <a:extLst>
            <a:ext uri="{FF2B5EF4-FFF2-40B4-BE49-F238E27FC236}">
              <a16:creationId xmlns:a16="http://schemas.microsoft.com/office/drawing/2014/main" id="{9AC0DB14-7FF3-4E14-842D-1CF823316844}"/>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171" name="TextBox 170">
          <a:extLst>
            <a:ext uri="{FF2B5EF4-FFF2-40B4-BE49-F238E27FC236}">
              <a16:creationId xmlns:a16="http://schemas.microsoft.com/office/drawing/2014/main" id="{8116ACB2-DF15-4EE0-A592-F4537AF56379}"/>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172" name="TextBox 171">
          <a:extLst>
            <a:ext uri="{FF2B5EF4-FFF2-40B4-BE49-F238E27FC236}">
              <a16:creationId xmlns:a16="http://schemas.microsoft.com/office/drawing/2014/main" id="{379F7B9E-546A-410D-A298-6D2943F9C288}"/>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173" name="TextBox 172">
          <a:extLst>
            <a:ext uri="{FF2B5EF4-FFF2-40B4-BE49-F238E27FC236}">
              <a16:creationId xmlns:a16="http://schemas.microsoft.com/office/drawing/2014/main" id="{50499F32-FC9B-4795-BB52-EE8EE9149A11}"/>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174" name="TextBox 173">
          <a:extLst>
            <a:ext uri="{FF2B5EF4-FFF2-40B4-BE49-F238E27FC236}">
              <a16:creationId xmlns:a16="http://schemas.microsoft.com/office/drawing/2014/main" id="{ED1978B7-729D-4B32-B9DD-4ACC8D8F1E32}"/>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175" name="TextBox 174">
          <a:extLst>
            <a:ext uri="{FF2B5EF4-FFF2-40B4-BE49-F238E27FC236}">
              <a16:creationId xmlns:a16="http://schemas.microsoft.com/office/drawing/2014/main" id="{B3248F97-DAF6-4FE5-8914-EB9D1870E423}"/>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138</xdr:row>
      <xdr:rowOff>0</xdr:rowOff>
    </xdr:from>
    <xdr:ext cx="65" cy="344453"/>
    <xdr:sp macro="" textlink="">
      <xdr:nvSpPr>
        <xdr:cNvPr id="176" name="TextBox 175">
          <a:extLst>
            <a:ext uri="{FF2B5EF4-FFF2-40B4-BE49-F238E27FC236}">
              <a16:creationId xmlns:a16="http://schemas.microsoft.com/office/drawing/2014/main" id="{6CB3838C-B377-4FFC-9AEC-3964F8A9A659}"/>
            </a:ext>
          </a:extLst>
        </xdr:cNvPr>
        <xdr:cNvSpPr txBox="1"/>
      </xdr:nvSpPr>
      <xdr:spPr>
        <a:xfrm>
          <a:off x="6391275"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138</xdr:row>
      <xdr:rowOff>0</xdr:rowOff>
    </xdr:from>
    <xdr:ext cx="65" cy="344453"/>
    <xdr:sp macro="" textlink="">
      <xdr:nvSpPr>
        <xdr:cNvPr id="177" name="TextBox 176">
          <a:extLst>
            <a:ext uri="{FF2B5EF4-FFF2-40B4-BE49-F238E27FC236}">
              <a16:creationId xmlns:a16="http://schemas.microsoft.com/office/drawing/2014/main" id="{D79BFFF5-186B-4E06-9C01-FCF13E55111A}"/>
            </a:ext>
          </a:extLst>
        </xdr:cNvPr>
        <xdr:cNvSpPr txBox="1"/>
      </xdr:nvSpPr>
      <xdr:spPr>
        <a:xfrm>
          <a:off x="6391275" y="26289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178" name="TextBox 177">
          <a:extLst>
            <a:ext uri="{FF2B5EF4-FFF2-40B4-BE49-F238E27FC236}">
              <a16:creationId xmlns:a16="http://schemas.microsoft.com/office/drawing/2014/main" id="{E490E376-F913-4E7B-9F78-887A25DFB82F}"/>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179" name="TextBox 178">
          <a:extLst>
            <a:ext uri="{FF2B5EF4-FFF2-40B4-BE49-F238E27FC236}">
              <a16:creationId xmlns:a16="http://schemas.microsoft.com/office/drawing/2014/main" id="{940E6FDC-17F3-4FE0-857E-928E5AAE2DC2}"/>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180" name="TextBox 179">
          <a:extLst>
            <a:ext uri="{FF2B5EF4-FFF2-40B4-BE49-F238E27FC236}">
              <a16:creationId xmlns:a16="http://schemas.microsoft.com/office/drawing/2014/main" id="{F9BF55C6-8BF3-4348-81D3-0C079881281C}"/>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181" name="TextBox 180">
          <a:extLst>
            <a:ext uri="{FF2B5EF4-FFF2-40B4-BE49-F238E27FC236}">
              <a16:creationId xmlns:a16="http://schemas.microsoft.com/office/drawing/2014/main" id="{181A4078-43CE-4CD7-A9FA-9E6BBDFA9202}"/>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182" name="TextBox 181">
          <a:extLst>
            <a:ext uri="{FF2B5EF4-FFF2-40B4-BE49-F238E27FC236}">
              <a16:creationId xmlns:a16="http://schemas.microsoft.com/office/drawing/2014/main" id="{950CC756-D13D-41CB-A1A9-4CADD724E39A}"/>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183" name="TextBox 182">
          <a:extLst>
            <a:ext uri="{FF2B5EF4-FFF2-40B4-BE49-F238E27FC236}">
              <a16:creationId xmlns:a16="http://schemas.microsoft.com/office/drawing/2014/main" id="{64C5E47F-806E-458E-942E-AE04566E397E}"/>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184" name="TextBox 183">
          <a:extLst>
            <a:ext uri="{FF2B5EF4-FFF2-40B4-BE49-F238E27FC236}">
              <a16:creationId xmlns:a16="http://schemas.microsoft.com/office/drawing/2014/main" id="{AFD3E010-A6C7-4C7B-BB83-A61BD3C4DB3E}"/>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185" name="TextBox 184">
          <a:extLst>
            <a:ext uri="{FF2B5EF4-FFF2-40B4-BE49-F238E27FC236}">
              <a16:creationId xmlns:a16="http://schemas.microsoft.com/office/drawing/2014/main" id="{AEABAF7B-FCCC-4D62-9AF7-1CC816A69A1E}"/>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186" name="TextBox 185">
          <a:extLst>
            <a:ext uri="{FF2B5EF4-FFF2-40B4-BE49-F238E27FC236}">
              <a16:creationId xmlns:a16="http://schemas.microsoft.com/office/drawing/2014/main" id="{99F7ECD8-E462-49B9-BB4F-F03D3DA0D7EA}"/>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187" name="TextBox 186">
          <a:extLst>
            <a:ext uri="{FF2B5EF4-FFF2-40B4-BE49-F238E27FC236}">
              <a16:creationId xmlns:a16="http://schemas.microsoft.com/office/drawing/2014/main" id="{AB74A7C8-D22E-4002-95B3-EEED24889E56}"/>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188" name="TextBox 187">
          <a:extLst>
            <a:ext uri="{FF2B5EF4-FFF2-40B4-BE49-F238E27FC236}">
              <a16:creationId xmlns:a16="http://schemas.microsoft.com/office/drawing/2014/main" id="{00DD1E25-991B-45D4-964B-D9D55469C3EF}"/>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189" name="TextBox 188">
          <a:extLst>
            <a:ext uri="{FF2B5EF4-FFF2-40B4-BE49-F238E27FC236}">
              <a16:creationId xmlns:a16="http://schemas.microsoft.com/office/drawing/2014/main" id="{66B34348-6AAF-4980-8FA6-02B821E709CB}"/>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190" name="TextBox 189">
          <a:extLst>
            <a:ext uri="{FF2B5EF4-FFF2-40B4-BE49-F238E27FC236}">
              <a16:creationId xmlns:a16="http://schemas.microsoft.com/office/drawing/2014/main" id="{25BC72E1-FF38-4245-9BCD-E4F415238884}"/>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191" name="TextBox 190">
          <a:extLst>
            <a:ext uri="{FF2B5EF4-FFF2-40B4-BE49-F238E27FC236}">
              <a16:creationId xmlns:a16="http://schemas.microsoft.com/office/drawing/2014/main" id="{3C4119DA-64D1-4CBA-86F5-D356A0791455}"/>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92" name="TextBox 191">
          <a:extLst>
            <a:ext uri="{FF2B5EF4-FFF2-40B4-BE49-F238E27FC236}">
              <a16:creationId xmlns:a16="http://schemas.microsoft.com/office/drawing/2014/main" id="{5BA85CEF-1404-4CD1-9610-6B4C36110D8A}"/>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93" name="TextBox 192">
          <a:extLst>
            <a:ext uri="{FF2B5EF4-FFF2-40B4-BE49-F238E27FC236}">
              <a16:creationId xmlns:a16="http://schemas.microsoft.com/office/drawing/2014/main" id="{45E1FC15-9B40-49F1-9436-C9D03818CE1B}"/>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94" name="TextBox 193">
          <a:extLst>
            <a:ext uri="{FF2B5EF4-FFF2-40B4-BE49-F238E27FC236}">
              <a16:creationId xmlns:a16="http://schemas.microsoft.com/office/drawing/2014/main" id="{2E1D0F0E-BAFE-4566-BC62-94E14A61290C}"/>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95" name="TextBox 194">
          <a:extLst>
            <a:ext uri="{FF2B5EF4-FFF2-40B4-BE49-F238E27FC236}">
              <a16:creationId xmlns:a16="http://schemas.microsoft.com/office/drawing/2014/main" id="{855FF880-822D-45A1-B30F-CEFBF56D9571}"/>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96" name="TextBox 195">
          <a:extLst>
            <a:ext uri="{FF2B5EF4-FFF2-40B4-BE49-F238E27FC236}">
              <a16:creationId xmlns:a16="http://schemas.microsoft.com/office/drawing/2014/main" id="{6682416C-0169-46D2-84AD-1289F2A01847}"/>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97" name="TextBox 196">
          <a:extLst>
            <a:ext uri="{FF2B5EF4-FFF2-40B4-BE49-F238E27FC236}">
              <a16:creationId xmlns:a16="http://schemas.microsoft.com/office/drawing/2014/main" id="{DDEB4B34-44EF-4B16-B127-48A197D48C48}"/>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98" name="TextBox 197">
          <a:extLst>
            <a:ext uri="{FF2B5EF4-FFF2-40B4-BE49-F238E27FC236}">
              <a16:creationId xmlns:a16="http://schemas.microsoft.com/office/drawing/2014/main" id="{333C6A44-A49E-4F38-8C2E-A29097B2B009}"/>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199" name="TextBox 198">
          <a:extLst>
            <a:ext uri="{FF2B5EF4-FFF2-40B4-BE49-F238E27FC236}">
              <a16:creationId xmlns:a16="http://schemas.microsoft.com/office/drawing/2014/main" id="{FD9A8F86-B7F9-4789-B462-B228C735FD15}"/>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0" name="TextBox 199">
          <a:extLst>
            <a:ext uri="{FF2B5EF4-FFF2-40B4-BE49-F238E27FC236}">
              <a16:creationId xmlns:a16="http://schemas.microsoft.com/office/drawing/2014/main" id="{45C93229-1049-4411-95C1-5E1979A59878}"/>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1" name="TextBox 200">
          <a:extLst>
            <a:ext uri="{FF2B5EF4-FFF2-40B4-BE49-F238E27FC236}">
              <a16:creationId xmlns:a16="http://schemas.microsoft.com/office/drawing/2014/main" id="{8DC598B2-01EC-44D3-AEE3-A2243AFCCBA4}"/>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2" name="TextBox 201">
          <a:extLst>
            <a:ext uri="{FF2B5EF4-FFF2-40B4-BE49-F238E27FC236}">
              <a16:creationId xmlns:a16="http://schemas.microsoft.com/office/drawing/2014/main" id="{4AD4A4FE-E5A4-4A0E-922D-F4E620CFA62E}"/>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3" name="TextBox 202">
          <a:extLst>
            <a:ext uri="{FF2B5EF4-FFF2-40B4-BE49-F238E27FC236}">
              <a16:creationId xmlns:a16="http://schemas.microsoft.com/office/drawing/2014/main" id="{45A7E8C9-916E-4EF5-ABE6-4D7EE230A47D}"/>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4" name="TextBox 203">
          <a:extLst>
            <a:ext uri="{FF2B5EF4-FFF2-40B4-BE49-F238E27FC236}">
              <a16:creationId xmlns:a16="http://schemas.microsoft.com/office/drawing/2014/main" id="{EC19B933-B51E-44C0-B19B-6A26A454A758}"/>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5" name="TextBox 204">
          <a:extLst>
            <a:ext uri="{FF2B5EF4-FFF2-40B4-BE49-F238E27FC236}">
              <a16:creationId xmlns:a16="http://schemas.microsoft.com/office/drawing/2014/main" id="{64AE4AEF-CD2B-4784-9739-C681A0BB34E0}"/>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6" name="TextBox 205">
          <a:extLst>
            <a:ext uri="{FF2B5EF4-FFF2-40B4-BE49-F238E27FC236}">
              <a16:creationId xmlns:a16="http://schemas.microsoft.com/office/drawing/2014/main" id="{C432EC82-9FB8-46AF-B481-58607F8ABACA}"/>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7" name="TextBox 206">
          <a:extLst>
            <a:ext uri="{FF2B5EF4-FFF2-40B4-BE49-F238E27FC236}">
              <a16:creationId xmlns:a16="http://schemas.microsoft.com/office/drawing/2014/main" id="{FADEF6E4-6829-4464-8CE2-D16E784A9254}"/>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8" name="TextBox 207">
          <a:extLst>
            <a:ext uri="{FF2B5EF4-FFF2-40B4-BE49-F238E27FC236}">
              <a16:creationId xmlns:a16="http://schemas.microsoft.com/office/drawing/2014/main" id="{E5568ED2-F19C-4DFC-8AB3-FD15431979BF}"/>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xdr:row>
      <xdr:rowOff>152400</xdr:rowOff>
    </xdr:from>
    <xdr:ext cx="65" cy="344453"/>
    <xdr:sp macro="" textlink="">
      <xdr:nvSpPr>
        <xdr:cNvPr id="209" name="TextBox 208">
          <a:extLst>
            <a:ext uri="{FF2B5EF4-FFF2-40B4-BE49-F238E27FC236}">
              <a16:creationId xmlns:a16="http://schemas.microsoft.com/office/drawing/2014/main" id="{36A93B4D-2173-41B3-84FD-A04AAF99309E}"/>
            </a:ext>
          </a:extLst>
        </xdr:cNvPr>
        <xdr:cNvSpPr txBox="1"/>
      </xdr:nvSpPr>
      <xdr:spPr>
        <a:xfrm>
          <a:off x="639127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0" name="TextBox 209">
          <a:extLst>
            <a:ext uri="{FF2B5EF4-FFF2-40B4-BE49-F238E27FC236}">
              <a16:creationId xmlns:a16="http://schemas.microsoft.com/office/drawing/2014/main" id="{6AFE2D90-25DC-41C0-9E32-3A21878CE095}"/>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1" name="TextBox 210">
          <a:extLst>
            <a:ext uri="{FF2B5EF4-FFF2-40B4-BE49-F238E27FC236}">
              <a16:creationId xmlns:a16="http://schemas.microsoft.com/office/drawing/2014/main" id="{4A47B50E-9085-4D49-98DB-7A8CF696CB0B}"/>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2" name="TextBox 211">
          <a:extLst>
            <a:ext uri="{FF2B5EF4-FFF2-40B4-BE49-F238E27FC236}">
              <a16:creationId xmlns:a16="http://schemas.microsoft.com/office/drawing/2014/main" id="{0E324814-9E8F-41FA-B120-9226C55D47B0}"/>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3" name="TextBox 212">
          <a:extLst>
            <a:ext uri="{FF2B5EF4-FFF2-40B4-BE49-F238E27FC236}">
              <a16:creationId xmlns:a16="http://schemas.microsoft.com/office/drawing/2014/main" id="{DD727DB7-188C-4F44-9F11-4703F22A9884}"/>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4" name="TextBox 213">
          <a:extLst>
            <a:ext uri="{FF2B5EF4-FFF2-40B4-BE49-F238E27FC236}">
              <a16:creationId xmlns:a16="http://schemas.microsoft.com/office/drawing/2014/main" id="{52B5EDBC-2EBD-412E-825A-A356C8FB1C5A}"/>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5" name="TextBox 214">
          <a:extLst>
            <a:ext uri="{FF2B5EF4-FFF2-40B4-BE49-F238E27FC236}">
              <a16:creationId xmlns:a16="http://schemas.microsoft.com/office/drawing/2014/main" id="{F7C9EC66-FF16-40E2-A50A-7F10FD5388EB}"/>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6" name="TextBox 215">
          <a:extLst>
            <a:ext uri="{FF2B5EF4-FFF2-40B4-BE49-F238E27FC236}">
              <a16:creationId xmlns:a16="http://schemas.microsoft.com/office/drawing/2014/main" id="{36753DD9-C399-4ADC-B8EA-7135CF17D915}"/>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7" name="TextBox 216">
          <a:extLst>
            <a:ext uri="{FF2B5EF4-FFF2-40B4-BE49-F238E27FC236}">
              <a16:creationId xmlns:a16="http://schemas.microsoft.com/office/drawing/2014/main" id="{AED3F947-DA0E-433E-9A74-A1751E43B223}"/>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8" name="TextBox 217">
          <a:extLst>
            <a:ext uri="{FF2B5EF4-FFF2-40B4-BE49-F238E27FC236}">
              <a16:creationId xmlns:a16="http://schemas.microsoft.com/office/drawing/2014/main" id="{DEAAD6CB-87FE-4815-85C1-33F72AAC1779}"/>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19" name="TextBox 218">
          <a:extLst>
            <a:ext uri="{FF2B5EF4-FFF2-40B4-BE49-F238E27FC236}">
              <a16:creationId xmlns:a16="http://schemas.microsoft.com/office/drawing/2014/main" id="{E76150E0-4CE6-47E8-86C6-57F8718032A5}"/>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0" name="TextBox 219">
          <a:extLst>
            <a:ext uri="{FF2B5EF4-FFF2-40B4-BE49-F238E27FC236}">
              <a16:creationId xmlns:a16="http://schemas.microsoft.com/office/drawing/2014/main" id="{83623F3C-C0F7-458E-9023-E4E36B40639A}"/>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1" name="TextBox 220">
          <a:extLst>
            <a:ext uri="{FF2B5EF4-FFF2-40B4-BE49-F238E27FC236}">
              <a16:creationId xmlns:a16="http://schemas.microsoft.com/office/drawing/2014/main" id="{EE008E46-D5C7-4A81-A936-CB7EB487552D}"/>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2" name="TextBox 221">
          <a:extLst>
            <a:ext uri="{FF2B5EF4-FFF2-40B4-BE49-F238E27FC236}">
              <a16:creationId xmlns:a16="http://schemas.microsoft.com/office/drawing/2014/main" id="{72C0ECF5-63E4-4421-97D5-03395EF3F68A}"/>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3" name="TextBox 222">
          <a:extLst>
            <a:ext uri="{FF2B5EF4-FFF2-40B4-BE49-F238E27FC236}">
              <a16:creationId xmlns:a16="http://schemas.microsoft.com/office/drawing/2014/main" id="{8401BFDE-428A-4D5D-B1A6-A44A66F5C281}"/>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4" name="TextBox 223">
          <a:extLst>
            <a:ext uri="{FF2B5EF4-FFF2-40B4-BE49-F238E27FC236}">
              <a16:creationId xmlns:a16="http://schemas.microsoft.com/office/drawing/2014/main" id="{5C917BFA-8FD9-4345-9207-A83C01DD31F9}"/>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5" name="TextBox 224">
          <a:extLst>
            <a:ext uri="{FF2B5EF4-FFF2-40B4-BE49-F238E27FC236}">
              <a16:creationId xmlns:a16="http://schemas.microsoft.com/office/drawing/2014/main" id="{702E4DD0-E3BF-45F8-AFBB-216B20BF5BCD}"/>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6" name="TextBox 225">
          <a:extLst>
            <a:ext uri="{FF2B5EF4-FFF2-40B4-BE49-F238E27FC236}">
              <a16:creationId xmlns:a16="http://schemas.microsoft.com/office/drawing/2014/main" id="{C97B40B0-5388-4E53-B828-784C2343F09C}"/>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7" name="TextBox 226">
          <a:extLst>
            <a:ext uri="{FF2B5EF4-FFF2-40B4-BE49-F238E27FC236}">
              <a16:creationId xmlns:a16="http://schemas.microsoft.com/office/drawing/2014/main" id="{78C937AA-3BAF-4FFB-A031-192F1181C19A}"/>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8" name="TextBox 227">
          <a:extLst>
            <a:ext uri="{FF2B5EF4-FFF2-40B4-BE49-F238E27FC236}">
              <a16:creationId xmlns:a16="http://schemas.microsoft.com/office/drawing/2014/main" id="{936CB1F7-1FAA-4D92-9452-94AC51BE01B7}"/>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29" name="TextBox 228">
          <a:extLst>
            <a:ext uri="{FF2B5EF4-FFF2-40B4-BE49-F238E27FC236}">
              <a16:creationId xmlns:a16="http://schemas.microsoft.com/office/drawing/2014/main" id="{E5EEBED4-A0EF-42B1-821E-B7827EFA0131}"/>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30" name="TextBox 229">
          <a:extLst>
            <a:ext uri="{FF2B5EF4-FFF2-40B4-BE49-F238E27FC236}">
              <a16:creationId xmlns:a16="http://schemas.microsoft.com/office/drawing/2014/main" id="{BD5CBB6F-CF4B-4E6E-B4FE-41A4EEA4D5D3}"/>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xdr:row>
      <xdr:rowOff>152400</xdr:rowOff>
    </xdr:from>
    <xdr:ext cx="65" cy="344453"/>
    <xdr:sp macro="" textlink="">
      <xdr:nvSpPr>
        <xdr:cNvPr id="231" name="TextBox 230">
          <a:extLst>
            <a:ext uri="{FF2B5EF4-FFF2-40B4-BE49-F238E27FC236}">
              <a16:creationId xmlns:a16="http://schemas.microsoft.com/office/drawing/2014/main" id="{334B64E8-2469-4FC1-9CBA-159084DA7AF1}"/>
            </a:ext>
          </a:extLst>
        </xdr:cNvPr>
        <xdr:cNvSpPr txBox="1"/>
      </xdr:nvSpPr>
      <xdr:spPr>
        <a:xfrm>
          <a:off x="6391275" y="472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32" name="TextBox 231">
          <a:extLst>
            <a:ext uri="{FF2B5EF4-FFF2-40B4-BE49-F238E27FC236}">
              <a16:creationId xmlns:a16="http://schemas.microsoft.com/office/drawing/2014/main" id="{99B765CE-226A-4F94-A2EE-2E208E7D5607}"/>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33" name="TextBox 232">
          <a:extLst>
            <a:ext uri="{FF2B5EF4-FFF2-40B4-BE49-F238E27FC236}">
              <a16:creationId xmlns:a16="http://schemas.microsoft.com/office/drawing/2014/main" id="{A288572C-FA9F-4E34-A690-5500E050F612}"/>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34" name="TextBox 233">
          <a:extLst>
            <a:ext uri="{FF2B5EF4-FFF2-40B4-BE49-F238E27FC236}">
              <a16:creationId xmlns:a16="http://schemas.microsoft.com/office/drawing/2014/main" id="{F7E6F4B2-C264-4AF9-937F-57FB2D12B26D}"/>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35" name="TextBox 234">
          <a:extLst>
            <a:ext uri="{FF2B5EF4-FFF2-40B4-BE49-F238E27FC236}">
              <a16:creationId xmlns:a16="http://schemas.microsoft.com/office/drawing/2014/main" id="{057BE821-734A-4900-990E-130B021E4208}"/>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36" name="TextBox 235">
          <a:extLst>
            <a:ext uri="{FF2B5EF4-FFF2-40B4-BE49-F238E27FC236}">
              <a16:creationId xmlns:a16="http://schemas.microsoft.com/office/drawing/2014/main" id="{126CCAC8-7D62-46A1-962E-9F77ABF826D0}"/>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37" name="TextBox 236">
          <a:extLst>
            <a:ext uri="{FF2B5EF4-FFF2-40B4-BE49-F238E27FC236}">
              <a16:creationId xmlns:a16="http://schemas.microsoft.com/office/drawing/2014/main" id="{6ED70B4A-B0EE-4EA9-8621-69FC4CC371CD}"/>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38" name="TextBox 237">
          <a:extLst>
            <a:ext uri="{FF2B5EF4-FFF2-40B4-BE49-F238E27FC236}">
              <a16:creationId xmlns:a16="http://schemas.microsoft.com/office/drawing/2014/main" id="{BE546573-3748-4B0C-8FEF-414B2F27B924}"/>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39" name="TextBox 238">
          <a:extLst>
            <a:ext uri="{FF2B5EF4-FFF2-40B4-BE49-F238E27FC236}">
              <a16:creationId xmlns:a16="http://schemas.microsoft.com/office/drawing/2014/main" id="{DC8E844B-598D-4C44-85F8-AAAEABC73BE7}"/>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0" name="TextBox 239">
          <a:extLst>
            <a:ext uri="{FF2B5EF4-FFF2-40B4-BE49-F238E27FC236}">
              <a16:creationId xmlns:a16="http://schemas.microsoft.com/office/drawing/2014/main" id="{F490F032-092F-4F2A-9621-656FE26164BC}"/>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1" name="TextBox 240">
          <a:extLst>
            <a:ext uri="{FF2B5EF4-FFF2-40B4-BE49-F238E27FC236}">
              <a16:creationId xmlns:a16="http://schemas.microsoft.com/office/drawing/2014/main" id="{7D05E9D0-22C0-43DA-9CE9-069DB9B0F41B}"/>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2" name="TextBox 241">
          <a:extLst>
            <a:ext uri="{FF2B5EF4-FFF2-40B4-BE49-F238E27FC236}">
              <a16:creationId xmlns:a16="http://schemas.microsoft.com/office/drawing/2014/main" id="{7B094BDA-0553-47A8-B71E-5A028EC3E9B0}"/>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3" name="TextBox 242">
          <a:extLst>
            <a:ext uri="{FF2B5EF4-FFF2-40B4-BE49-F238E27FC236}">
              <a16:creationId xmlns:a16="http://schemas.microsoft.com/office/drawing/2014/main" id="{2A535B89-8E22-4F4B-A982-8C6A88AE8A90}"/>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4" name="TextBox 243">
          <a:extLst>
            <a:ext uri="{FF2B5EF4-FFF2-40B4-BE49-F238E27FC236}">
              <a16:creationId xmlns:a16="http://schemas.microsoft.com/office/drawing/2014/main" id="{01E1F6BA-0793-4D26-94F4-560A11357070}"/>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5" name="TextBox 244">
          <a:extLst>
            <a:ext uri="{FF2B5EF4-FFF2-40B4-BE49-F238E27FC236}">
              <a16:creationId xmlns:a16="http://schemas.microsoft.com/office/drawing/2014/main" id="{FAADA292-DF20-41F6-A75A-5A0592C6E103}"/>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6" name="TextBox 245">
          <a:extLst>
            <a:ext uri="{FF2B5EF4-FFF2-40B4-BE49-F238E27FC236}">
              <a16:creationId xmlns:a16="http://schemas.microsoft.com/office/drawing/2014/main" id="{A73DCD48-ED88-43E4-8D41-3736F699B80F}"/>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7" name="TextBox 246">
          <a:extLst>
            <a:ext uri="{FF2B5EF4-FFF2-40B4-BE49-F238E27FC236}">
              <a16:creationId xmlns:a16="http://schemas.microsoft.com/office/drawing/2014/main" id="{CD18C388-8E79-4DA6-A59E-91C312336D32}"/>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8" name="TextBox 247">
          <a:extLst>
            <a:ext uri="{FF2B5EF4-FFF2-40B4-BE49-F238E27FC236}">
              <a16:creationId xmlns:a16="http://schemas.microsoft.com/office/drawing/2014/main" id="{10BB6D0A-51BE-46EF-BB1E-085622A887F2}"/>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49" name="TextBox 248">
          <a:extLst>
            <a:ext uri="{FF2B5EF4-FFF2-40B4-BE49-F238E27FC236}">
              <a16:creationId xmlns:a16="http://schemas.microsoft.com/office/drawing/2014/main" id="{CA874666-2BBA-46A1-AA0C-B494D1373127}"/>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50" name="TextBox 249">
          <a:extLst>
            <a:ext uri="{FF2B5EF4-FFF2-40B4-BE49-F238E27FC236}">
              <a16:creationId xmlns:a16="http://schemas.microsoft.com/office/drawing/2014/main" id="{3EE73584-300C-4088-973E-636D25F82197}"/>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51" name="TextBox 250">
          <a:extLst>
            <a:ext uri="{FF2B5EF4-FFF2-40B4-BE49-F238E27FC236}">
              <a16:creationId xmlns:a16="http://schemas.microsoft.com/office/drawing/2014/main" id="{FB05FA9F-E545-4A39-9CA2-DB53EF748A23}"/>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52" name="TextBox 251">
          <a:extLst>
            <a:ext uri="{FF2B5EF4-FFF2-40B4-BE49-F238E27FC236}">
              <a16:creationId xmlns:a16="http://schemas.microsoft.com/office/drawing/2014/main" id="{163A172F-F83C-4B18-891B-308786DB5EA7}"/>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53" name="TextBox 252">
          <a:extLst>
            <a:ext uri="{FF2B5EF4-FFF2-40B4-BE49-F238E27FC236}">
              <a16:creationId xmlns:a16="http://schemas.microsoft.com/office/drawing/2014/main" id="{2F32409F-D3BB-4EF0-B095-EADCCAF8BB9B}"/>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54" name="TextBox 253">
          <a:extLst>
            <a:ext uri="{FF2B5EF4-FFF2-40B4-BE49-F238E27FC236}">
              <a16:creationId xmlns:a16="http://schemas.microsoft.com/office/drawing/2014/main" id="{8FD3874C-CC50-43CE-92D0-FCC51E702F08}"/>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55" name="TextBox 254">
          <a:extLst>
            <a:ext uri="{FF2B5EF4-FFF2-40B4-BE49-F238E27FC236}">
              <a16:creationId xmlns:a16="http://schemas.microsoft.com/office/drawing/2014/main" id="{762EBDB4-0E26-4764-904C-03E0BC4A8F3E}"/>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56" name="TextBox 255">
          <a:extLst>
            <a:ext uri="{FF2B5EF4-FFF2-40B4-BE49-F238E27FC236}">
              <a16:creationId xmlns:a16="http://schemas.microsoft.com/office/drawing/2014/main" id="{888F50EE-B964-44D9-8770-630B2A8F15F3}"/>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257" name="TextBox 256">
          <a:extLst>
            <a:ext uri="{FF2B5EF4-FFF2-40B4-BE49-F238E27FC236}">
              <a16:creationId xmlns:a16="http://schemas.microsoft.com/office/drawing/2014/main" id="{03F41ECE-49C0-434F-830F-0F6F5DA1A85B}"/>
            </a:ext>
          </a:extLst>
        </xdr:cNvPr>
        <xdr:cNvSpPr txBox="1"/>
      </xdr:nvSpPr>
      <xdr:spPr>
        <a:xfrm>
          <a:off x="6391275"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58" name="TextBox 257">
          <a:extLst>
            <a:ext uri="{FF2B5EF4-FFF2-40B4-BE49-F238E27FC236}">
              <a16:creationId xmlns:a16="http://schemas.microsoft.com/office/drawing/2014/main" id="{8A8E24D5-DC14-4F22-BF59-5032E2788850}"/>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59" name="TextBox 258">
          <a:extLst>
            <a:ext uri="{FF2B5EF4-FFF2-40B4-BE49-F238E27FC236}">
              <a16:creationId xmlns:a16="http://schemas.microsoft.com/office/drawing/2014/main" id="{1CB81315-87B8-480F-9EB4-E10C93410D01}"/>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0" name="TextBox 259">
          <a:extLst>
            <a:ext uri="{FF2B5EF4-FFF2-40B4-BE49-F238E27FC236}">
              <a16:creationId xmlns:a16="http://schemas.microsoft.com/office/drawing/2014/main" id="{E93C09B1-41E4-425B-A78A-DB5C25A054C7}"/>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1" name="TextBox 260">
          <a:extLst>
            <a:ext uri="{FF2B5EF4-FFF2-40B4-BE49-F238E27FC236}">
              <a16:creationId xmlns:a16="http://schemas.microsoft.com/office/drawing/2014/main" id="{448A7B5E-442B-48F9-BBDA-4877F67467FC}"/>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2" name="TextBox 261">
          <a:extLst>
            <a:ext uri="{FF2B5EF4-FFF2-40B4-BE49-F238E27FC236}">
              <a16:creationId xmlns:a16="http://schemas.microsoft.com/office/drawing/2014/main" id="{9D7DA774-EBAA-451D-A623-FC4C5FCC32D4}"/>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3" name="TextBox 262">
          <a:extLst>
            <a:ext uri="{FF2B5EF4-FFF2-40B4-BE49-F238E27FC236}">
              <a16:creationId xmlns:a16="http://schemas.microsoft.com/office/drawing/2014/main" id="{389315A1-1DBD-44C3-B860-41ACF8462296}"/>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4" name="TextBox 263">
          <a:extLst>
            <a:ext uri="{FF2B5EF4-FFF2-40B4-BE49-F238E27FC236}">
              <a16:creationId xmlns:a16="http://schemas.microsoft.com/office/drawing/2014/main" id="{6E9A993E-20E7-490A-90A4-7A030C2C3C4A}"/>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5" name="TextBox 264">
          <a:extLst>
            <a:ext uri="{FF2B5EF4-FFF2-40B4-BE49-F238E27FC236}">
              <a16:creationId xmlns:a16="http://schemas.microsoft.com/office/drawing/2014/main" id="{B2FF850F-4027-4FCD-A5A8-78FC7DDC52EA}"/>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6" name="TextBox 265">
          <a:extLst>
            <a:ext uri="{FF2B5EF4-FFF2-40B4-BE49-F238E27FC236}">
              <a16:creationId xmlns:a16="http://schemas.microsoft.com/office/drawing/2014/main" id="{5F9B023B-0C4A-418F-A5EC-8381EFC60514}"/>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7" name="TextBox 266">
          <a:extLst>
            <a:ext uri="{FF2B5EF4-FFF2-40B4-BE49-F238E27FC236}">
              <a16:creationId xmlns:a16="http://schemas.microsoft.com/office/drawing/2014/main" id="{E9A3050C-5765-4989-8F06-6F44EABDCFFF}"/>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8" name="TextBox 267">
          <a:extLst>
            <a:ext uri="{FF2B5EF4-FFF2-40B4-BE49-F238E27FC236}">
              <a16:creationId xmlns:a16="http://schemas.microsoft.com/office/drawing/2014/main" id="{FCACD802-9C18-427B-B5B3-89892341A0A3}"/>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69" name="TextBox 268">
          <a:extLst>
            <a:ext uri="{FF2B5EF4-FFF2-40B4-BE49-F238E27FC236}">
              <a16:creationId xmlns:a16="http://schemas.microsoft.com/office/drawing/2014/main" id="{E6D7C538-6482-47A6-A3DF-CC20A38F99F6}"/>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0" name="TextBox 269">
          <a:extLst>
            <a:ext uri="{FF2B5EF4-FFF2-40B4-BE49-F238E27FC236}">
              <a16:creationId xmlns:a16="http://schemas.microsoft.com/office/drawing/2014/main" id="{5BB9E1BF-B8E2-4841-9E8D-6C902160F269}"/>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1" name="TextBox 270">
          <a:extLst>
            <a:ext uri="{FF2B5EF4-FFF2-40B4-BE49-F238E27FC236}">
              <a16:creationId xmlns:a16="http://schemas.microsoft.com/office/drawing/2014/main" id="{516C78A4-5058-41DF-A6AB-5C35F41A6B8C}"/>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2" name="TextBox 271">
          <a:extLst>
            <a:ext uri="{FF2B5EF4-FFF2-40B4-BE49-F238E27FC236}">
              <a16:creationId xmlns:a16="http://schemas.microsoft.com/office/drawing/2014/main" id="{2D2FCF6B-93DE-4AD3-89B8-0C6F8796691E}"/>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3" name="TextBox 272">
          <a:extLst>
            <a:ext uri="{FF2B5EF4-FFF2-40B4-BE49-F238E27FC236}">
              <a16:creationId xmlns:a16="http://schemas.microsoft.com/office/drawing/2014/main" id="{5D8E67AA-15B1-465E-A8BE-981D29022236}"/>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4" name="TextBox 273">
          <a:extLst>
            <a:ext uri="{FF2B5EF4-FFF2-40B4-BE49-F238E27FC236}">
              <a16:creationId xmlns:a16="http://schemas.microsoft.com/office/drawing/2014/main" id="{BC80F8F1-2A22-4155-8340-A73044FB052D}"/>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5" name="TextBox 274">
          <a:extLst>
            <a:ext uri="{FF2B5EF4-FFF2-40B4-BE49-F238E27FC236}">
              <a16:creationId xmlns:a16="http://schemas.microsoft.com/office/drawing/2014/main" id="{424F2CE8-700C-4CC4-B170-3A72C8103719}"/>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6" name="TextBox 275">
          <a:extLst>
            <a:ext uri="{FF2B5EF4-FFF2-40B4-BE49-F238E27FC236}">
              <a16:creationId xmlns:a16="http://schemas.microsoft.com/office/drawing/2014/main" id="{EB912F8B-9E12-4AC5-A8C2-F0F604821452}"/>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7" name="TextBox 276">
          <a:extLst>
            <a:ext uri="{FF2B5EF4-FFF2-40B4-BE49-F238E27FC236}">
              <a16:creationId xmlns:a16="http://schemas.microsoft.com/office/drawing/2014/main" id="{4FE72CCF-3697-4D10-9777-31C8D4494FAD}"/>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8" name="TextBox 277">
          <a:extLst>
            <a:ext uri="{FF2B5EF4-FFF2-40B4-BE49-F238E27FC236}">
              <a16:creationId xmlns:a16="http://schemas.microsoft.com/office/drawing/2014/main" id="{D20F144A-C063-4B86-8166-12E90A295793}"/>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79" name="TextBox 278">
          <a:extLst>
            <a:ext uri="{FF2B5EF4-FFF2-40B4-BE49-F238E27FC236}">
              <a16:creationId xmlns:a16="http://schemas.microsoft.com/office/drawing/2014/main" id="{ECC1E10E-6C73-4575-9629-EB02B87EA651}"/>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80" name="TextBox 279">
          <a:extLst>
            <a:ext uri="{FF2B5EF4-FFF2-40B4-BE49-F238E27FC236}">
              <a16:creationId xmlns:a16="http://schemas.microsoft.com/office/drawing/2014/main" id="{1960A1A3-B572-474E-806B-9B98F35A48B7}"/>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81" name="TextBox 280">
          <a:extLst>
            <a:ext uri="{FF2B5EF4-FFF2-40B4-BE49-F238E27FC236}">
              <a16:creationId xmlns:a16="http://schemas.microsoft.com/office/drawing/2014/main" id="{B3A8EE96-7DAE-4806-8915-D40D0A73007F}"/>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82" name="TextBox 281">
          <a:extLst>
            <a:ext uri="{FF2B5EF4-FFF2-40B4-BE49-F238E27FC236}">
              <a16:creationId xmlns:a16="http://schemas.microsoft.com/office/drawing/2014/main" id="{E8CDA60C-CC0D-4194-9F44-C2BEE2574BB5}"/>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283" name="TextBox 282">
          <a:extLst>
            <a:ext uri="{FF2B5EF4-FFF2-40B4-BE49-F238E27FC236}">
              <a16:creationId xmlns:a16="http://schemas.microsoft.com/office/drawing/2014/main" id="{CD8DED07-26B0-426B-AE97-998A2F4D41D9}"/>
            </a:ext>
          </a:extLst>
        </xdr:cNvPr>
        <xdr:cNvSpPr txBox="1"/>
      </xdr:nvSpPr>
      <xdr:spPr>
        <a:xfrm>
          <a:off x="6391275"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84" name="TextBox 283">
          <a:extLst>
            <a:ext uri="{FF2B5EF4-FFF2-40B4-BE49-F238E27FC236}">
              <a16:creationId xmlns:a16="http://schemas.microsoft.com/office/drawing/2014/main" id="{6ABC5778-FEF1-4676-8D75-414DDCD72FB6}"/>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85" name="TextBox 284">
          <a:extLst>
            <a:ext uri="{FF2B5EF4-FFF2-40B4-BE49-F238E27FC236}">
              <a16:creationId xmlns:a16="http://schemas.microsoft.com/office/drawing/2014/main" id="{D06363A7-4DD7-4248-920D-5999D97E555B}"/>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86" name="TextBox 285">
          <a:extLst>
            <a:ext uri="{FF2B5EF4-FFF2-40B4-BE49-F238E27FC236}">
              <a16:creationId xmlns:a16="http://schemas.microsoft.com/office/drawing/2014/main" id="{5FC59E00-F4A4-4F70-8AB3-9815B5FB619E}"/>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87" name="TextBox 286">
          <a:extLst>
            <a:ext uri="{FF2B5EF4-FFF2-40B4-BE49-F238E27FC236}">
              <a16:creationId xmlns:a16="http://schemas.microsoft.com/office/drawing/2014/main" id="{4E0508B5-BDFB-4294-8F9B-5AE0FCF60E59}"/>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88" name="TextBox 287">
          <a:extLst>
            <a:ext uri="{FF2B5EF4-FFF2-40B4-BE49-F238E27FC236}">
              <a16:creationId xmlns:a16="http://schemas.microsoft.com/office/drawing/2014/main" id="{D49FDC2F-22F2-422E-92FC-2919B3E79A81}"/>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89" name="TextBox 288">
          <a:extLst>
            <a:ext uri="{FF2B5EF4-FFF2-40B4-BE49-F238E27FC236}">
              <a16:creationId xmlns:a16="http://schemas.microsoft.com/office/drawing/2014/main" id="{3F9B02D9-8506-42E4-B15E-BE63780EEA84}"/>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0" name="TextBox 289">
          <a:extLst>
            <a:ext uri="{FF2B5EF4-FFF2-40B4-BE49-F238E27FC236}">
              <a16:creationId xmlns:a16="http://schemas.microsoft.com/office/drawing/2014/main" id="{72472F19-4A14-4953-9A0A-33E6AEAD4CD2}"/>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1" name="TextBox 290">
          <a:extLst>
            <a:ext uri="{FF2B5EF4-FFF2-40B4-BE49-F238E27FC236}">
              <a16:creationId xmlns:a16="http://schemas.microsoft.com/office/drawing/2014/main" id="{94FF5FD2-2FAA-47D3-B009-8A70A4C68ADB}"/>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2" name="TextBox 291">
          <a:extLst>
            <a:ext uri="{FF2B5EF4-FFF2-40B4-BE49-F238E27FC236}">
              <a16:creationId xmlns:a16="http://schemas.microsoft.com/office/drawing/2014/main" id="{CC7EBD1E-F31A-4789-9DB4-8A1B5E1FD4E7}"/>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3" name="TextBox 292">
          <a:extLst>
            <a:ext uri="{FF2B5EF4-FFF2-40B4-BE49-F238E27FC236}">
              <a16:creationId xmlns:a16="http://schemas.microsoft.com/office/drawing/2014/main" id="{EE9BD856-574A-4EA9-8ADC-5A0093E761EE}"/>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4" name="TextBox 293">
          <a:extLst>
            <a:ext uri="{FF2B5EF4-FFF2-40B4-BE49-F238E27FC236}">
              <a16:creationId xmlns:a16="http://schemas.microsoft.com/office/drawing/2014/main" id="{23789A8D-6092-4487-AB04-188F0CA73728}"/>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5" name="TextBox 294">
          <a:extLst>
            <a:ext uri="{FF2B5EF4-FFF2-40B4-BE49-F238E27FC236}">
              <a16:creationId xmlns:a16="http://schemas.microsoft.com/office/drawing/2014/main" id="{7648E961-7FE0-40B5-89F2-84C5FB7768B6}"/>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6" name="TextBox 295">
          <a:extLst>
            <a:ext uri="{FF2B5EF4-FFF2-40B4-BE49-F238E27FC236}">
              <a16:creationId xmlns:a16="http://schemas.microsoft.com/office/drawing/2014/main" id="{1F86CEBA-4D60-41F3-AA9A-93BA08865B9C}"/>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7" name="TextBox 296">
          <a:extLst>
            <a:ext uri="{FF2B5EF4-FFF2-40B4-BE49-F238E27FC236}">
              <a16:creationId xmlns:a16="http://schemas.microsoft.com/office/drawing/2014/main" id="{E3AF4FBF-BC9F-4EEE-A2D2-2B0AA9CA2AAA}"/>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8" name="TextBox 297">
          <a:extLst>
            <a:ext uri="{FF2B5EF4-FFF2-40B4-BE49-F238E27FC236}">
              <a16:creationId xmlns:a16="http://schemas.microsoft.com/office/drawing/2014/main" id="{FC7A94C0-3BAC-4353-872B-31278113915B}"/>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299" name="TextBox 298">
          <a:extLst>
            <a:ext uri="{FF2B5EF4-FFF2-40B4-BE49-F238E27FC236}">
              <a16:creationId xmlns:a16="http://schemas.microsoft.com/office/drawing/2014/main" id="{70CD52E6-A7B8-42E1-B507-1A5144CEAE07}"/>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0" name="TextBox 299">
          <a:extLst>
            <a:ext uri="{FF2B5EF4-FFF2-40B4-BE49-F238E27FC236}">
              <a16:creationId xmlns:a16="http://schemas.microsoft.com/office/drawing/2014/main" id="{516A2A7C-1AFB-4728-98A8-786D6368851B}"/>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1" name="TextBox 300">
          <a:extLst>
            <a:ext uri="{FF2B5EF4-FFF2-40B4-BE49-F238E27FC236}">
              <a16:creationId xmlns:a16="http://schemas.microsoft.com/office/drawing/2014/main" id="{8AA59DB2-E401-4AE3-808E-43A09D71E117}"/>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2" name="TextBox 301">
          <a:extLst>
            <a:ext uri="{FF2B5EF4-FFF2-40B4-BE49-F238E27FC236}">
              <a16:creationId xmlns:a16="http://schemas.microsoft.com/office/drawing/2014/main" id="{4303EAAB-0BE3-4B3E-AF92-2DFDE0361B75}"/>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3" name="TextBox 302">
          <a:extLst>
            <a:ext uri="{FF2B5EF4-FFF2-40B4-BE49-F238E27FC236}">
              <a16:creationId xmlns:a16="http://schemas.microsoft.com/office/drawing/2014/main" id="{3FEAAAA6-2DD0-4476-8647-C45DEC80B2BD}"/>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4" name="TextBox 303">
          <a:extLst>
            <a:ext uri="{FF2B5EF4-FFF2-40B4-BE49-F238E27FC236}">
              <a16:creationId xmlns:a16="http://schemas.microsoft.com/office/drawing/2014/main" id="{DEF5DCD8-33B2-4EE4-A59D-DF575D808FAF}"/>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5" name="TextBox 304">
          <a:extLst>
            <a:ext uri="{FF2B5EF4-FFF2-40B4-BE49-F238E27FC236}">
              <a16:creationId xmlns:a16="http://schemas.microsoft.com/office/drawing/2014/main" id="{51C9A521-DB7E-48B2-B132-3435590E3B6A}"/>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6" name="TextBox 305">
          <a:extLst>
            <a:ext uri="{FF2B5EF4-FFF2-40B4-BE49-F238E27FC236}">
              <a16:creationId xmlns:a16="http://schemas.microsoft.com/office/drawing/2014/main" id="{3F52EBB9-B5A2-4D78-8AEB-4D362269E731}"/>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7" name="TextBox 306">
          <a:extLst>
            <a:ext uri="{FF2B5EF4-FFF2-40B4-BE49-F238E27FC236}">
              <a16:creationId xmlns:a16="http://schemas.microsoft.com/office/drawing/2014/main" id="{8871DEBD-56C4-468E-9607-144F0353B5CA}"/>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8" name="TextBox 307">
          <a:extLst>
            <a:ext uri="{FF2B5EF4-FFF2-40B4-BE49-F238E27FC236}">
              <a16:creationId xmlns:a16="http://schemas.microsoft.com/office/drawing/2014/main" id="{177FF258-FB61-4CCB-97F4-F9485D046CB9}"/>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71</xdr:row>
      <xdr:rowOff>152400</xdr:rowOff>
    </xdr:from>
    <xdr:ext cx="65" cy="344453"/>
    <xdr:sp macro="" textlink="">
      <xdr:nvSpPr>
        <xdr:cNvPr id="309" name="TextBox 308">
          <a:extLst>
            <a:ext uri="{FF2B5EF4-FFF2-40B4-BE49-F238E27FC236}">
              <a16:creationId xmlns:a16="http://schemas.microsoft.com/office/drawing/2014/main" id="{F213A592-74B5-4A07-B2B9-830BBBD67412}"/>
            </a:ext>
          </a:extLst>
        </xdr:cNvPr>
        <xdr:cNvSpPr txBox="1"/>
      </xdr:nvSpPr>
      <xdr:spPr>
        <a:xfrm>
          <a:off x="6391275" y="1367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0" name="TextBox 309">
          <a:extLst>
            <a:ext uri="{FF2B5EF4-FFF2-40B4-BE49-F238E27FC236}">
              <a16:creationId xmlns:a16="http://schemas.microsoft.com/office/drawing/2014/main" id="{79356412-D21C-45F3-9E59-903AFD475B16}"/>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1" name="TextBox 310">
          <a:extLst>
            <a:ext uri="{FF2B5EF4-FFF2-40B4-BE49-F238E27FC236}">
              <a16:creationId xmlns:a16="http://schemas.microsoft.com/office/drawing/2014/main" id="{98409728-2292-4EA0-9378-BA24F6BAA22C}"/>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2" name="TextBox 311">
          <a:extLst>
            <a:ext uri="{FF2B5EF4-FFF2-40B4-BE49-F238E27FC236}">
              <a16:creationId xmlns:a16="http://schemas.microsoft.com/office/drawing/2014/main" id="{93E9C5A6-2C30-42B6-833E-D6D57869CD52}"/>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3" name="TextBox 312">
          <a:extLst>
            <a:ext uri="{FF2B5EF4-FFF2-40B4-BE49-F238E27FC236}">
              <a16:creationId xmlns:a16="http://schemas.microsoft.com/office/drawing/2014/main" id="{3F44F4C9-DED6-4F5B-A855-081198370CE8}"/>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4" name="TextBox 313">
          <a:extLst>
            <a:ext uri="{FF2B5EF4-FFF2-40B4-BE49-F238E27FC236}">
              <a16:creationId xmlns:a16="http://schemas.microsoft.com/office/drawing/2014/main" id="{07970541-F9A7-4F9B-80DC-D35ACD0069B5}"/>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5" name="TextBox 314">
          <a:extLst>
            <a:ext uri="{FF2B5EF4-FFF2-40B4-BE49-F238E27FC236}">
              <a16:creationId xmlns:a16="http://schemas.microsoft.com/office/drawing/2014/main" id="{B1800D52-7AF8-4859-B1C2-22FD284FB141}"/>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6" name="TextBox 315">
          <a:extLst>
            <a:ext uri="{FF2B5EF4-FFF2-40B4-BE49-F238E27FC236}">
              <a16:creationId xmlns:a16="http://schemas.microsoft.com/office/drawing/2014/main" id="{2822D340-9A29-4DF8-8001-BD32EA8350AB}"/>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7" name="TextBox 316">
          <a:extLst>
            <a:ext uri="{FF2B5EF4-FFF2-40B4-BE49-F238E27FC236}">
              <a16:creationId xmlns:a16="http://schemas.microsoft.com/office/drawing/2014/main" id="{BA4545FC-25A2-4409-A4F5-515A491236C6}"/>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8" name="TextBox 317">
          <a:extLst>
            <a:ext uri="{FF2B5EF4-FFF2-40B4-BE49-F238E27FC236}">
              <a16:creationId xmlns:a16="http://schemas.microsoft.com/office/drawing/2014/main" id="{F1CD0956-129E-4489-8E0A-BD4E1F52F908}"/>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19" name="TextBox 318">
          <a:extLst>
            <a:ext uri="{FF2B5EF4-FFF2-40B4-BE49-F238E27FC236}">
              <a16:creationId xmlns:a16="http://schemas.microsoft.com/office/drawing/2014/main" id="{C275EC15-33F1-48A3-9A71-14D1CA3849C7}"/>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0" name="TextBox 319">
          <a:extLst>
            <a:ext uri="{FF2B5EF4-FFF2-40B4-BE49-F238E27FC236}">
              <a16:creationId xmlns:a16="http://schemas.microsoft.com/office/drawing/2014/main" id="{AEEB442E-5DEB-4BC8-9B6E-D39A99086A27}"/>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1" name="TextBox 320">
          <a:extLst>
            <a:ext uri="{FF2B5EF4-FFF2-40B4-BE49-F238E27FC236}">
              <a16:creationId xmlns:a16="http://schemas.microsoft.com/office/drawing/2014/main" id="{5670421C-F23D-4535-B002-0DF4894A639D}"/>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2" name="TextBox 321">
          <a:extLst>
            <a:ext uri="{FF2B5EF4-FFF2-40B4-BE49-F238E27FC236}">
              <a16:creationId xmlns:a16="http://schemas.microsoft.com/office/drawing/2014/main" id="{EC9DFD1B-F95E-419F-8641-331C604F99E1}"/>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3" name="TextBox 322">
          <a:extLst>
            <a:ext uri="{FF2B5EF4-FFF2-40B4-BE49-F238E27FC236}">
              <a16:creationId xmlns:a16="http://schemas.microsoft.com/office/drawing/2014/main" id="{E903F6AE-DFF0-40AC-919E-919727273F22}"/>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4" name="TextBox 323">
          <a:extLst>
            <a:ext uri="{FF2B5EF4-FFF2-40B4-BE49-F238E27FC236}">
              <a16:creationId xmlns:a16="http://schemas.microsoft.com/office/drawing/2014/main" id="{855EF9FA-5F9C-4252-9CB7-B5253A2C7139}"/>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5" name="TextBox 324">
          <a:extLst>
            <a:ext uri="{FF2B5EF4-FFF2-40B4-BE49-F238E27FC236}">
              <a16:creationId xmlns:a16="http://schemas.microsoft.com/office/drawing/2014/main" id="{FB4DE86F-B340-43C1-A2B8-CF12AF4D49FD}"/>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6" name="TextBox 325">
          <a:extLst>
            <a:ext uri="{FF2B5EF4-FFF2-40B4-BE49-F238E27FC236}">
              <a16:creationId xmlns:a16="http://schemas.microsoft.com/office/drawing/2014/main" id="{48496151-C326-4BB1-9B18-587DDA372FDD}"/>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7" name="TextBox 326">
          <a:extLst>
            <a:ext uri="{FF2B5EF4-FFF2-40B4-BE49-F238E27FC236}">
              <a16:creationId xmlns:a16="http://schemas.microsoft.com/office/drawing/2014/main" id="{28C25F03-2E96-4E7F-8760-CA229F8D3642}"/>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8" name="TextBox 327">
          <a:extLst>
            <a:ext uri="{FF2B5EF4-FFF2-40B4-BE49-F238E27FC236}">
              <a16:creationId xmlns:a16="http://schemas.microsoft.com/office/drawing/2014/main" id="{CDFB823C-8ABD-4987-9262-456E47671F6E}"/>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29" name="TextBox 328">
          <a:extLst>
            <a:ext uri="{FF2B5EF4-FFF2-40B4-BE49-F238E27FC236}">
              <a16:creationId xmlns:a16="http://schemas.microsoft.com/office/drawing/2014/main" id="{F90F1139-1560-401E-BC8E-58848F9922C1}"/>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30" name="TextBox 329">
          <a:extLst>
            <a:ext uri="{FF2B5EF4-FFF2-40B4-BE49-F238E27FC236}">
              <a16:creationId xmlns:a16="http://schemas.microsoft.com/office/drawing/2014/main" id="{B101E465-5EC9-4A2C-B0D0-BE5BD42433C2}"/>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31" name="TextBox 330">
          <a:extLst>
            <a:ext uri="{FF2B5EF4-FFF2-40B4-BE49-F238E27FC236}">
              <a16:creationId xmlns:a16="http://schemas.microsoft.com/office/drawing/2014/main" id="{9DEF3D96-3E4B-4BBF-B2B9-D35D3CF80C60}"/>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32" name="TextBox 331">
          <a:extLst>
            <a:ext uri="{FF2B5EF4-FFF2-40B4-BE49-F238E27FC236}">
              <a16:creationId xmlns:a16="http://schemas.microsoft.com/office/drawing/2014/main" id="{4EED4625-09A8-4B89-9BDA-74C1F361E64B}"/>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33" name="TextBox 332">
          <a:extLst>
            <a:ext uri="{FF2B5EF4-FFF2-40B4-BE49-F238E27FC236}">
              <a16:creationId xmlns:a16="http://schemas.microsoft.com/office/drawing/2014/main" id="{0297102C-1032-466E-80CE-2F4066377116}"/>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34" name="TextBox 333">
          <a:extLst>
            <a:ext uri="{FF2B5EF4-FFF2-40B4-BE49-F238E27FC236}">
              <a16:creationId xmlns:a16="http://schemas.microsoft.com/office/drawing/2014/main" id="{1556A11B-4A02-471C-9FB3-B46B16B248EF}"/>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84</xdr:row>
      <xdr:rowOff>152400</xdr:rowOff>
    </xdr:from>
    <xdr:ext cx="65" cy="344453"/>
    <xdr:sp macro="" textlink="">
      <xdr:nvSpPr>
        <xdr:cNvPr id="335" name="TextBox 334">
          <a:extLst>
            <a:ext uri="{FF2B5EF4-FFF2-40B4-BE49-F238E27FC236}">
              <a16:creationId xmlns:a16="http://schemas.microsoft.com/office/drawing/2014/main" id="{C2A594E9-A2B4-41C7-81CB-120B8538D33B}"/>
            </a:ext>
          </a:extLst>
        </xdr:cNvPr>
        <xdr:cNvSpPr txBox="1"/>
      </xdr:nvSpPr>
      <xdr:spPr>
        <a:xfrm>
          <a:off x="6391275" y="1615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36" name="TextBox 335">
          <a:extLst>
            <a:ext uri="{FF2B5EF4-FFF2-40B4-BE49-F238E27FC236}">
              <a16:creationId xmlns:a16="http://schemas.microsoft.com/office/drawing/2014/main" id="{F5A8FFAB-2128-426D-BCE3-748DFA80D0A2}"/>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37" name="TextBox 336">
          <a:extLst>
            <a:ext uri="{FF2B5EF4-FFF2-40B4-BE49-F238E27FC236}">
              <a16:creationId xmlns:a16="http://schemas.microsoft.com/office/drawing/2014/main" id="{3588FB58-A8A8-4B54-A205-D7EFBB82DEF8}"/>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38" name="TextBox 337">
          <a:extLst>
            <a:ext uri="{FF2B5EF4-FFF2-40B4-BE49-F238E27FC236}">
              <a16:creationId xmlns:a16="http://schemas.microsoft.com/office/drawing/2014/main" id="{4E17ED50-193E-4CC8-9131-46C19D9DA94E}"/>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39" name="TextBox 338">
          <a:extLst>
            <a:ext uri="{FF2B5EF4-FFF2-40B4-BE49-F238E27FC236}">
              <a16:creationId xmlns:a16="http://schemas.microsoft.com/office/drawing/2014/main" id="{06E4E5C8-3DF4-4B20-920B-A49D2E44CA30}"/>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0" name="TextBox 339">
          <a:extLst>
            <a:ext uri="{FF2B5EF4-FFF2-40B4-BE49-F238E27FC236}">
              <a16:creationId xmlns:a16="http://schemas.microsoft.com/office/drawing/2014/main" id="{24DFE7B9-E256-4F06-919F-D63B584F5F19}"/>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1" name="TextBox 340">
          <a:extLst>
            <a:ext uri="{FF2B5EF4-FFF2-40B4-BE49-F238E27FC236}">
              <a16:creationId xmlns:a16="http://schemas.microsoft.com/office/drawing/2014/main" id="{89D86BED-ABC9-4BED-8FC2-DDFFE9454D16}"/>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2" name="TextBox 341">
          <a:extLst>
            <a:ext uri="{FF2B5EF4-FFF2-40B4-BE49-F238E27FC236}">
              <a16:creationId xmlns:a16="http://schemas.microsoft.com/office/drawing/2014/main" id="{36D41305-BC09-420E-96B2-F9D7FECBB206}"/>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3" name="TextBox 342">
          <a:extLst>
            <a:ext uri="{FF2B5EF4-FFF2-40B4-BE49-F238E27FC236}">
              <a16:creationId xmlns:a16="http://schemas.microsoft.com/office/drawing/2014/main" id="{2E84053E-0B62-4431-B5DF-9F9B6E5B790D}"/>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4" name="TextBox 343">
          <a:extLst>
            <a:ext uri="{FF2B5EF4-FFF2-40B4-BE49-F238E27FC236}">
              <a16:creationId xmlns:a16="http://schemas.microsoft.com/office/drawing/2014/main" id="{DD553800-92B5-444F-B605-013AD1D864CA}"/>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5" name="TextBox 344">
          <a:extLst>
            <a:ext uri="{FF2B5EF4-FFF2-40B4-BE49-F238E27FC236}">
              <a16:creationId xmlns:a16="http://schemas.microsoft.com/office/drawing/2014/main" id="{54444910-530E-4E82-8516-6789AF1EA47D}"/>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6" name="TextBox 345">
          <a:extLst>
            <a:ext uri="{FF2B5EF4-FFF2-40B4-BE49-F238E27FC236}">
              <a16:creationId xmlns:a16="http://schemas.microsoft.com/office/drawing/2014/main" id="{818CDAA2-DBF3-4A84-9D2D-811D55C20E36}"/>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7" name="TextBox 346">
          <a:extLst>
            <a:ext uri="{FF2B5EF4-FFF2-40B4-BE49-F238E27FC236}">
              <a16:creationId xmlns:a16="http://schemas.microsoft.com/office/drawing/2014/main" id="{0B005A4B-319A-46D5-952E-6123A0F2CDC5}"/>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8" name="TextBox 347">
          <a:extLst>
            <a:ext uri="{FF2B5EF4-FFF2-40B4-BE49-F238E27FC236}">
              <a16:creationId xmlns:a16="http://schemas.microsoft.com/office/drawing/2014/main" id="{6706B835-3631-45B3-8EDB-F5694972FE94}"/>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49" name="TextBox 348">
          <a:extLst>
            <a:ext uri="{FF2B5EF4-FFF2-40B4-BE49-F238E27FC236}">
              <a16:creationId xmlns:a16="http://schemas.microsoft.com/office/drawing/2014/main" id="{6F248949-2577-4B04-B297-BB91ED14BA67}"/>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0" name="TextBox 349">
          <a:extLst>
            <a:ext uri="{FF2B5EF4-FFF2-40B4-BE49-F238E27FC236}">
              <a16:creationId xmlns:a16="http://schemas.microsoft.com/office/drawing/2014/main" id="{3FCB1A3D-413B-4F76-8A1B-7F67C7A4988E}"/>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1" name="TextBox 350">
          <a:extLst>
            <a:ext uri="{FF2B5EF4-FFF2-40B4-BE49-F238E27FC236}">
              <a16:creationId xmlns:a16="http://schemas.microsoft.com/office/drawing/2014/main" id="{231E7849-1168-428F-A570-DA54BBB20A30}"/>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2" name="TextBox 351">
          <a:extLst>
            <a:ext uri="{FF2B5EF4-FFF2-40B4-BE49-F238E27FC236}">
              <a16:creationId xmlns:a16="http://schemas.microsoft.com/office/drawing/2014/main" id="{409D53A8-650A-4134-80BD-D9321A57BAF4}"/>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3" name="TextBox 352">
          <a:extLst>
            <a:ext uri="{FF2B5EF4-FFF2-40B4-BE49-F238E27FC236}">
              <a16:creationId xmlns:a16="http://schemas.microsoft.com/office/drawing/2014/main" id="{810BA56E-F0B9-4908-9765-3ED9133ED53D}"/>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4" name="TextBox 353">
          <a:extLst>
            <a:ext uri="{FF2B5EF4-FFF2-40B4-BE49-F238E27FC236}">
              <a16:creationId xmlns:a16="http://schemas.microsoft.com/office/drawing/2014/main" id="{8F3AEF3E-AF8D-46BB-9189-F94D93471824}"/>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5" name="TextBox 354">
          <a:extLst>
            <a:ext uri="{FF2B5EF4-FFF2-40B4-BE49-F238E27FC236}">
              <a16:creationId xmlns:a16="http://schemas.microsoft.com/office/drawing/2014/main" id="{C063BB71-1349-4A88-BBB7-CAB6ED7E5EAF}"/>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6" name="TextBox 355">
          <a:extLst>
            <a:ext uri="{FF2B5EF4-FFF2-40B4-BE49-F238E27FC236}">
              <a16:creationId xmlns:a16="http://schemas.microsoft.com/office/drawing/2014/main" id="{129683C9-9AD8-48FE-B915-FFEFC4A74858}"/>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7" name="TextBox 356">
          <a:extLst>
            <a:ext uri="{FF2B5EF4-FFF2-40B4-BE49-F238E27FC236}">
              <a16:creationId xmlns:a16="http://schemas.microsoft.com/office/drawing/2014/main" id="{4D59839C-FD01-44F2-8014-874ECF25CA13}"/>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8" name="TextBox 357">
          <a:extLst>
            <a:ext uri="{FF2B5EF4-FFF2-40B4-BE49-F238E27FC236}">
              <a16:creationId xmlns:a16="http://schemas.microsoft.com/office/drawing/2014/main" id="{B2C6BBBB-B370-4639-90A4-83DC89E5F5A5}"/>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59" name="TextBox 358">
          <a:extLst>
            <a:ext uri="{FF2B5EF4-FFF2-40B4-BE49-F238E27FC236}">
              <a16:creationId xmlns:a16="http://schemas.microsoft.com/office/drawing/2014/main" id="{1C6EE896-6AF2-4171-B817-4D851E71946F}"/>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60" name="TextBox 359">
          <a:extLst>
            <a:ext uri="{FF2B5EF4-FFF2-40B4-BE49-F238E27FC236}">
              <a16:creationId xmlns:a16="http://schemas.microsoft.com/office/drawing/2014/main" id="{14147FBE-3D78-4707-97E4-35BC9C078A73}"/>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102</xdr:row>
      <xdr:rowOff>0</xdr:rowOff>
    </xdr:from>
    <xdr:ext cx="65" cy="344453"/>
    <xdr:sp macro="" textlink="">
      <xdr:nvSpPr>
        <xdr:cNvPr id="361" name="TextBox 360">
          <a:extLst>
            <a:ext uri="{FF2B5EF4-FFF2-40B4-BE49-F238E27FC236}">
              <a16:creationId xmlns:a16="http://schemas.microsoft.com/office/drawing/2014/main" id="{4B48BB89-C1C4-4798-BD9D-9FF2DB5FA359}"/>
            </a:ext>
          </a:extLst>
        </xdr:cNvPr>
        <xdr:cNvSpPr txBox="1"/>
      </xdr:nvSpPr>
      <xdr:spPr>
        <a:xfrm>
          <a:off x="6391275" y="19431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62" name="TextBox 361">
          <a:extLst>
            <a:ext uri="{FF2B5EF4-FFF2-40B4-BE49-F238E27FC236}">
              <a16:creationId xmlns:a16="http://schemas.microsoft.com/office/drawing/2014/main" id="{AE28CE70-6A1E-4EA8-8803-3264640F7599}"/>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63" name="TextBox 362">
          <a:extLst>
            <a:ext uri="{FF2B5EF4-FFF2-40B4-BE49-F238E27FC236}">
              <a16:creationId xmlns:a16="http://schemas.microsoft.com/office/drawing/2014/main" id="{399CFE1F-B1C7-48C7-A7C1-A6CFAE3E328B}"/>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64" name="TextBox 363">
          <a:extLst>
            <a:ext uri="{FF2B5EF4-FFF2-40B4-BE49-F238E27FC236}">
              <a16:creationId xmlns:a16="http://schemas.microsoft.com/office/drawing/2014/main" id="{1B487969-BC55-4B4E-9803-C1039B0552C7}"/>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65" name="TextBox 364">
          <a:extLst>
            <a:ext uri="{FF2B5EF4-FFF2-40B4-BE49-F238E27FC236}">
              <a16:creationId xmlns:a16="http://schemas.microsoft.com/office/drawing/2014/main" id="{E3547C81-B17B-4169-A009-B3A913822C63}"/>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66" name="TextBox 365">
          <a:extLst>
            <a:ext uri="{FF2B5EF4-FFF2-40B4-BE49-F238E27FC236}">
              <a16:creationId xmlns:a16="http://schemas.microsoft.com/office/drawing/2014/main" id="{B00F9C3E-3DBF-43DF-832B-87537666CC54}"/>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67" name="TextBox 366">
          <a:extLst>
            <a:ext uri="{FF2B5EF4-FFF2-40B4-BE49-F238E27FC236}">
              <a16:creationId xmlns:a16="http://schemas.microsoft.com/office/drawing/2014/main" id="{3DA92F2B-8650-41CB-B9C8-D0D137038283}"/>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68" name="TextBox 367">
          <a:extLst>
            <a:ext uri="{FF2B5EF4-FFF2-40B4-BE49-F238E27FC236}">
              <a16:creationId xmlns:a16="http://schemas.microsoft.com/office/drawing/2014/main" id="{FB40AABA-7D4B-4A3F-A45E-8C723DD7630E}"/>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69" name="TextBox 368">
          <a:extLst>
            <a:ext uri="{FF2B5EF4-FFF2-40B4-BE49-F238E27FC236}">
              <a16:creationId xmlns:a16="http://schemas.microsoft.com/office/drawing/2014/main" id="{DA126BFB-34A9-4DB4-830F-E9BB179B526A}"/>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0" name="TextBox 369">
          <a:extLst>
            <a:ext uri="{FF2B5EF4-FFF2-40B4-BE49-F238E27FC236}">
              <a16:creationId xmlns:a16="http://schemas.microsoft.com/office/drawing/2014/main" id="{76967623-9BE7-4208-864E-F3C5BBB119B2}"/>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1" name="TextBox 370">
          <a:extLst>
            <a:ext uri="{FF2B5EF4-FFF2-40B4-BE49-F238E27FC236}">
              <a16:creationId xmlns:a16="http://schemas.microsoft.com/office/drawing/2014/main" id="{83E32BAA-4FED-4CC0-AEDF-E12F2A47D764}"/>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2" name="TextBox 371">
          <a:extLst>
            <a:ext uri="{FF2B5EF4-FFF2-40B4-BE49-F238E27FC236}">
              <a16:creationId xmlns:a16="http://schemas.microsoft.com/office/drawing/2014/main" id="{27702DDC-0BFA-4C52-ADC2-FE979B1EB600}"/>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3" name="TextBox 372">
          <a:extLst>
            <a:ext uri="{FF2B5EF4-FFF2-40B4-BE49-F238E27FC236}">
              <a16:creationId xmlns:a16="http://schemas.microsoft.com/office/drawing/2014/main" id="{ACDBE763-3D3C-41D0-9F44-11C20A53AFDF}"/>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4" name="TextBox 373">
          <a:extLst>
            <a:ext uri="{FF2B5EF4-FFF2-40B4-BE49-F238E27FC236}">
              <a16:creationId xmlns:a16="http://schemas.microsoft.com/office/drawing/2014/main" id="{F3D83507-2DFE-4BD5-9A3C-D6B28EEE5F88}"/>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5" name="TextBox 374">
          <a:extLst>
            <a:ext uri="{FF2B5EF4-FFF2-40B4-BE49-F238E27FC236}">
              <a16:creationId xmlns:a16="http://schemas.microsoft.com/office/drawing/2014/main" id="{2518C535-191B-4B92-8E99-B936B2F79F79}"/>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6" name="TextBox 375">
          <a:extLst>
            <a:ext uri="{FF2B5EF4-FFF2-40B4-BE49-F238E27FC236}">
              <a16:creationId xmlns:a16="http://schemas.microsoft.com/office/drawing/2014/main" id="{1061B0F1-F701-4433-B341-15C60606B8A2}"/>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7" name="TextBox 376">
          <a:extLst>
            <a:ext uri="{FF2B5EF4-FFF2-40B4-BE49-F238E27FC236}">
              <a16:creationId xmlns:a16="http://schemas.microsoft.com/office/drawing/2014/main" id="{5850A61E-6CD6-46CA-B970-44562EB7DB46}"/>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8" name="TextBox 377">
          <a:extLst>
            <a:ext uri="{FF2B5EF4-FFF2-40B4-BE49-F238E27FC236}">
              <a16:creationId xmlns:a16="http://schemas.microsoft.com/office/drawing/2014/main" id="{46B33D2D-77D6-4E74-9F8C-017E3E7A57FC}"/>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79" name="TextBox 378">
          <a:extLst>
            <a:ext uri="{FF2B5EF4-FFF2-40B4-BE49-F238E27FC236}">
              <a16:creationId xmlns:a16="http://schemas.microsoft.com/office/drawing/2014/main" id="{16373252-A39E-4D84-934D-B1EBC8186A18}"/>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80" name="TextBox 379">
          <a:extLst>
            <a:ext uri="{FF2B5EF4-FFF2-40B4-BE49-F238E27FC236}">
              <a16:creationId xmlns:a16="http://schemas.microsoft.com/office/drawing/2014/main" id="{6A74AD07-36F2-4B3C-AFFD-3CBC8A20B32F}"/>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81" name="TextBox 380">
          <a:extLst>
            <a:ext uri="{FF2B5EF4-FFF2-40B4-BE49-F238E27FC236}">
              <a16:creationId xmlns:a16="http://schemas.microsoft.com/office/drawing/2014/main" id="{44A07904-388C-4AC4-A625-875BE50EBFBC}"/>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82" name="TextBox 381">
          <a:extLst>
            <a:ext uri="{FF2B5EF4-FFF2-40B4-BE49-F238E27FC236}">
              <a16:creationId xmlns:a16="http://schemas.microsoft.com/office/drawing/2014/main" id="{E3ECC1C9-15F5-4E84-80C6-82FBAB406AFC}"/>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83" name="TextBox 382">
          <a:extLst>
            <a:ext uri="{FF2B5EF4-FFF2-40B4-BE49-F238E27FC236}">
              <a16:creationId xmlns:a16="http://schemas.microsoft.com/office/drawing/2014/main" id="{3FFCCD33-EC47-4EC9-AC0A-2D93B50CA080}"/>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84" name="TextBox 383">
          <a:extLst>
            <a:ext uri="{FF2B5EF4-FFF2-40B4-BE49-F238E27FC236}">
              <a16:creationId xmlns:a16="http://schemas.microsoft.com/office/drawing/2014/main" id="{BE59BBED-D39A-47B0-950A-109EC9C6471C}"/>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85" name="TextBox 384">
          <a:extLst>
            <a:ext uri="{FF2B5EF4-FFF2-40B4-BE49-F238E27FC236}">
              <a16:creationId xmlns:a16="http://schemas.microsoft.com/office/drawing/2014/main" id="{331B2BAD-9087-4045-A9D3-484F39B2096B}"/>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86" name="TextBox 385">
          <a:extLst>
            <a:ext uri="{FF2B5EF4-FFF2-40B4-BE49-F238E27FC236}">
              <a16:creationId xmlns:a16="http://schemas.microsoft.com/office/drawing/2014/main" id="{CBE9FF09-6925-47A1-B13C-140976180162}"/>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134</xdr:row>
      <xdr:rowOff>152400</xdr:rowOff>
    </xdr:from>
    <xdr:ext cx="65" cy="344453"/>
    <xdr:sp macro="" textlink="">
      <xdr:nvSpPr>
        <xdr:cNvPr id="387" name="TextBox 386">
          <a:extLst>
            <a:ext uri="{FF2B5EF4-FFF2-40B4-BE49-F238E27FC236}">
              <a16:creationId xmlns:a16="http://schemas.microsoft.com/office/drawing/2014/main" id="{1754AA6E-650A-4243-8AB3-CC44918921D6}"/>
            </a:ext>
          </a:extLst>
        </xdr:cNvPr>
        <xdr:cNvSpPr txBox="1"/>
      </xdr:nvSpPr>
      <xdr:spPr>
        <a:xfrm>
          <a:off x="6391275" y="2567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88" name="TextBox 387">
          <a:extLst>
            <a:ext uri="{FF2B5EF4-FFF2-40B4-BE49-F238E27FC236}">
              <a16:creationId xmlns:a16="http://schemas.microsoft.com/office/drawing/2014/main" id="{43C53CB0-1DA9-4D97-8B7C-DD7F51B5F4EB}"/>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89" name="TextBox 388">
          <a:extLst>
            <a:ext uri="{FF2B5EF4-FFF2-40B4-BE49-F238E27FC236}">
              <a16:creationId xmlns:a16="http://schemas.microsoft.com/office/drawing/2014/main" id="{E2106BBE-1C59-430D-B1FC-E919C445EB13}"/>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0" name="TextBox 389">
          <a:extLst>
            <a:ext uri="{FF2B5EF4-FFF2-40B4-BE49-F238E27FC236}">
              <a16:creationId xmlns:a16="http://schemas.microsoft.com/office/drawing/2014/main" id="{D43422F2-A88A-4077-91B0-108C60A13A8A}"/>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1" name="TextBox 390">
          <a:extLst>
            <a:ext uri="{FF2B5EF4-FFF2-40B4-BE49-F238E27FC236}">
              <a16:creationId xmlns:a16="http://schemas.microsoft.com/office/drawing/2014/main" id="{2F4CD7DF-3C32-4ED6-A034-06483715B929}"/>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2" name="TextBox 391">
          <a:extLst>
            <a:ext uri="{FF2B5EF4-FFF2-40B4-BE49-F238E27FC236}">
              <a16:creationId xmlns:a16="http://schemas.microsoft.com/office/drawing/2014/main" id="{9D538B55-7310-4EC4-ABDF-1E76728EBC37}"/>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3" name="TextBox 392">
          <a:extLst>
            <a:ext uri="{FF2B5EF4-FFF2-40B4-BE49-F238E27FC236}">
              <a16:creationId xmlns:a16="http://schemas.microsoft.com/office/drawing/2014/main" id="{0EB293C8-3287-4199-A7E8-C0CABC89E31B}"/>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4" name="TextBox 393">
          <a:extLst>
            <a:ext uri="{FF2B5EF4-FFF2-40B4-BE49-F238E27FC236}">
              <a16:creationId xmlns:a16="http://schemas.microsoft.com/office/drawing/2014/main" id="{B8C6DD51-80E1-495B-9715-063AA7D9B9EF}"/>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5" name="TextBox 394">
          <a:extLst>
            <a:ext uri="{FF2B5EF4-FFF2-40B4-BE49-F238E27FC236}">
              <a16:creationId xmlns:a16="http://schemas.microsoft.com/office/drawing/2014/main" id="{FD67FB07-4BAD-4519-AD7E-D9BEFC762A1F}"/>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6" name="TextBox 395">
          <a:extLst>
            <a:ext uri="{FF2B5EF4-FFF2-40B4-BE49-F238E27FC236}">
              <a16:creationId xmlns:a16="http://schemas.microsoft.com/office/drawing/2014/main" id="{F5BB9EFF-1CAC-4D44-AF7E-0E1C89BBFC39}"/>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7" name="TextBox 396">
          <a:extLst>
            <a:ext uri="{FF2B5EF4-FFF2-40B4-BE49-F238E27FC236}">
              <a16:creationId xmlns:a16="http://schemas.microsoft.com/office/drawing/2014/main" id="{5BFAF398-3756-4FE8-BCA9-C73B4555B6DB}"/>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8" name="TextBox 397">
          <a:extLst>
            <a:ext uri="{FF2B5EF4-FFF2-40B4-BE49-F238E27FC236}">
              <a16:creationId xmlns:a16="http://schemas.microsoft.com/office/drawing/2014/main" id="{4F2F1557-F3F2-4C39-81D9-B9EB49B7018E}"/>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399" name="TextBox 398">
          <a:extLst>
            <a:ext uri="{FF2B5EF4-FFF2-40B4-BE49-F238E27FC236}">
              <a16:creationId xmlns:a16="http://schemas.microsoft.com/office/drawing/2014/main" id="{CAA4A903-C674-491B-91AC-D12B928CA25A}"/>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0" name="TextBox 399">
          <a:extLst>
            <a:ext uri="{FF2B5EF4-FFF2-40B4-BE49-F238E27FC236}">
              <a16:creationId xmlns:a16="http://schemas.microsoft.com/office/drawing/2014/main" id="{F01BD8C6-D02B-49E6-B583-DF2A2CFF8644}"/>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1" name="TextBox 400">
          <a:extLst>
            <a:ext uri="{FF2B5EF4-FFF2-40B4-BE49-F238E27FC236}">
              <a16:creationId xmlns:a16="http://schemas.microsoft.com/office/drawing/2014/main" id="{CA1D0C25-1266-4F9C-9A22-16D1DFF0CD91}"/>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2" name="TextBox 401">
          <a:extLst>
            <a:ext uri="{FF2B5EF4-FFF2-40B4-BE49-F238E27FC236}">
              <a16:creationId xmlns:a16="http://schemas.microsoft.com/office/drawing/2014/main" id="{45C1B967-C371-40D7-8F79-2486033FE26F}"/>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3" name="TextBox 402">
          <a:extLst>
            <a:ext uri="{FF2B5EF4-FFF2-40B4-BE49-F238E27FC236}">
              <a16:creationId xmlns:a16="http://schemas.microsoft.com/office/drawing/2014/main" id="{911A839F-C069-4D7B-BEDA-CBFF8C575243}"/>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4" name="TextBox 403">
          <a:extLst>
            <a:ext uri="{FF2B5EF4-FFF2-40B4-BE49-F238E27FC236}">
              <a16:creationId xmlns:a16="http://schemas.microsoft.com/office/drawing/2014/main" id="{16F966D6-FAE0-401D-8D24-7A9D2B2F8694}"/>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5" name="TextBox 404">
          <a:extLst>
            <a:ext uri="{FF2B5EF4-FFF2-40B4-BE49-F238E27FC236}">
              <a16:creationId xmlns:a16="http://schemas.microsoft.com/office/drawing/2014/main" id="{3E429744-EC40-4D94-B7F1-0E284136BA47}"/>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6" name="TextBox 405">
          <a:extLst>
            <a:ext uri="{FF2B5EF4-FFF2-40B4-BE49-F238E27FC236}">
              <a16:creationId xmlns:a16="http://schemas.microsoft.com/office/drawing/2014/main" id="{9B362926-BAC0-41BA-9261-A57D8C4450B4}"/>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7" name="TextBox 406">
          <a:extLst>
            <a:ext uri="{FF2B5EF4-FFF2-40B4-BE49-F238E27FC236}">
              <a16:creationId xmlns:a16="http://schemas.microsoft.com/office/drawing/2014/main" id="{55CD132C-81CF-48A1-B36D-EBE5155029F7}"/>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8" name="TextBox 407">
          <a:extLst>
            <a:ext uri="{FF2B5EF4-FFF2-40B4-BE49-F238E27FC236}">
              <a16:creationId xmlns:a16="http://schemas.microsoft.com/office/drawing/2014/main" id="{D1DF09C3-981C-4D8E-8AF7-5F086F52BA24}"/>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09" name="TextBox 408">
          <a:extLst>
            <a:ext uri="{FF2B5EF4-FFF2-40B4-BE49-F238E27FC236}">
              <a16:creationId xmlns:a16="http://schemas.microsoft.com/office/drawing/2014/main" id="{E2AB6264-7808-4076-AE13-2F53FCD3E4EE}"/>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10" name="TextBox 409">
          <a:extLst>
            <a:ext uri="{FF2B5EF4-FFF2-40B4-BE49-F238E27FC236}">
              <a16:creationId xmlns:a16="http://schemas.microsoft.com/office/drawing/2014/main" id="{3387760D-EFD7-4DD8-B314-239BEEB34D46}"/>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11" name="TextBox 410">
          <a:extLst>
            <a:ext uri="{FF2B5EF4-FFF2-40B4-BE49-F238E27FC236}">
              <a16:creationId xmlns:a16="http://schemas.microsoft.com/office/drawing/2014/main" id="{C9277AED-A76C-4BF7-A78D-53CA9DAF6319}"/>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12" name="TextBox 411">
          <a:extLst>
            <a:ext uri="{FF2B5EF4-FFF2-40B4-BE49-F238E27FC236}">
              <a16:creationId xmlns:a16="http://schemas.microsoft.com/office/drawing/2014/main" id="{7C2047D9-15BF-44F0-8E35-D59004D51018}"/>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148</xdr:row>
      <xdr:rowOff>152400</xdr:rowOff>
    </xdr:from>
    <xdr:ext cx="65" cy="344453"/>
    <xdr:sp macro="" textlink="">
      <xdr:nvSpPr>
        <xdr:cNvPr id="413" name="TextBox 412">
          <a:extLst>
            <a:ext uri="{FF2B5EF4-FFF2-40B4-BE49-F238E27FC236}">
              <a16:creationId xmlns:a16="http://schemas.microsoft.com/office/drawing/2014/main" id="{55539C90-E72C-4263-B985-B2E6171903D4}"/>
            </a:ext>
          </a:extLst>
        </xdr:cNvPr>
        <xdr:cNvSpPr txBox="1"/>
      </xdr:nvSpPr>
      <xdr:spPr>
        <a:xfrm>
          <a:off x="6391275" y="28346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14" name="TextBox 413">
          <a:extLst>
            <a:ext uri="{FF2B5EF4-FFF2-40B4-BE49-F238E27FC236}">
              <a16:creationId xmlns:a16="http://schemas.microsoft.com/office/drawing/2014/main" id="{DDFFFA8F-975B-4853-B3B1-FC505FE7BAD6}"/>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15" name="TextBox 414">
          <a:extLst>
            <a:ext uri="{FF2B5EF4-FFF2-40B4-BE49-F238E27FC236}">
              <a16:creationId xmlns:a16="http://schemas.microsoft.com/office/drawing/2014/main" id="{8E60E543-77E8-4A9C-947D-F5DB45C0DA8F}"/>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16" name="TextBox 415">
          <a:extLst>
            <a:ext uri="{FF2B5EF4-FFF2-40B4-BE49-F238E27FC236}">
              <a16:creationId xmlns:a16="http://schemas.microsoft.com/office/drawing/2014/main" id="{EB22A590-9BD6-4ED7-B775-B90063F440F2}"/>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17" name="TextBox 416">
          <a:extLst>
            <a:ext uri="{FF2B5EF4-FFF2-40B4-BE49-F238E27FC236}">
              <a16:creationId xmlns:a16="http://schemas.microsoft.com/office/drawing/2014/main" id="{6EECD0FE-B841-44A3-8DE8-AE35CDF8E3D5}"/>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18" name="TextBox 417">
          <a:extLst>
            <a:ext uri="{FF2B5EF4-FFF2-40B4-BE49-F238E27FC236}">
              <a16:creationId xmlns:a16="http://schemas.microsoft.com/office/drawing/2014/main" id="{027D2C08-54D6-4CC0-8CF5-BA8077E351B3}"/>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19" name="TextBox 418">
          <a:extLst>
            <a:ext uri="{FF2B5EF4-FFF2-40B4-BE49-F238E27FC236}">
              <a16:creationId xmlns:a16="http://schemas.microsoft.com/office/drawing/2014/main" id="{FFE7609C-3145-4AB3-BEC8-2792724552BB}"/>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0" name="TextBox 419">
          <a:extLst>
            <a:ext uri="{FF2B5EF4-FFF2-40B4-BE49-F238E27FC236}">
              <a16:creationId xmlns:a16="http://schemas.microsoft.com/office/drawing/2014/main" id="{E6897F3B-A44B-4277-B0C1-A9A5937C0837}"/>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1" name="TextBox 420">
          <a:extLst>
            <a:ext uri="{FF2B5EF4-FFF2-40B4-BE49-F238E27FC236}">
              <a16:creationId xmlns:a16="http://schemas.microsoft.com/office/drawing/2014/main" id="{4615B9CE-0C72-42AA-88DF-8082C1616E88}"/>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2" name="TextBox 421">
          <a:extLst>
            <a:ext uri="{FF2B5EF4-FFF2-40B4-BE49-F238E27FC236}">
              <a16:creationId xmlns:a16="http://schemas.microsoft.com/office/drawing/2014/main" id="{5192CB80-5313-451D-9915-7DE455684E87}"/>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3" name="TextBox 422">
          <a:extLst>
            <a:ext uri="{FF2B5EF4-FFF2-40B4-BE49-F238E27FC236}">
              <a16:creationId xmlns:a16="http://schemas.microsoft.com/office/drawing/2014/main" id="{58954927-BCED-45A3-A802-BD0F61D7AC5A}"/>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4" name="TextBox 423">
          <a:extLst>
            <a:ext uri="{FF2B5EF4-FFF2-40B4-BE49-F238E27FC236}">
              <a16:creationId xmlns:a16="http://schemas.microsoft.com/office/drawing/2014/main" id="{3A6E3841-215B-4CE2-9E00-B7A6E40F6D6E}"/>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5" name="TextBox 424">
          <a:extLst>
            <a:ext uri="{FF2B5EF4-FFF2-40B4-BE49-F238E27FC236}">
              <a16:creationId xmlns:a16="http://schemas.microsoft.com/office/drawing/2014/main" id="{1874B9E7-04DC-41AA-AF81-496460F7FDAE}"/>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6" name="TextBox 425">
          <a:extLst>
            <a:ext uri="{FF2B5EF4-FFF2-40B4-BE49-F238E27FC236}">
              <a16:creationId xmlns:a16="http://schemas.microsoft.com/office/drawing/2014/main" id="{A70F3742-1993-4DB6-A78D-290B4CD41E85}"/>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7" name="TextBox 426">
          <a:extLst>
            <a:ext uri="{FF2B5EF4-FFF2-40B4-BE49-F238E27FC236}">
              <a16:creationId xmlns:a16="http://schemas.microsoft.com/office/drawing/2014/main" id="{7D014FD6-5A07-4872-AFD4-92D24745A996}"/>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8" name="TextBox 427">
          <a:extLst>
            <a:ext uri="{FF2B5EF4-FFF2-40B4-BE49-F238E27FC236}">
              <a16:creationId xmlns:a16="http://schemas.microsoft.com/office/drawing/2014/main" id="{E1AA8C7F-0FF3-4D6D-983D-68E338948C6D}"/>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29" name="TextBox 428">
          <a:extLst>
            <a:ext uri="{FF2B5EF4-FFF2-40B4-BE49-F238E27FC236}">
              <a16:creationId xmlns:a16="http://schemas.microsoft.com/office/drawing/2014/main" id="{B4ACDD08-C5E1-40A6-B7EC-E811FA706D39}"/>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0" name="TextBox 429">
          <a:extLst>
            <a:ext uri="{FF2B5EF4-FFF2-40B4-BE49-F238E27FC236}">
              <a16:creationId xmlns:a16="http://schemas.microsoft.com/office/drawing/2014/main" id="{EBC0D5B9-B587-4591-BF43-4A762824AD43}"/>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1" name="TextBox 430">
          <a:extLst>
            <a:ext uri="{FF2B5EF4-FFF2-40B4-BE49-F238E27FC236}">
              <a16:creationId xmlns:a16="http://schemas.microsoft.com/office/drawing/2014/main" id="{2BC33C2A-0B80-4A27-AEE6-238DFB9F60F2}"/>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2" name="TextBox 431">
          <a:extLst>
            <a:ext uri="{FF2B5EF4-FFF2-40B4-BE49-F238E27FC236}">
              <a16:creationId xmlns:a16="http://schemas.microsoft.com/office/drawing/2014/main" id="{44100938-1B66-4CF0-AE5B-339768496F37}"/>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3" name="TextBox 432">
          <a:extLst>
            <a:ext uri="{FF2B5EF4-FFF2-40B4-BE49-F238E27FC236}">
              <a16:creationId xmlns:a16="http://schemas.microsoft.com/office/drawing/2014/main" id="{BF19C54B-6355-4A1D-8755-876CB5354916}"/>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4" name="TextBox 433">
          <a:extLst>
            <a:ext uri="{FF2B5EF4-FFF2-40B4-BE49-F238E27FC236}">
              <a16:creationId xmlns:a16="http://schemas.microsoft.com/office/drawing/2014/main" id="{3105584F-4A58-4854-A708-12642A35AC72}"/>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5" name="TextBox 434">
          <a:extLst>
            <a:ext uri="{FF2B5EF4-FFF2-40B4-BE49-F238E27FC236}">
              <a16:creationId xmlns:a16="http://schemas.microsoft.com/office/drawing/2014/main" id="{703EA5A8-0619-41CA-9DEC-6EA0FBC0160C}"/>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6" name="TextBox 435">
          <a:extLst>
            <a:ext uri="{FF2B5EF4-FFF2-40B4-BE49-F238E27FC236}">
              <a16:creationId xmlns:a16="http://schemas.microsoft.com/office/drawing/2014/main" id="{E9B50F50-1693-4243-B718-682BBD840FAB}"/>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7" name="TextBox 436">
          <a:extLst>
            <a:ext uri="{FF2B5EF4-FFF2-40B4-BE49-F238E27FC236}">
              <a16:creationId xmlns:a16="http://schemas.microsoft.com/office/drawing/2014/main" id="{80C7CAD5-515C-47D5-8DBE-6CEE57B82C62}"/>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8" name="TextBox 437">
          <a:extLst>
            <a:ext uri="{FF2B5EF4-FFF2-40B4-BE49-F238E27FC236}">
              <a16:creationId xmlns:a16="http://schemas.microsoft.com/office/drawing/2014/main" id="{1E85D2B0-D112-4E2B-B95E-A801208C98BC}"/>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165</xdr:row>
      <xdr:rowOff>152400</xdr:rowOff>
    </xdr:from>
    <xdr:ext cx="65" cy="344453"/>
    <xdr:sp macro="" textlink="">
      <xdr:nvSpPr>
        <xdr:cNvPr id="439" name="TextBox 438">
          <a:extLst>
            <a:ext uri="{FF2B5EF4-FFF2-40B4-BE49-F238E27FC236}">
              <a16:creationId xmlns:a16="http://schemas.microsoft.com/office/drawing/2014/main" id="{1C7D0352-9CB4-4E03-94E7-CB931623D092}"/>
            </a:ext>
          </a:extLst>
        </xdr:cNvPr>
        <xdr:cNvSpPr txBox="1"/>
      </xdr:nvSpPr>
      <xdr:spPr>
        <a:xfrm>
          <a:off x="6391275" y="3158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0" name="TextBox 439">
          <a:extLst>
            <a:ext uri="{FF2B5EF4-FFF2-40B4-BE49-F238E27FC236}">
              <a16:creationId xmlns:a16="http://schemas.microsoft.com/office/drawing/2014/main" id="{D11AC9D7-97F7-4623-AF6D-7E0F120EAA69}"/>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1" name="TextBox 440">
          <a:extLst>
            <a:ext uri="{FF2B5EF4-FFF2-40B4-BE49-F238E27FC236}">
              <a16:creationId xmlns:a16="http://schemas.microsoft.com/office/drawing/2014/main" id="{548278B5-3843-4C29-9D75-EB98AB935BB8}"/>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2" name="TextBox 441">
          <a:extLst>
            <a:ext uri="{FF2B5EF4-FFF2-40B4-BE49-F238E27FC236}">
              <a16:creationId xmlns:a16="http://schemas.microsoft.com/office/drawing/2014/main" id="{B3BF477D-5393-4F2E-AA14-04D645007A54}"/>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3" name="TextBox 442">
          <a:extLst>
            <a:ext uri="{FF2B5EF4-FFF2-40B4-BE49-F238E27FC236}">
              <a16:creationId xmlns:a16="http://schemas.microsoft.com/office/drawing/2014/main" id="{A38217A1-E046-430C-89CF-B31FD1B69197}"/>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4" name="TextBox 443">
          <a:extLst>
            <a:ext uri="{FF2B5EF4-FFF2-40B4-BE49-F238E27FC236}">
              <a16:creationId xmlns:a16="http://schemas.microsoft.com/office/drawing/2014/main" id="{A7B43134-1335-4CEE-B14A-3719045417CD}"/>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5" name="TextBox 444">
          <a:extLst>
            <a:ext uri="{FF2B5EF4-FFF2-40B4-BE49-F238E27FC236}">
              <a16:creationId xmlns:a16="http://schemas.microsoft.com/office/drawing/2014/main" id="{D0845959-18F4-4E63-9A57-A6D5D41885DB}"/>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6" name="TextBox 445">
          <a:extLst>
            <a:ext uri="{FF2B5EF4-FFF2-40B4-BE49-F238E27FC236}">
              <a16:creationId xmlns:a16="http://schemas.microsoft.com/office/drawing/2014/main" id="{08A8E194-42E4-4B74-9587-87282DE9A9A5}"/>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7" name="TextBox 446">
          <a:extLst>
            <a:ext uri="{FF2B5EF4-FFF2-40B4-BE49-F238E27FC236}">
              <a16:creationId xmlns:a16="http://schemas.microsoft.com/office/drawing/2014/main" id="{B4F34A71-5C5A-4E4F-9D4A-5BF6B715E6A5}"/>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8" name="TextBox 447">
          <a:extLst>
            <a:ext uri="{FF2B5EF4-FFF2-40B4-BE49-F238E27FC236}">
              <a16:creationId xmlns:a16="http://schemas.microsoft.com/office/drawing/2014/main" id="{8BE1794B-C27A-4751-A914-A1BD2696AE9A}"/>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49" name="TextBox 448">
          <a:extLst>
            <a:ext uri="{FF2B5EF4-FFF2-40B4-BE49-F238E27FC236}">
              <a16:creationId xmlns:a16="http://schemas.microsoft.com/office/drawing/2014/main" id="{74438320-4A7A-4F2C-ACF8-7E44FC1F8F3E}"/>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0" name="TextBox 449">
          <a:extLst>
            <a:ext uri="{FF2B5EF4-FFF2-40B4-BE49-F238E27FC236}">
              <a16:creationId xmlns:a16="http://schemas.microsoft.com/office/drawing/2014/main" id="{4E73B572-D8F3-4031-9935-8963C903151E}"/>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1" name="TextBox 450">
          <a:extLst>
            <a:ext uri="{FF2B5EF4-FFF2-40B4-BE49-F238E27FC236}">
              <a16:creationId xmlns:a16="http://schemas.microsoft.com/office/drawing/2014/main" id="{90B7934F-4214-442E-9F18-25CDD8938923}"/>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2" name="TextBox 451">
          <a:extLst>
            <a:ext uri="{FF2B5EF4-FFF2-40B4-BE49-F238E27FC236}">
              <a16:creationId xmlns:a16="http://schemas.microsoft.com/office/drawing/2014/main" id="{1B618C0B-8023-4097-A36C-4A9FFE9EFC38}"/>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3" name="TextBox 452">
          <a:extLst>
            <a:ext uri="{FF2B5EF4-FFF2-40B4-BE49-F238E27FC236}">
              <a16:creationId xmlns:a16="http://schemas.microsoft.com/office/drawing/2014/main" id="{452C774E-DC83-49C5-95A8-950CA987A27F}"/>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4" name="TextBox 453">
          <a:extLst>
            <a:ext uri="{FF2B5EF4-FFF2-40B4-BE49-F238E27FC236}">
              <a16:creationId xmlns:a16="http://schemas.microsoft.com/office/drawing/2014/main" id="{E66ED822-94CB-432C-9508-5C9622E8A06A}"/>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5" name="TextBox 454">
          <a:extLst>
            <a:ext uri="{FF2B5EF4-FFF2-40B4-BE49-F238E27FC236}">
              <a16:creationId xmlns:a16="http://schemas.microsoft.com/office/drawing/2014/main" id="{14A7E0C5-04D4-4BFB-B378-894FCB54045A}"/>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6" name="TextBox 455">
          <a:extLst>
            <a:ext uri="{FF2B5EF4-FFF2-40B4-BE49-F238E27FC236}">
              <a16:creationId xmlns:a16="http://schemas.microsoft.com/office/drawing/2014/main" id="{889CEE05-335D-4F9B-8968-5CAD9EF71CDF}"/>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7" name="TextBox 456">
          <a:extLst>
            <a:ext uri="{FF2B5EF4-FFF2-40B4-BE49-F238E27FC236}">
              <a16:creationId xmlns:a16="http://schemas.microsoft.com/office/drawing/2014/main" id="{0918A22F-7E35-45DE-8B1B-60C02BE0C3F4}"/>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8" name="TextBox 457">
          <a:extLst>
            <a:ext uri="{FF2B5EF4-FFF2-40B4-BE49-F238E27FC236}">
              <a16:creationId xmlns:a16="http://schemas.microsoft.com/office/drawing/2014/main" id="{1DE305E1-89E8-4586-8813-3976073CEA2C}"/>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59" name="TextBox 458">
          <a:extLst>
            <a:ext uri="{FF2B5EF4-FFF2-40B4-BE49-F238E27FC236}">
              <a16:creationId xmlns:a16="http://schemas.microsoft.com/office/drawing/2014/main" id="{C3EFC8FA-55B1-41B8-9A3B-EA5DA4496136}"/>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60" name="TextBox 459">
          <a:extLst>
            <a:ext uri="{FF2B5EF4-FFF2-40B4-BE49-F238E27FC236}">
              <a16:creationId xmlns:a16="http://schemas.microsoft.com/office/drawing/2014/main" id="{BE085C03-E76A-4750-8F63-BAA6B8A82CA1}"/>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61" name="TextBox 460">
          <a:extLst>
            <a:ext uri="{FF2B5EF4-FFF2-40B4-BE49-F238E27FC236}">
              <a16:creationId xmlns:a16="http://schemas.microsoft.com/office/drawing/2014/main" id="{43190D69-E7D1-4A26-BF53-E87C0E39E8FF}"/>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62" name="TextBox 461">
          <a:extLst>
            <a:ext uri="{FF2B5EF4-FFF2-40B4-BE49-F238E27FC236}">
              <a16:creationId xmlns:a16="http://schemas.microsoft.com/office/drawing/2014/main" id="{0A0D5121-B2F9-4B0D-91BD-65D3E38B1C11}"/>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63" name="TextBox 462">
          <a:extLst>
            <a:ext uri="{FF2B5EF4-FFF2-40B4-BE49-F238E27FC236}">
              <a16:creationId xmlns:a16="http://schemas.microsoft.com/office/drawing/2014/main" id="{CEA017B2-B980-47F6-B6C1-CDADA3BFAEAA}"/>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64" name="TextBox 463">
          <a:extLst>
            <a:ext uri="{FF2B5EF4-FFF2-40B4-BE49-F238E27FC236}">
              <a16:creationId xmlns:a16="http://schemas.microsoft.com/office/drawing/2014/main" id="{C8A72134-2AC1-4797-8BFC-82C03845EC36}"/>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178</xdr:row>
      <xdr:rowOff>152400</xdr:rowOff>
    </xdr:from>
    <xdr:ext cx="65" cy="344453"/>
    <xdr:sp macro="" textlink="">
      <xdr:nvSpPr>
        <xdr:cNvPr id="465" name="TextBox 464">
          <a:extLst>
            <a:ext uri="{FF2B5EF4-FFF2-40B4-BE49-F238E27FC236}">
              <a16:creationId xmlns:a16="http://schemas.microsoft.com/office/drawing/2014/main" id="{5E47D9CF-81A3-4A48-86F2-1D2B6D596A27}"/>
            </a:ext>
          </a:extLst>
        </xdr:cNvPr>
        <xdr:cNvSpPr txBox="1"/>
      </xdr:nvSpPr>
      <xdr:spPr>
        <a:xfrm>
          <a:off x="6391275" y="3406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66" name="TextBox 465">
          <a:extLst>
            <a:ext uri="{FF2B5EF4-FFF2-40B4-BE49-F238E27FC236}">
              <a16:creationId xmlns:a16="http://schemas.microsoft.com/office/drawing/2014/main" id="{8F5F40FE-4936-4E67-B582-CA8C60AE5A5E}"/>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67" name="TextBox 466">
          <a:extLst>
            <a:ext uri="{FF2B5EF4-FFF2-40B4-BE49-F238E27FC236}">
              <a16:creationId xmlns:a16="http://schemas.microsoft.com/office/drawing/2014/main" id="{F09E63D1-2800-4D26-A33A-D1FBEA5F5575}"/>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68" name="TextBox 467">
          <a:extLst>
            <a:ext uri="{FF2B5EF4-FFF2-40B4-BE49-F238E27FC236}">
              <a16:creationId xmlns:a16="http://schemas.microsoft.com/office/drawing/2014/main" id="{FD26DFDD-E730-4F98-865A-88BDA3EBBB33}"/>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69" name="TextBox 468">
          <a:extLst>
            <a:ext uri="{FF2B5EF4-FFF2-40B4-BE49-F238E27FC236}">
              <a16:creationId xmlns:a16="http://schemas.microsoft.com/office/drawing/2014/main" id="{BCE488F6-031E-48DF-8811-6FB935BA5E01}"/>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0" name="TextBox 469">
          <a:extLst>
            <a:ext uri="{FF2B5EF4-FFF2-40B4-BE49-F238E27FC236}">
              <a16:creationId xmlns:a16="http://schemas.microsoft.com/office/drawing/2014/main" id="{01166CB2-9766-4D94-B7A3-D826FD1C86D6}"/>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1" name="TextBox 470">
          <a:extLst>
            <a:ext uri="{FF2B5EF4-FFF2-40B4-BE49-F238E27FC236}">
              <a16:creationId xmlns:a16="http://schemas.microsoft.com/office/drawing/2014/main" id="{FB42D10F-8C8F-4817-81E7-4AC3FCDB5377}"/>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2" name="TextBox 471">
          <a:extLst>
            <a:ext uri="{FF2B5EF4-FFF2-40B4-BE49-F238E27FC236}">
              <a16:creationId xmlns:a16="http://schemas.microsoft.com/office/drawing/2014/main" id="{715B0719-0C5D-4D2A-931C-02AC26F237AB}"/>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3" name="TextBox 472">
          <a:extLst>
            <a:ext uri="{FF2B5EF4-FFF2-40B4-BE49-F238E27FC236}">
              <a16:creationId xmlns:a16="http://schemas.microsoft.com/office/drawing/2014/main" id="{EFDB1A71-45B9-45C9-B037-8B91A80B1E59}"/>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4" name="TextBox 473">
          <a:extLst>
            <a:ext uri="{FF2B5EF4-FFF2-40B4-BE49-F238E27FC236}">
              <a16:creationId xmlns:a16="http://schemas.microsoft.com/office/drawing/2014/main" id="{C3E557AD-E254-4479-B8FC-C48FC3FD1C52}"/>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5" name="TextBox 474">
          <a:extLst>
            <a:ext uri="{FF2B5EF4-FFF2-40B4-BE49-F238E27FC236}">
              <a16:creationId xmlns:a16="http://schemas.microsoft.com/office/drawing/2014/main" id="{872F2B3E-F2A6-4E6A-A437-7CCC11BB3D27}"/>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6" name="TextBox 475">
          <a:extLst>
            <a:ext uri="{FF2B5EF4-FFF2-40B4-BE49-F238E27FC236}">
              <a16:creationId xmlns:a16="http://schemas.microsoft.com/office/drawing/2014/main" id="{187E8AE0-7422-465D-A07D-747177017C46}"/>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7" name="TextBox 476">
          <a:extLst>
            <a:ext uri="{FF2B5EF4-FFF2-40B4-BE49-F238E27FC236}">
              <a16:creationId xmlns:a16="http://schemas.microsoft.com/office/drawing/2014/main" id="{93E96445-56D9-43F7-BABE-EFA5A21557C1}"/>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8" name="TextBox 477">
          <a:extLst>
            <a:ext uri="{FF2B5EF4-FFF2-40B4-BE49-F238E27FC236}">
              <a16:creationId xmlns:a16="http://schemas.microsoft.com/office/drawing/2014/main" id="{280F62BF-3672-4559-BFFB-A5ABB42AE42B}"/>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79" name="TextBox 478">
          <a:extLst>
            <a:ext uri="{FF2B5EF4-FFF2-40B4-BE49-F238E27FC236}">
              <a16:creationId xmlns:a16="http://schemas.microsoft.com/office/drawing/2014/main" id="{14306437-B6EC-4CF3-8539-FBD9818004E9}"/>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0" name="TextBox 479">
          <a:extLst>
            <a:ext uri="{FF2B5EF4-FFF2-40B4-BE49-F238E27FC236}">
              <a16:creationId xmlns:a16="http://schemas.microsoft.com/office/drawing/2014/main" id="{7CB0DA63-1DF2-4518-9731-0EAA17C67D18}"/>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1" name="TextBox 480">
          <a:extLst>
            <a:ext uri="{FF2B5EF4-FFF2-40B4-BE49-F238E27FC236}">
              <a16:creationId xmlns:a16="http://schemas.microsoft.com/office/drawing/2014/main" id="{9787A137-6728-4576-9D39-5AFEC1377EBE}"/>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2" name="TextBox 481">
          <a:extLst>
            <a:ext uri="{FF2B5EF4-FFF2-40B4-BE49-F238E27FC236}">
              <a16:creationId xmlns:a16="http://schemas.microsoft.com/office/drawing/2014/main" id="{FE60F198-9BC3-4F0A-BE1D-B71A8CFAB862}"/>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3" name="TextBox 482">
          <a:extLst>
            <a:ext uri="{FF2B5EF4-FFF2-40B4-BE49-F238E27FC236}">
              <a16:creationId xmlns:a16="http://schemas.microsoft.com/office/drawing/2014/main" id="{DAAC192E-0544-4D59-A48D-85C30C3C58F0}"/>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4" name="TextBox 483">
          <a:extLst>
            <a:ext uri="{FF2B5EF4-FFF2-40B4-BE49-F238E27FC236}">
              <a16:creationId xmlns:a16="http://schemas.microsoft.com/office/drawing/2014/main" id="{D1559D07-BD35-4814-B49F-608525D4EDE0}"/>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5" name="TextBox 484">
          <a:extLst>
            <a:ext uri="{FF2B5EF4-FFF2-40B4-BE49-F238E27FC236}">
              <a16:creationId xmlns:a16="http://schemas.microsoft.com/office/drawing/2014/main" id="{C38BF0C5-C594-4AC7-9439-DA180FCFD6AA}"/>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6" name="TextBox 485">
          <a:extLst>
            <a:ext uri="{FF2B5EF4-FFF2-40B4-BE49-F238E27FC236}">
              <a16:creationId xmlns:a16="http://schemas.microsoft.com/office/drawing/2014/main" id="{089F2324-3E16-48AD-83E0-3945FD2791FD}"/>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7" name="TextBox 486">
          <a:extLst>
            <a:ext uri="{FF2B5EF4-FFF2-40B4-BE49-F238E27FC236}">
              <a16:creationId xmlns:a16="http://schemas.microsoft.com/office/drawing/2014/main" id="{A482389F-C37D-4033-BA70-2E060519F3DD}"/>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8" name="TextBox 487">
          <a:extLst>
            <a:ext uri="{FF2B5EF4-FFF2-40B4-BE49-F238E27FC236}">
              <a16:creationId xmlns:a16="http://schemas.microsoft.com/office/drawing/2014/main" id="{E17C392C-5F55-468B-BC1E-97699C56036F}"/>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89" name="TextBox 488">
          <a:extLst>
            <a:ext uri="{FF2B5EF4-FFF2-40B4-BE49-F238E27FC236}">
              <a16:creationId xmlns:a16="http://schemas.microsoft.com/office/drawing/2014/main" id="{03C0108E-A34D-40E7-8492-6BB19288D824}"/>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90" name="TextBox 489">
          <a:extLst>
            <a:ext uri="{FF2B5EF4-FFF2-40B4-BE49-F238E27FC236}">
              <a16:creationId xmlns:a16="http://schemas.microsoft.com/office/drawing/2014/main" id="{CE626150-7654-4DC4-8BB7-2C2E9A7C1097}"/>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197</xdr:row>
      <xdr:rowOff>152400</xdr:rowOff>
    </xdr:from>
    <xdr:ext cx="65" cy="344453"/>
    <xdr:sp macro="" textlink="">
      <xdr:nvSpPr>
        <xdr:cNvPr id="491" name="TextBox 490">
          <a:extLst>
            <a:ext uri="{FF2B5EF4-FFF2-40B4-BE49-F238E27FC236}">
              <a16:creationId xmlns:a16="http://schemas.microsoft.com/office/drawing/2014/main" id="{99FC78CD-DB05-4D0C-9DB2-490B49DC0B34}"/>
            </a:ext>
          </a:extLst>
        </xdr:cNvPr>
        <xdr:cNvSpPr txBox="1"/>
      </xdr:nvSpPr>
      <xdr:spPr>
        <a:xfrm>
          <a:off x="6391275" y="3768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492" name="TextBox 491">
          <a:extLst>
            <a:ext uri="{FF2B5EF4-FFF2-40B4-BE49-F238E27FC236}">
              <a16:creationId xmlns:a16="http://schemas.microsoft.com/office/drawing/2014/main" id="{DD20A712-EE43-4A7F-A58A-E491521EB42B}"/>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493" name="TextBox 492">
          <a:extLst>
            <a:ext uri="{FF2B5EF4-FFF2-40B4-BE49-F238E27FC236}">
              <a16:creationId xmlns:a16="http://schemas.microsoft.com/office/drawing/2014/main" id="{1226DF03-9235-4B2B-A4A4-05AA21973886}"/>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494" name="TextBox 493">
          <a:extLst>
            <a:ext uri="{FF2B5EF4-FFF2-40B4-BE49-F238E27FC236}">
              <a16:creationId xmlns:a16="http://schemas.microsoft.com/office/drawing/2014/main" id="{D26CE536-F5D5-49C3-ABED-5400F56174C2}"/>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495" name="TextBox 494">
          <a:extLst>
            <a:ext uri="{FF2B5EF4-FFF2-40B4-BE49-F238E27FC236}">
              <a16:creationId xmlns:a16="http://schemas.microsoft.com/office/drawing/2014/main" id="{B21CC9C0-A8F5-446D-9F2C-9C1FAA2CF546}"/>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496" name="TextBox 495">
          <a:extLst>
            <a:ext uri="{FF2B5EF4-FFF2-40B4-BE49-F238E27FC236}">
              <a16:creationId xmlns:a16="http://schemas.microsoft.com/office/drawing/2014/main" id="{A561C1F6-DDAA-4D9D-9672-CBA22E0142C8}"/>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497" name="TextBox 496">
          <a:extLst>
            <a:ext uri="{FF2B5EF4-FFF2-40B4-BE49-F238E27FC236}">
              <a16:creationId xmlns:a16="http://schemas.microsoft.com/office/drawing/2014/main" id="{C238F5EE-37BE-46FE-96A5-FB2A95BC379C}"/>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498" name="TextBox 497">
          <a:extLst>
            <a:ext uri="{FF2B5EF4-FFF2-40B4-BE49-F238E27FC236}">
              <a16:creationId xmlns:a16="http://schemas.microsoft.com/office/drawing/2014/main" id="{A7AB0933-B46D-4C3B-94B4-4A85E98B367C}"/>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499" name="TextBox 498">
          <a:extLst>
            <a:ext uri="{FF2B5EF4-FFF2-40B4-BE49-F238E27FC236}">
              <a16:creationId xmlns:a16="http://schemas.microsoft.com/office/drawing/2014/main" id="{EE40F014-8E4E-45FB-820C-C7DD5E404B0F}"/>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0" name="TextBox 499">
          <a:extLst>
            <a:ext uri="{FF2B5EF4-FFF2-40B4-BE49-F238E27FC236}">
              <a16:creationId xmlns:a16="http://schemas.microsoft.com/office/drawing/2014/main" id="{3D816175-F395-4D0E-8B32-24357F08098A}"/>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1" name="TextBox 500">
          <a:extLst>
            <a:ext uri="{FF2B5EF4-FFF2-40B4-BE49-F238E27FC236}">
              <a16:creationId xmlns:a16="http://schemas.microsoft.com/office/drawing/2014/main" id="{FB649BBF-4159-4DEA-8D85-D8BD7A5C7394}"/>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2" name="TextBox 501">
          <a:extLst>
            <a:ext uri="{FF2B5EF4-FFF2-40B4-BE49-F238E27FC236}">
              <a16:creationId xmlns:a16="http://schemas.microsoft.com/office/drawing/2014/main" id="{C0F24A0F-9879-4D7F-AACA-CCA98B21898B}"/>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3" name="TextBox 502">
          <a:extLst>
            <a:ext uri="{FF2B5EF4-FFF2-40B4-BE49-F238E27FC236}">
              <a16:creationId xmlns:a16="http://schemas.microsoft.com/office/drawing/2014/main" id="{7755A156-37BE-492D-8073-C2B3F59526F1}"/>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4" name="TextBox 503">
          <a:extLst>
            <a:ext uri="{FF2B5EF4-FFF2-40B4-BE49-F238E27FC236}">
              <a16:creationId xmlns:a16="http://schemas.microsoft.com/office/drawing/2014/main" id="{1523B7B1-E462-475E-A8D3-E25407531C8B}"/>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5" name="TextBox 504">
          <a:extLst>
            <a:ext uri="{FF2B5EF4-FFF2-40B4-BE49-F238E27FC236}">
              <a16:creationId xmlns:a16="http://schemas.microsoft.com/office/drawing/2014/main" id="{D0DA45B7-DBE8-45D8-8721-08081A630A19}"/>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6" name="TextBox 505">
          <a:extLst>
            <a:ext uri="{FF2B5EF4-FFF2-40B4-BE49-F238E27FC236}">
              <a16:creationId xmlns:a16="http://schemas.microsoft.com/office/drawing/2014/main" id="{97703A9E-8A96-4417-9245-A11C7817E1E5}"/>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7" name="TextBox 506">
          <a:extLst>
            <a:ext uri="{FF2B5EF4-FFF2-40B4-BE49-F238E27FC236}">
              <a16:creationId xmlns:a16="http://schemas.microsoft.com/office/drawing/2014/main" id="{D08FC2C0-68E5-4F50-94E9-B4CDBE6318B8}"/>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8" name="TextBox 507">
          <a:extLst>
            <a:ext uri="{FF2B5EF4-FFF2-40B4-BE49-F238E27FC236}">
              <a16:creationId xmlns:a16="http://schemas.microsoft.com/office/drawing/2014/main" id="{891C9003-FEE3-4787-B128-D8A858FF0ACE}"/>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09" name="TextBox 508">
          <a:extLst>
            <a:ext uri="{FF2B5EF4-FFF2-40B4-BE49-F238E27FC236}">
              <a16:creationId xmlns:a16="http://schemas.microsoft.com/office/drawing/2014/main" id="{BD54C7BD-C34F-40EA-9635-7B445E114392}"/>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10" name="TextBox 509">
          <a:extLst>
            <a:ext uri="{FF2B5EF4-FFF2-40B4-BE49-F238E27FC236}">
              <a16:creationId xmlns:a16="http://schemas.microsoft.com/office/drawing/2014/main" id="{AEABF999-1720-40E7-BEB7-BE9B2A609806}"/>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11" name="TextBox 510">
          <a:extLst>
            <a:ext uri="{FF2B5EF4-FFF2-40B4-BE49-F238E27FC236}">
              <a16:creationId xmlns:a16="http://schemas.microsoft.com/office/drawing/2014/main" id="{F585513C-4CEC-4911-910F-3AE2D4FDCAF0}"/>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12" name="TextBox 511">
          <a:extLst>
            <a:ext uri="{FF2B5EF4-FFF2-40B4-BE49-F238E27FC236}">
              <a16:creationId xmlns:a16="http://schemas.microsoft.com/office/drawing/2014/main" id="{BD67CC19-F5E2-4EA1-9EFA-9B23EA688DB9}"/>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13" name="TextBox 512">
          <a:extLst>
            <a:ext uri="{FF2B5EF4-FFF2-40B4-BE49-F238E27FC236}">
              <a16:creationId xmlns:a16="http://schemas.microsoft.com/office/drawing/2014/main" id="{E36B3543-96B2-4959-A994-CFB6FF5E9F04}"/>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14" name="TextBox 513">
          <a:extLst>
            <a:ext uri="{FF2B5EF4-FFF2-40B4-BE49-F238E27FC236}">
              <a16:creationId xmlns:a16="http://schemas.microsoft.com/office/drawing/2014/main" id="{D900152E-32F9-494E-8E46-B5711BFE671F}"/>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15" name="TextBox 514">
          <a:extLst>
            <a:ext uri="{FF2B5EF4-FFF2-40B4-BE49-F238E27FC236}">
              <a16:creationId xmlns:a16="http://schemas.microsoft.com/office/drawing/2014/main" id="{9162DF05-5347-4595-A408-2F96F6702343}"/>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16" name="TextBox 515">
          <a:extLst>
            <a:ext uri="{FF2B5EF4-FFF2-40B4-BE49-F238E27FC236}">
              <a16:creationId xmlns:a16="http://schemas.microsoft.com/office/drawing/2014/main" id="{9B6ACB05-EF8A-4115-A0A7-FC2A9E171541}"/>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210</xdr:row>
      <xdr:rowOff>152400</xdr:rowOff>
    </xdr:from>
    <xdr:ext cx="65" cy="344453"/>
    <xdr:sp macro="" textlink="">
      <xdr:nvSpPr>
        <xdr:cNvPr id="517" name="TextBox 516">
          <a:extLst>
            <a:ext uri="{FF2B5EF4-FFF2-40B4-BE49-F238E27FC236}">
              <a16:creationId xmlns:a16="http://schemas.microsoft.com/office/drawing/2014/main" id="{30595F5A-AB5A-487B-87DD-1E18753EA8F1}"/>
            </a:ext>
          </a:extLst>
        </xdr:cNvPr>
        <xdr:cNvSpPr txBox="1"/>
      </xdr:nvSpPr>
      <xdr:spPr>
        <a:xfrm>
          <a:off x="6391275" y="401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18" name="TextBox 517">
          <a:extLst>
            <a:ext uri="{FF2B5EF4-FFF2-40B4-BE49-F238E27FC236}">
              <a16:creationId xmlns:a16="http://schemas.microsoft.com/office/drawing/2014/main" id="{F6A1D766-3B52-47F3-9FA5-DEA4625F9B85}"/>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19" name="TextBox 518">
          <a:extLst>
            <a:ext uri="{FF2B5EF4-FFF2-40B4-BE49-F238E27FC236}">
              <a16:creationId xmlns:a16="http://schemas.microsoft.com/office/drawing/2014/main" id="{1BA03462-9886-46DF-882D-B2FC33F3423E}"/>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0" name="TextBox 519">
          <a:extLst>
            <a:ext uri="{FF2B5EF4-FFF2-40B4-BE49-F238E27FC236}">
              <a16:creationId xmlns:a16="http://schemas.microsoft.com/office/drawing/2014/main" id="{67CB4F27-D3F9-401C-8C5C-A307DF3269BF}"/>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1" name="TextBox 520">
          <a:extLst>
            <a:ext uri="{FF2B5EF4-FFF2-40B4-BE49-F238E27FC236}">
              <a16:creationId xmlns:a16="http://schemas.microsoft.com/office/drawing/2014/main" id="{5E1E92D8-E236-4688-8542-6BA5812E0945}"/>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2" name="TextBox 521">
          <a:extLst>
            <a:ext uri="{FF2B5EF4-FFF2-40B4-BE49-F238E27FC236}">
              <a16:creationId xmlns:a16="http://schemas.microsoft.com/office/drawing/2014/main" id="{2BF27528-3510-444C-B39B-567DE6F242E5}"/>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3" name="TextBox 522">
          <a:extLst>
            <a:ext uri="{FF2B5EF4-FFF2-40B4-BE49-F238E27FC236}">
              <a16:creationId xmlns:a16="http://schemas.microsoft.com/office/drawing/2014/main" id="{3F748CF2-4B63-4007-94D9-660ED4FB64E5}"/>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4" name="TextBox 523">
          <a:extLst>
            <a:ext uri="{FF2B5EF4-FFF2-40B4-BE49-F238E27FC236}">
              <a16:creationId xmlns:a16="http://schemas.microsoft.com/office/drawing/2014/main" id="{21EB9A3B-DDFB-473E-A5FE-DEC60D5D7E3C}"/>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5" name="TextBox 524">
          <a:extLst>
            <a:ext uri="{FF2B5EF4-FFF2-40B4-BE49-F238E27FC236}">
              <a16:creationId xmlns:a16="http://schemas.microsoft.com/office/drawing/2014/main" id="{0AC727F9-0C77-404D-99E2-7D732DB1BEBD}"/>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6" name="TextBox 525">
          <a:extLst>
            <a:ext uri="{FF2B5EF4-FFF2-40B4-BE49-F238E27FC236}">
              <a16:creationId xmlns:a16="http://schemas.microsoft.com/office/drawing/2014/main" id="{CE39FF71-32DE-48B4-93DA-6DCB19AAFC9A}"/>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7" name="TextBox 526">
          <a:extLst>
            <a:ext uri="{FF2B5EF4-FFF2-40B4-BE49-F238E27FC236}">
              <a16:creationId xmlns:a16="http://schemas.microsoft.com/office/drawing/2014/main" id="{4EC70CD6-20AE-495D-9A15-FD96A0C3507E}"/>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8" name="TextBox 527">
          <a:extLst>
            <a:ext uri="{FF2B5EF4-FFF2-40B4-BE49-F238E27FC236}">
              <a16:creationId xmlns:a16="http://schemas.microsoft.com/office/drawing/2014/main" id="{2B42F020-9E42-40AD-9549-54302A412ACE}"/>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29" name="TextBox 528">
          <a:extLst>
            <a:ext uri="{FF2B5EF4-FFF2-40B4-BE49-F238E27FC236}">
              <a16:creationId xmlns:a16="http://schemas.microsoft.com/office/drawing/2014/main" id="{7D867121-D45E-42E1-BEA8-5ACACEA4A28F}"/>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0" name="TextBox 529">
          <a:extLst>
            <a:ext uri="{FF2B5EF4-FFF2-40B4-BE49-F238E27FC236}">
              <a16:creationId xmlns:a16="http://schemas.microsoft.com/office/drawing/2014/main" id="{C4C55AB9-FC63-4DBD-96B5-DF1269706CD0}"/>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1" name="TextBox 530">
          <a:extLst>
            <a:ext uri="{FF2B5EF4-FFF2-40B4-BE49-F238E27FC236}">
              <a16:creationId xmlns:a16="http://schemas.microsoft.com/office/drawing/2014/main" id="{46E05349-CC05-4C20-858C-9C10B3D02A32}"/>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2" name="TextBox 531">
          <a:extLst>
            <a:ext uri="{FF2B5EF4-FFF2-40B4-BE49-F238E27FC236}">
              <a16:creationId xmlns:a16="http://schemas.microsoft.com/office/drawing/2014/main" id="{BE1032B0-2569-4F91-9E4F-4EB06A5BB594}"/>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3" name="TextBox 532">
          <a:extLst>
            <a:ext uri="{FF2B5EF4-FFF2-40B4-BE49-F238E27FC236}">
              <a16:creationId xmlns:a16="http://schemas.microsoft.com/office/drawing/2014/main" id="{7BB86D40-3266-49AB-A3B9-943E8BA253DD}"/>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4" name="TextBox 533">
          <a:extLst>
            <a:ext uri="{FF2B5EF4-FFF2-40B4-BE49-F238E27FC236}">
              <a16:creationId xmlns:a16="http://schemas.microsoft.com/office/drawing/2014/main" id="{2F0DD212-F9AE-41FA-A9C3-C5212FE37D40}"/>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5" name="TextBox 534">
          <a:extLst>
            <a:ext uri="{FF2B5EF4-FFF2-40B4-BE49-F238E27FC236}">
              <a16:creationId xmlns:a16="http://schemas.microsoft.com/office/drawing/2014/main" id="{CAE5E640-9CE1-4A9B-8703-69A8E70899A5}"/>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6" name="TextBox 535">
          <a:extLst>
            <a:ext uri="{FF2B5EF4-FFF2-40B4-BE49-F238E27FC236}">
              <a16:creationId xmlns:a16="http://schemas.microsoft.com/office/drawing/2014/main" id="{9639D96F-46F8-40F2-990F-6065E1B52717}"/>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7" name="TextBox 536">
          <a:extLst>
            <a:ext uri="{FF2B5EF4-FFF2-40B4-BE49-F238E27FC236}">
              <a16:creationId xmlns:a16="http://schemas.microsoft.com/office/drawing/2014/main" id="{B6E150D3-DBF4-4785-98AF-FC425D480B59}"/>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8" name="TextBox 537">
          <a:extLst>
            <a:ext uri="{FF2B5EF4-FFF2-40B4-BE49-F238E27FC236}">
              <a16:creationId xmlns:a16="http://schemas.microsoft.com/office/drawing/2014/main" id="{B6830CF3-3402-4E64-B2C1-D3FCFB9B42A3}"/>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39" name="TextBox 538">
          <a:extLst>
            <a:ext uri="{FF2B5EF4-FFF2-40B4-BE49-F238E27FC236}">
              <a16:creationId xmlns:a16="http://schemas.microsoft.com/office/drawing/2014/main" id="{17F928C5-1584-40F5-ACA5-FB937A5677CA}"/>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40" name="TextBox 539">
          <a:extLst>
            <a:ext uri="{FF2B5EF4-FFF2-40B4-BE49-F238E27FC236}">
              <a16:creationId xmlns:a16="http://schemas.microsoft.com/office/drawing/2014/main" id="{DF405CE6-DA5A-4115-9B7A-CF28EEF0819E}"/>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41" name="TextBox 540">
          <a:extLst>
            <a:ext uri="{FF2B5EF4-FFF2-40B4-BE49-F238E27FC236}">
              <a16:creationId xmlns:a16="http://schemas.microsoft.com/office/drawing/2014/main" id="{BD845D26-6D5B-4C84-B7A8-58BDFC72861A}"/>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42" name="TextBox 541">
          <a:extLst>
            <a:ext uri="{FF2B5EF4-FFF2-40B4-BE49-F238E27FC236}">
              <a16:creationId xmlns:a16="http://schemas.microsoft.com/office/drawing/2014/main" id="{F95C2B85-720F-4123-A91E-665C88533D9D}"/>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229</xdr:row>
      <xdr:rowOff>152400</xdr:rowOff>
    </xdr:from>
    <xdr:ext cx="65" cy="344453"/>
    <xdr:sp macro="" textlink="">
      <xdr:nvSpPr>
        <xdr:cNvPr id="543" name="TextBox 542">
          <a:extLst>
            <a:ext uri="{FF2B5EF4-FFF2-40B4-BE49-F238E27FC236}">
              <a16:creationId xmlns:a16="http://schemas.microsoft.com/office/drawing/2014/main" id="{5B28E7C8-7DA3-4F74-AB38-F96A24C91FF4}"/>
            </a:ext>
          </a:extLst>
        </xdr:cNvPr>
        <xdr:cNvSpPr txBox="1"/>
      </xdr:nvSpPr>
      <xdr:spPr>
        <a:xfrm>
          <a:off x="6391275" y="4377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44" name="TextBox 543">
          <a:extLst>
            <a:ext uri="{FF2B5EF4-FFF2-40B4-BE49-F238E27FC236}">
              <a16:creationId xmlns:a16="http://schemas.microsoft.com/office/drawing/2014/main" id="{7C4B79D8-2D6A-4F63-A99D-BDDC39974C25}"/>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236</xdr:row>
      <xdr:rowOff>0</xdr:rowOff>
    </xdr:from>
    <xdr:ext cx="65" cy="344453"/>
    <xdr:sp macro="" textlink="">
      <xdr:nvSpPr>
        <xdr:cNvPr id="545" name="TextBox 544">
          <a:extLst>
            <a:ext uri="{FF2B5EF4-FFF2-40B4-BE49-F238E27FC236}">
              <a16:creationId xmlns:a16="http://schemas.microsoft.com/office/drawing/2014/main" id="{E30301F0-FD36-4B26-8417-3BC44212FC61}"/>
            </a:ext>
          </a:extLst>
        </xdr:cNvPr>
        <xdr:cNvSpPr txBox="1"/>
      </xdr:nvSpPr>
      <xdr:spPr>
        <a:xfrm>
          <a:off x="6391275" y="44958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236</xdr:row>
      <xdr:rowOff>0</xdr:rowOff>
    </xdr:from>
    <xdr:ext cx="65" cy="344453"/>
    <xdr:sp macro="" textlink="">
      <xdr:nvSpPr>
        <xdr:cNvPr id="546" name="TextBox 545">
          <a:extLst>
            <a:ext uri="{FF2B5EF4-FFF2-40B4-BE49-F238E27FC236}">
              <a16:creationId xmlns:a16="http://schemas.microsoft.com/office/drawing/2014/main" id="{C88380BF-7755-47FA-837B-FD872D0B0A8B}"/>
            </a:ext>
          </a:extLst>
        </xdr:cNvPr>
        <xdr:cNvSpPr txBox="1"/>
      </xdr:nvSpPr>
      <xdr:spPr>
        <a:xfrm>
          <a:off x="6391275" y="44958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47" name="TextBox 546">
          <a:extLst>
            <a:ext uri="{FF2B5EF4-FFF2-40B4-BE49-F238E27FC236}">
              <a16:creationId xmlns:a16="http://schemas.microsoft.com/office/drawing/2014/main" id="{98769BA5-A886-4A18-AA0B-5E5327E27DC2}"/>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48" name="TextBox 547">
          <a:extLst>
            <a:ext uri="{FF2B5EF4-FFF2-40B4-BE49-F238E27FC236}">
              <a16:creationId xmlns:a16="http://schemas.microsoft.com/office/drawing/2014/main" id="{689D8C29-F85D-414A-9D3D-A6B3C9143494}"/>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49" name="TextBox 548">
          <a:extLst>
            <a:ext uri="{FF2B5EF4-FFF2-40B4-BE49-F238E27FC236}">
              <a16:creationId xmlns:a16="http://schemas.microsoft.com/office/drawing/2014/main" id="{1989CEAF-10F0-40C0-9332-08708629DB7A}"/>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0" name="TextBox 549">
          <a:extLst>
            <a:ext uri="{FF2B5EF4-FFF2-40B4-BE49-F238E27FC236}">
              <a16:creationId xmlns:a16="http://schemas.microsoft.com/office/drawing/2014/main" id="{99627758-C77D-4945-90B7-C3F6C594B9D3}"/>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1" name="TextBox 550">
          <a:extLst>
            <a:ext uri="{FF2B5EF4-FFF2-40B4-BE49-F238E27FC236}">
              <a16:creationId xmlns:a16="http://schemas.microsoft.com/office/drawing/2014/main" id="{B3EC4520-0F98-436A-83F1-ED64F6DFABBB}"/>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2" name="TextBox 551">
          <a:extLst>
            <a:ext uri="{FF2B5EF4-FFF2-40B4-BE49-F238E27FC236}">
              <a16:creationId xmlns:a16="http://schemas.microsoft.com/office/drawing/2014/main" id="{E4F9E89B-E9D6-4B6B-A649-8279812902F5}"/>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3" name="TextBox 552">
          <a:extLst>
            <a:ext uri="{FF2B5EF4-FFF2-40B4-BE49-F238E27FC236}">
              <a16:creationId xmlns:a16="http://schemas.microsoft.com/office/drawing/2014/main" id="{30F02E11-C4BE-4DC6-A900-D386BC838673}"/>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4" name="TextBox 553">
          <a:extLst>
            <a:ext uri="{FF2B5EF4-FFF2-40B4-BE49-F238E27FC236}">
              <a16:creationId xmlns:a16="http://schemas.microsoft.com/office/drawing/2014/main" id="{4C8E9667-1051-4B7F-836F-653D10D7CFFE}"/>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5" name="TextBox 554">
          <a:extLst>
            <a:ext uri="{FF2B5EF4-FFF2-40B4-BE49-F238E27FC236}">
              <a16:creationId xmlns:a16="http://schemas.microsoft.com/office/drawing/2014/main" id="{B56AB2C2-968C-47D4-86B5-6A6D499635A1}"/>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6" name="TextBox 555">
          <a:extLst>
            <a:ext uri="{FF2B5EF4-FFF2-40B4-BE49-F238E27FC236}">
              <a16:creationId xmlns:a16="http://schemas.microsoft.com/office/drawing/2014/main" id="{1D03A06F-8AF6-4AC6-A08F-365804A1E500}"/>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7" name="TextBox 556">
          <a:extLst>
            <a:ext uri="{FF2B5EF4-FFF2-40B4-BE49-F238E27FC236}">
              <a16:creationId xmlns:a16="http://schemas.microsoft.com/office/drawing/2014/main" id="{CC13FA37-0151-472F-ACCA-07A925121B7A}"/>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8" name="TextBox 557">
          <a:extLst>
            <a:ext uri="{FF2B5EF4-FFF2-40B4-BE49-F238E27FC236}">
              <a16:creationId xmlns:a16="http://schemas.microsoft.com/office/drawing/2014/main" id="{26AF3A9A-2BC0-4FCA-890A-B227F7ED01B3}"/>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59" name="TextBox 558">
          <a:extLst>
            <a:ext uri="{FF2B5EF4-FFF2-40B4-BE49-F238E27FC236}">
              <a16:creationId xmlns:a16="http://schemas.microsoft.com/office/drawing/2014/main" id="{C7FE034E-88AC-48BE-92B5-BB8194873B90}"/>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0" name="TextBox 559">
          <a:extLst>
            <a:ext uri="{FF2B5EF4-FFF2-40B4-BE49-F238E27FC236}">
              <a16:creationId xmlns:a16="http://schemas.microsoft.com/office/drawing/2014/main" id="{EB79D220-B8A9-4F35-B86E-5D8C2C7FAA89}"/>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1" name="TextBox 560">
          <a:extLst>
            <a:ext uri="{FF2B5EF4-FFF2-40B4-BE49-F238E27FC236}">
              <a16:creationId xmlns:a16="http://schemas.microsoft.com/office/drawing/2014/main" id="{99217D73-8824-4DF0-8164-A1577BC2C71C}"/>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2" name="TextBox 561">
          <a:extLst>
            <a:ext uri="{FF2B5EF4-FFF2-40B4-BE49-F238E27FC236}">
              <a16:creationId xmlns:a16="http://schemas.microsoft.com/office/drawing/2014/main" id="{2C01A44C-2063-491B-8891-D852754F5A6D}"/>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3" name="TextBox 562">
          <a:extLst>
            <a:ext uri="{FF2B5EF4-FFF2-40B4-BE49-F238E27FC236}">
              <a16:creationId xmlns:a16="http://schemas.microsoft.com/office/drawing/2014/main" id="{FC440F2F-6FD7-47C1-AB8E-EE8E25E765ED}"/>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4" name="TextBox 563">
          <a:extLst>
            <a:ext uri="{FF2B5EF4-FFF2-40B4-BE49-F238E27FC236}">
              <a16:creationId xmlns:a16="http://schemas.microsoft.com/office/drawing/2014/main" id="{E408FEA1-D2C7-4AED-B31A-77B1DB8B1CFE}"/>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5" name="TextBox 564">
          <a:extLst>
            <a:ext uri="{FF2B5EF4-FFF2-40B4-BE49-F238E27FC236}">
              <a16:creationId xmlns:a16="http://schemas.microsoft.com/office/drawing/2014/main" id="{3D4D0002-BCF7-4D04-A0AB-D1B5110B7B00}"/>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6" name="TextBox 565">
          <a:extLst>
            <a:ext uri="{FF2B5EF4-FFF2-40B4-BE49-F238E27FC236}">
              <a16:creationId xmlns:a16="http://schemas.microsoft.com/office/drawing/2014/main" id="{C8FB775D-9F4F-42F3-9539-C9DBBE9293E9}"/>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7" name="TextBox 566">
          <a:extLst>
            <a:ext uri="{FF2B5EF4-FFF2-40B4-BE49-F238E27FC236}">
              <a16:creationId xmlns:a16="http://schemas.microsoft.com/office/drawing/2014/main" id="{58D6AD4F-4717-4098-A94D-536506F85519}"/>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8" name="TextBox 567">
          <a:extLst>
            <a:ext uri="{FF2B5EF4-FFF2-40B4-BE49-F238E27FC236}">
              <a16:creationId xmlns:a16="http://schemas.microsoft.com/office/drawing/2014/main" id="{46EBEF75-100D-4DE3-8E2E-41FA2C869D1C}"/>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69" name="TextBox 568">
          <a:extLst>
            <a:ext uri="{FF2B5EF4-FFF2-40B4-BE49-F238E27FC236}">
              <a16:creationId xmlns:a16="http://schemas.microsoft.com/office/drawing/2014/main" id="{EFB0ADCB-0921-4118-9CF9-E8E755AE4A55}"/>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70" name="TextBox 569">
          <a:extLst>
            <a:ext uri="{FF2B5EF4-FFF2-40B4-BE49-F238E27FC236}">
              <a16:creationId xmlns:a16="http://schemas.microsoft.com/office/drawing/2014/main" id="{7A7851D0-D0EA-4C45-8B05-0EAAF8BD9BC4}"/>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71" name="TextBox 570">
          <a:extLst>
            <a:ext uri="{FF2B5EF4-FFF2-40B4-BE49-F238E27FC236}">
              <a16:creationId xmlns:a16="http://schemas.microsoft.com/office/drawing/2014/main" id="{8466D125-A4CC-4686-A6DB-0FCFE2912FE1}"/>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72" name="TextBox 571">
          <a:extLst>
            <a:ext uri="{FF2B5EF4-FFF2-40B4-BE49-F238E27FC236}">
              <a16:creationId xmlns:a16="http://schemas.microsoft.com/office/drawing/2014/main" id="{77E5A910-75C3-4190-A560-7B267E8BC78D}"/>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73" name="TextBox 572">
          <a:extLst>
            <a:ext uri="{FF2B5EF4-FFF2-40B4-BE49-F238E27FC236}">
              <a16:creationId xmlns:a16="http://schemas.microsoft.com/office/drawing/2014/main" id="{70AE5CEA-876B-435F-95B1-669323BC0087}"/>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74" name="TextBox 573">
          <a:extLst>
            <a:ext uri="{FF2B5EF4-FFF2-40B4-BE49-F238E27FC236}">
              <a16:creationId xmlns:a16="http://schemas.microsoft.com/office/drawing/2014/main" id="{AD0425C8-3F7F-4CD2-B946-EB8DD4AD7999}"/>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244</xdr:row>
      <xdr:rowOff>152400</xdr:rowOff>
    </xdr:from>
    <xdr:ext cx="65" cy="344453"/>
    <xdr:sp macro="" textlink="">
      <xdr:nvSpPr>
        <xdr:cNvPr id="575" name="TextBox 574">
          <a:extLst>
            <a:ext uri="{FF2B5EF4-FFF2-40B4-BE49-F238E27FC236}">
              <a16:creationId xmlns:a16="http://schemas.microsoft.com/office/drawing/2014/main" id="{BEEF8C0A-B90B-47EF-8237-6EFF89F6CA8E}"/>
            </a:ext>
          </a:extLst>
        </xdr:cNvPr>
        <xdr:cNvSpPr txBox="1"/>
      </xdr:nvSpPr>
      <xdr:spPr>
        <a:xfrm>
          <a:off x="6391275" y="4663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576" name="TextBox 575">
          <a:extLst>
            <a:ext uri="{FF2B5EF4-FFF2-40B4-BE49-F238E27FC236}">
              <a16:creationId xmlns:a16="http://schemas.microsoft.com/office/drawing/2014/main" id="{2003898A-1667-4BC4-971F-D9D045023040}"/>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xdr:row>
      <xdr:rowOff>152400</xdr:rowOff>
    </xdr:from>
    <xdr:ext cx="65" cy="344453"/>
    <xdr:sp macro="" textlink="">
      <xdr:nvSpPr>
        <xdr:cNvPr id="577" name="TextBox 576">
          <a:extLst>
            <a:ext uri="{FF2B5EF4-FFF2-40B4-BE49-F238E27FC236}">
              <a16:creationId xmlns:a16="http://schemas.microsoft.com/office/drawing/2014/main" id="{6A4C3B67-5CC4-44C5-92E7-7F606D316395}"/>
            </a:ext>
          </a:extLst>
        </xdr:cNvPr>
        <xdr:cNvSpPr txBox="1"/>
      </xdr:nvSpPr>
      <xdr:spPr>
        <a:xfrm>
          <a:off x="0" y="224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xdr:row>
      <xdr:rowOff>152400</xdr:rowOff>
    </xdr:from>
    <xdr:ext cx="65" cy="344453"/>
    <xdr:sp macro="" textlink="">
      <xdr:nvSpPr>
        <xdr:cNvPr id="578" name="TextBox 577">
          <a:extLst>
            <a:ext uri="{FF2B5EF4-FFF2-40B4-BE49-F238E27FC236}">
              <a16:creationId xmlns:a16="http://schemas.microsoft.com/office/drawing/2014/main" id="{D00096C3-CA22-45F6-8187-5931BC53D96D}"/>
            </a:ext>
          </a:extLst>
        </xdr:cNvPr>
        <xdr:cNvSpPr txBox="1"/>
      </xdr:nvSpPr>
      <xdr:spPr>
        <a:xfrm>
          <a:off x="0" y="224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xdr:row>
      <xdr:rowOff>152400</xdr:rowOff>
    </xdr:from>
    <xdr:ext cx="65" cy="344453"/>
    <xdr:sp macro="" textlink="">
      <xdr:nvSpPr>
        <xdr:cNvPr id="579" name="TextBox 578">
          <a:extLst>
            <a:ext uri="{FF2B5EF4-FFF2-40B4-BE49-F238E27FC236}">
              <a16:creationId xmlns:a16="http://schemas.microsoft.com/office/drawing/2014/main" id="{3EF6A6E0-9FB9-4568-AB72-0199FFA1F1AE}"/>
            </a:ext>
          </a:extLst>
        </xdr:cNvPr>
        <xdr:cNvSpPr txBox="1"/>
      </xdr:nvSpPr>
      <xdr:spPr>
        <a:xfrm>
          <a:off x="0" y="224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xdr:row>
      <xdr:rowOff>152400</xdr:rowOff>
    </xdr:from>
    <xdr:ext cx="65" cy="344453"/>
    <xdr:sp macro="" textlink="">
      <xdr:nvSpPr>
        <xdr:cNvPr id="580" name="TextBox 579">
          <a:extLst>
            <a:ext uri="{FF2B5EF4-FFF2-40B4-BE49-F238E27FC236}">
              <a16:creationId xmlns:a16="http://schemas.microsoft.com/office/drawing/2014/main" id="{06F1A4DC-348C-43AE-A1BD-5B9FAA7C021D}"/>
            </a:ext>
          </a:extLst>
        </xdr:cNvPr>
        <xdr:cNvSpPr txBox="1"/>
      </xdr:nvSpPr>
      <xdr:spPr>
        <a:xfrm>
          <a:off x="0" y="224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xdr:row>
      <xdr:rowOff>152400</xdr:rowOff>
    </xdr:from>
    <xdr:ext cx="65" cy="344453"/>
    <xdr:sp macro="" textlink="">
      <xdr:nvSpPr>
        <xdr:cNvPr id="581" name="TextBox 580">
          <a:extLst>
            <a:ext uri="{FF2B5EF4-FFF2-40B4-BE49-F238E27FC236}">
              <a16:creationId xmlns:a16="http://schemas.microsoft.com/office/drawing/2014/main" id="{D6AB718E-54E6-46BF-9889-BFCF3DD19C18}"/>
            </a:ext>
          </a:extLst>
        </xdr:cNvPr>
        <xdr:cNvSpPr txBox="1"/>
      </xdr:nvSpPr>
      <xdr:spPr>
        <a:xfrm>
          <a:off x="0" y="224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582" name="TextBox 581">
          <a:extLst>
            <a:ext uri="{FF2B5EF4-FFF2-40B4-BE49-F238E27FC236}">
              <a16:creationId xmlns:a16="http://schemas.microsoft.com/office/drawing/2014/main" id="{F99FEDEB-B8C0-4CAF-861F-3EC723666863}"/>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583" name="TextBox 582">
          <a:extLst>
            <a:ext uri="{FF2B5EF4-FFF2-40B4-BE49-F238E27FC236}">
              <a16:creationId xmlns:a16="http://schemas.microsoft.com/office/drawing/2014/main" id="{C54A3261-9B4F-4341-ABC6-B41C7AAA63CA}"/>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584" name="TextBox 583">
          <a:extLst>
            <a:ext uri="{FF2B5EF4-FFF2-40B4-BE49-F238E27FC236}">
              <a16:creationId xmlns:a16="http://schemas.microsoft.com/office/drawing/2014/main" id="{D4CB2885-E1D6-47FA-B553-B02FA9630714}"/>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585" name="TextBox 584">
          <a:extLst>
            <a:ext uri="{FF2B5EF4-FFF2-40B4-BE49-F238E27FC236}">
              <a16:creationId xmlns:a16="http://schemas.microsoft.com/office/drawing/2014/main" id="{50E08402-735D-4C40-9FF0-A80B30B9B5CA}"/>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586" name="TextBox 585">
          <a:extLst>
            <a:ext uri="{FF2B5EF4-FFF2-40B4-BE49-F238E27FC236}">
              <a16:creationId xmlns:a16="http://schemas.microsoft.com/office/drawing/2014/main" id="{B043B4D5-C247-4513-BD56-398F32D74DDF}"/>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87" name="TextBox 586">
          <a:extLst>
            <a:ext uri="{FF2B5EF4-FFF2-40B4-BE49-F238E27FC236}">
              <a16:creationId xmlns:a16="http://schemas.microsoft.com/office/drawing/2014/main" id="{107B3F89-431A-4EC5-9D21-B1D30069127A}"/>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88" name="TextBox 587">
          <a:extLst>
            <a:ext uri="{FF2B5EF4-FFF2-40B4-BE49-F238E27FC236}">
              <a16:creationId xmlns:a16="http://schemas.microsoft.com/office/drawing/2014/main" id="{3CDA4B34-8B53-4289-B638-205681533C8A}"/>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89" name="TextBox 588">
          <a:extLst>
            <a:ext uri="{FF2B5EF4-FFF2-40B4-BE49-F238E27FC236}">
              <a16:creationId xmlns:a16="http://schemas.microsoft.com/office/drawing/2014/main" id="{EE94996C-9F5B-451D-B0B3-9CB2FA868800}"/>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90" name="TextBox 589">
          <a:extLst>
            <a:ext uri="{FF2B5EF4-FFF2-40B4-BE49-F238E27FC236}">
              <a16:creationId xmlns:a16="http://schemas.microsoft.com/office/drawing/2014/main" id="{89322FE2-86CC-4DD9-B6E5-8C17B23C5678}"/>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91" name="TextBox 590">
          <a:extLst>
            <a:ext uri="{FF2B5EF4-FFF2-40B4-BE49-F238E27FC236}">
              <a16:creationId xmlns:a16="http://schemas.microsoft.com/office/drawing/2014/main" id="{FFDCD8A5-D137-44C4-B39E-7E791E1B73EF}"/>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92" name="TextBox 591">
          <a:extLst>
            <a:ext uri="{FF2B5EF4-FFF2-40B4-BE49-F238E27FC236}">
              <a16:creationId xmlns:a16="http://schemas.microsoft.com/office/drawing/2014/main" id="{8E5A08B6-1606-440F-A9C3-BF462BFC0AAB}"/>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93" name="TextBox 592">
          <a:extLst>
            <a:ext uri="{FF2B5EF4-FFF2-40B4-BE49-F238E27FC236}">
              <a16:creationId xmlns:a16="http://schemas.microsoft.com/office/drawing/2014/main" id="{BB382292-C8EC-4239-BD1D-E462C13FD6F6}"/>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94" name="TextBox 593">
          <a:extLst>
            <a:ext uri="{FF2B5EF4-FFF2-40B4-BE49-F238E27FC236}">
              <a16:creationId xmlns:a16="http://schemas.microsoft.com/office/drawing/2014/main" id="{1C4033F1-480F-464E-B3D4-168642AD068C}"/>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57</xdr:row>
      <xdr:rowOff>152400</xdr:rowOff>
    </xdr:from>
    <xdr:ext cx="65" cy="344453"/>
    <xdr:sp macro="" textlink="">
      <xdr:nvSpPr>
        <xdr:cNvPr id="595" name="TextBox 594">
          <a:extLst>
            <a:ext uri="{FF2B5EF4-FFF2-40B4-BE49-F238E27FC236}">
              <a16:creationId xmlns:a16="http://schemas.microsoft.com/office/drawing/2014/main" id="{9A8202EC-68F5-4234-ADAE-5B20E1CE70BA}"/>
            </a:ext>
          </a:extLst>
        </xdr:cNvPr>
        <xdr:cNvSpPr txBox="1"/>
      </xdr:nvSpPr>
      <xdr:spPr>
        <a:xfrm>
          <a:off x="0" y="1101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596" name="TextBox 595">
          <a:extLst>
            <a:ext uri="{FF2B5EF4-FFF2-40B4-BE49-F238E27FC236}">
              <a16:creationId xmlns:a16="http://schemas.microsoft.com/office/drawing/2014/main" id="{EF4F9720-331C-4453-BACE-29B0CC4E5253}"/>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597" name="TextBox 596">
          <a:extLst>
            <a:ext uri="{FF2B5EF4-FFF2-40B4-BE49-F238E27FC236}">
              <a16:creationId xmlns:a16="http://schemas.microsoft.com/office/drawing/2014/main" id="{4448687B-D63B-4B21-8E81-92FF377D9E68}"/>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598" name="TextBox 597">
          <a:extLst>
            <a:ext uri="{FF2B5EF4-FFF2-40B4-BE49-F238E27FC236}">
              <a16:creationId xmlns:a16="http://schemas.microsoft.com/office/drawing/2014/main" id="{B446BE7B-A98F-493A-A882-FB5EB2F7BA47}"/>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599" name="TextBox 598">
          <a:extLst>
            <a:ext uri="{FF2B5EF4-FFF2-40B4-BE49-F238E27FC236}">
              <a16:creationId xmlns:a16="http://schemas.microsoft.com/office/drawing/2014/main" id="{0627E697-16F0-4B62-BB32-6DA54643E937}"/>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600" name="TextBox 599">
          <a:extLst>
            <a:ext uri="{FF2B5EF4-FFF2-40B4-BE49-F238E27FC236}">
              <a16:creationId xmlns:a16="http://schemas.microsoft.com/office/drawing/2014/main" id="{1199CDC3-790C-48DE-B3E0-3727850BFAC7}"/>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601" name="TextBox 600">
          <a:extLst>
            <a:ext uri="{FF2B5EF4-FFF2-40B4-BE49-F238E27FC236}">
              <a16:creationId xmlns:a16="http://schemas.microsoft.com/office/drawing/2014/main" id="{581EFD4A-35FD-44A6-8A27-6DEB8DA57A67}"/>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602" name="TextBox 601">
          <a:extLst>
            <a:ext uri="{FF2B5EF4-FFF2-40B4-BE49-F238E27FC236}">
              <a16:creationId xmlns:a16="http://schemas.microsoft.com/office/drawing/2014/main" id="{BD345BDB-3F50-42D3-8141-AF9706B15507}"/>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603" name="TextBox 602">
          <a:extLst>
            <a:ext uri="{FF2B5EF4-FFF2-40B4-BE49-F238E27FC236}">
              <a16:creationId xmlns:a16="http://schemas.microsoft.com/office/drawing/2014/main" id="{D8199057-1270-4BE2-8361-E2B1A6100231}"/>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604" name="TextBox 603">
          <a:extLst>
            <a:ext uri="{FF2B5EF4-FFF2-40B4-BE49-F238E27FC236}">
              <a16:creationId xmlns:a16="http://schemas.microsoft.com/office/drawing/2014/main" id="{AA914987-D9B2-468B-9BF5-3C7617A3302F}"/>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605" name="TextBox 604">
          <a:extLst>
            <a:ext uri="{FF2B5EF4-FFF2-40B4-BE49-F238E27FC236}">
              <a16:creationId xmlns:a16="http://schemas.microsoft.com/office/drawing/2014/main" id="{C557AEBD-82C3-427F-B5D0-5B0D4ED20D73}"/>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606" name="TextBox 605">
          <a:extLst>
            <a:ext uri="{FF2B5EF4-FFF2-40B4-BE49-F238E27FC236}">
              <a16:creationId xmlns:a16="http://schemas.microsoft.com/office/drawing/2014/main" id="{0554CEB3-F71C-43BA-BCB7-DD234DCDF1B2}"/>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607" name="TextBox 606">
          <a:extLst>
            <a:ext uri="{FF2B5EF4-FFF2-40B4-BE49-F238E27FC236}">
              <a16:creationId xmlns:a16="http://schemas.microsoft.com/office/drawing/2014/main" id="{9859B9FC-5E42-4CF0-A247-864684700A33}"/>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75</xdr:row>
      <xdr:rowOff>152400</xdr:rowOff>
    </xdr:from>
    <xdr:ext cx="65" cy="344453"/>
    <xdr:sp macro="" textlink="">
      <xdr:nvSpPr>
        <xdr:cNvPr id="608" name="TextBox 607">
          <a:extLst>
            <a:ext uri="{FF2B5EF4-FFF2-40B4-BE49-F238E27FC236}">
              <a16:creationId xmlns:a16="http://schemas.microsoft.com/office/drawing/2014/main" id="{84B44902-2F4F-43C1-8880-2050B0943858}"/>
            </a:ext>
          </a:extLst>
        </xdr:cNvPr>
        <xdr:cNvSpPr txBox="1"/>
      </xdr:nvSpPr>
      <xdr:spPr>
        <a:xfrm>
          <a:off x="0" y="1443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09" name="TextBox 608">
          <a:extLst>
            <a:ext uri="{FF2B5EF4-FFF2-40B4-BE49-F238E27FC236}">
              <a16:creationId xmlns:a16="http://schemas.microsoft.com/office/drawing/2014/main" id="{14B130C4-AC40-4443-8548-CD481AB87DB8}"/>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0" name="TextBox 609">
          <a:extLst>
            <a:ext uri="{FF2B5EF4-FFF2-40B4-BE49-F238E27FC236}">
              <a16:creationId xmlns:a16="http://schemas.microsoft.com/office/drawing/2014/main" id="{80E1D517-9257-4A49-BBE8-CE38DA238D99}"/>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1" name="TextBox 610">
          <a:extLst>
            <a:ext uri="{FF2B5EF4-FFF2-40B4-BE49-F238E27FC236}">
              <a16:creationId xmlns:a16="http://schemas.microsoft.com/office/drawing/2014/main" id="{C52C6E96-D45A-4362-B632-39712506F18A}"/>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2" name="TextBox 611">
          <a:extLst>
            <a:ext uri="{FF2B5EF4-FFF2-40B4-BE49-F238E27FC236}">
              <a16:creationId xmlns:a16="http://schemas.microsoft.com/office/drawing/2014/main" id="{E4BEDA54-1FF5-4CBA-B275-4869632BD440}"/>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3" name="TextBox 612">
          <a:extLst>
            <a:ext uri="{FF2B5EF4-FFF2-40B4-BE49-F238E27FC236}">
              <a16:creationId xmlns:a16="http://schemas.microsoft.com/office/drawing/2014/main" id="{8E4A2F71-5C3F-4FAD-A9B0-0CCC37861FB2}"/>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4" name="TextBox 613">
          <a:extLst>
            <a:ext uri="{FF2B5EF4-FFF2-40B4-BE49-F238E27FC236}">
              <a16:creationId xmlns:a16="http://schemas.microsoft.com/office/drawing/2014/main" id="{57B234B0-FA2D-4CC7-9661-D185851B40CA}"/>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5" name="TextBox 614">
          <a:extLst>
            <a:ext uri="{FF2B5EF4-FFF2-40B4-BE49-F238E27FC236}">
              <a16:creationId xmlns:a16="http://schemas.microsoft.com/office/drawing/2014/main" id="{99F9B20B-BE74-4218-BDBF-F218B6EB53A7}"/>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6" name="TextBox 615">
          <a:extLst>
            <a:ext uri="{FF2B5EF4-FFF2-40B4-BE49-F238E27FC236}">
              <a16:creationId xmlns:a16="http://schemas.microsoft.com/office/drawing/2014/main" id="{59AFB991-4EC0-42BB-AB17-3A3CC6992E13}"/>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7" name="TextBox 616">
          <a:extLst>
            <a:ext uri="{FF2B5EF4-FFF2-40B4-BE49-F238E27FC236}">
              <a16:creationId xmlns:a16="http://schemas.microsoft.com/office/drawing/2014/main" id="{5F6C4FB4-EEC3-42FD-8254-2E2EB1020EC5}"/>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8" name="TextBox 617">
          <a:extLst>
            <a:ext uri="{FF2B5EF4-FFF2-40B4-BE49-F238E27FC236}">
              <a16:creationId xmlns:a16="http://schemas.microsoft.com/office/drawing/2014/main" id="{A47623B4-5ADA-4B03-8F69-710E57E4C352}"/>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19" name="TextBox 618">
          <a:extLst>
            <a:ext uri="{FF2B5EF4-FFF2-40B4-BE49-F238E27FC236}">
              <a16:creationId xmlns:a16="http://schemas.microsoft.com/office/drawing/2014/main" id="{03B1420E-F5DF-4761-833C-D0B66FDE6E42}"/>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20" name="TextBox 619">
          <a:extLst>
            <a:ext uri="{FF2B5EF4-FFF2-40B4-BE49-F238E27FC236}">
              <a16:creationId xmlns:a16="http://schemas.microsoft.com/office/drawing/2014/main" id="{021DFD2E-F8BD-4B64-9D8F-132D36066371}"/>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21" name="TextBox 620">
          <a:extLst>
            <a:ext uri="{FF2B5EF4-FFF2-40B4-BE49-F238E27FC236}">
              <a16:creationId xmlns:a16="http://schemas.microsoft.com/office/drawing/2014/main" id="{C636BE82-8AAB-4EB6-8C2F-E3CD8C519BFF}"/>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22" name="TextBox 621">
          <a:extLst>
            <a:ext uri="{FF2B5EF4-FFF2-40B4-BE49-F238E27FC236}">
              <a16:creationId xmlns:a16="http://schemas.microsoft.com/office/drawing/2014/main" id="{03594BD5-7CA7-4132-9042-9F148D8E0B1D}"/>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23" name="TextBox 622">
          <a:extLst>
            <a:ext uri="{FF2B5EF4-FFF2-40B4-BE49-F238E27FC236}">
              <a16:creationId xmlns:a16="http://schemas.microsoft.com/office/drawing/2014/main" id="{45F87778-5333-4EA8-A6F0-0F4C55EF31D7}"/>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24" name="TextBox 623">
          <a:extLst>
            <a:ext uri="{FF2B5EF4-FFF2-40B4-BE49-F238E27FC236}">
              <a16:creationId xmlns:a16="http://schemas.microsoft.com/office/drawing/2014/main" id="{17560ECF-B378-4AE6-810D-47B4DD55B2D5}"/>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89</xdr:row>
      <xdr:rowOff>152400</xdr:rowOff>
    </xdr:from>
    <xdr:ext cx="65" cy="344453"/>
    <xdr:sp macro="" textlink="">
      <xdr:nvSpPr>
        <xdr:cNvPr id="625" name="TextBox 624">
          <a:extLst>
            <a:ext uri="{FF2B5EF4-FFF2-40B4-BE49-F238E27FC236}">
              <a16:creationId xmlns:a16="http://schemas.microsoft.com/office/drawing/2014/main" id="{6E061E95-3C39-4D8B-B700-E6EC295C9F8C}"/>
            </a:ext>
          </a:extLst>
        </xdr:cNvPr>
        <xdr:cNvSpPr txBox="1"/>
      </xdr:nvSpPr>
      <xdr:spPr>
        <a:xfrm>
          <a:off x="0" y="1710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26" name="TextBox 625">
          <a:extLst>
            <a:ext uri="{FF2B5EF4-FFF2-40B4-BE49-F238E27FC236}">
              <a16:creationId xmlns:a16="http://schemas.microsoft.com/office/drawing/2014/main" id="{4510C1EE-F21E-45FD-89BA-FA84EB304BA5}"/>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27" name="TextBox 626">
          <a:extLst>
            <a:ext uri="{FF2B5EF4-FFF2-40B4-BE49-F238E27FC236}">
              <a16:creationId xmlns:a16="http://schemas.microsoft.com/office/drawing/2014/main" id="{083DCA24-17F9-4F48-90A8-B9C1638C2B6E}"/>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28" name="TextBox 627">
          <a:extLst>
            <a:ext uri="{FF2B5EF4-FFF2-40B4-BE49-F238E27FC236}">
              <a16:creationId xmlns:a16="http://schemas.microsoft.com/office/drawing/2014/main" id="{AEBECB8E-FDF1-42AC-9A86-F4895FC55B5C}"/>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29" name="TextBox 628">
          <a:extLst>
            <a:ext uri="{FF2B5EF4-FFF2-40B4-BE49-F238E27FC236}">
              <a16:creationId xmlns:a16="http://schemas.microsoft.com/office/drawing/2014/main" id="{917EAB3C-F2B7-4EED-8F0D-85FAAE28A75B}"/>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0" name="TextBox 629">
          <a:extLst>
            <a:ext uri="{FF2B5EF4-FFF2-40B4-BE49-F238E27FC236}">
              <a16:creationId xmlns:a16="http://schemas.microsoft.com/office/drawing/2014/main" id="{4E4AB3B3-A1B6-426C-BFEE-A4992B61B43A}"/>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1" name="TextBox 630">
          <a:extLst>
            <a:ext uri="{FF2B5EF4-FFF2-40B4-BE49-F238E27FC236}">
              <a16:creationId xmlns:a16="http://schemas.microsoft.com/office/drawing/2014/main" id="{712641FE-71D2-4484-AD7E-9099A764014D}"/>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2" name="TextBox 631">
          <a:extLst>
            <a:ext uri="{FF2B5EF4-FFF2-40B4-BE49-F238E27FC236}">
              <a16:creationId xmlns:a16="http://schemas.microsoft.com/office/drawing/2014/main" id="{6FDD6BF9-E908-4C4B-A020-3777540B4327}"/>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3" name="TextBox 632">
          <a:extLst>
            <a:ext uri="{FF2B5EF4-FFF2-40B4-BE49-F238E27FC236}">
              <a16:creationId xmlns:a16="http://schemas.microsoft.com/office/drawing/2014/main" id="{F8BD3EEC-7BE2-48F6-A978-CA4EB4F27822}"/>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4" name="TextBox 633">
          <a:extLst>
            <a:ext uri="{FF2B5EF4-FFF2-40B4-BE49-F238E27FC236}">
              <a16:creationId xmlns:a16="http://schemas.microsoft.com/office/drawing/2014/main" id="{E8FF8129-5A3F-4415-B600-B6DB6AFDAC64}"/>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5" name="TextBox 634">
          <a:extLst>
            <a:ext uri="{FF2B5EF4-FFF2-40B4-BE49-F238E27FC236}">
              <a16:creationId xmlns:a16="http://schemas.microsoft.com/office/drawing/2014/main" id="{0856ED3D-B9CB-4B90-B46C-029088DDFB98}"/>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6" name="TextBox 635">
          <a:extLst>
            <a:ext uri="{FF2B5EF4-FFF2-40B4-BE49-F238E27FC236}">
              <a16:creationId xmlns:a16="http://schemas.microsoft.com/office/drawing/2014/main" id="{9E0ABFDE-2624-41A1-85D2-0FDA1B1E56A4}"/>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7" name="TextBox 636">
          <a:extLst>
            <a:ext uri="{FF2B5EF4-FFF2-40B4-BE49-F238E27FC236}">
              <a16:creationId xmlns:a16="http://schemas.microsoft.com/office/drawing/2014/main" id="{7FE2D0E9-4029-43A2-BD07-CC68A0E1E726}"/>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8" name="TextBox 637">
          <a:extLst>
            <a:ext uri="{FF2B5EF4-FFF2-40B4-BE49-F238E27FC236}">
              <a16:creationId xmlns:a16="http://schemas.microsoft.com/office/drawing/2014/main" id="{E4886BE0-9F4F-4EF5-9F53-316ADA47D7F0}"/>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39" name="TextBox 638">
          <a:extLst>
            <a:ext uri="{FF2B5EF4-FFF2-40B4-BE49-F238E27FC236}">
              <a16:creationId xmlns:a16="http://schemas.microsoft.com/office/drawing/2014/main" id="{ED09DFBA-64E0-436E-887D-C1ACAE8BC747}"/>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40" name="TextBox 639">
          <a:extLst>
            <a:ext uri="{FF2B5EF4-FFF2-40B4-BE49-F238E27FC236}">
              <a16:creationId xmlns:a16="http://schemas.microsoft.com/office/drawing/2014/main" id="{F7EFF15E-FDFB-40C6-94B1-97F22A752437}"/>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41" name="TextBox 640">
          <a:extLst>
            <a:ext uri="{FF2B5EF4-FFF2-40B4-BE49-F238E27FC236}">
              <a16:creationId xmlns:a16="http://schemas.microsoft.com/office/drawing/2014/main" id="{A55298AC-DD62-4FC8-8052-0CC50D9BCF1B}"/>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42" name="TextBox 641">
          <a:extLst>
            <a:ext uri="{FF2B5EF4-FFF2-40B4-BE49-F238E27FC236}">
              <a16:creationId xmlns:a16="http://schemas.microsoft.com/office/drawing/2014/main" id="{91828E7B-AF4B-4B65-B3C7-D5B841187F0D}"/>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43" name="TextBox 642">
          <a:extLst>
            <a:ext uri="{FF2B5EF4-FFF2-40B4-BE49-F238E27FC236}">
              <a16:creationId xmlns:a16="http://schemas.microsoft.com/office/drawing/2014/main" id="{F0C2BDE1-C757-43B8-AFAF-9DA794B2533B}"/>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44" name="TextBox 643">
          <a:extLst>
            <a:ext uri="{FF2B5EF4-FFF2-40B4-BE49-F238E27FC236}">
              <a16:creationId xmlns:a16="http://schemas.microsoft.com/office/drawing/2014/main" id="{A94DA499-7DB8-4FEC-915D-3A10B98A6C71}"/>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45" name="TextBox 644">
          <a:extLst>
            <a:ext uri="{FF2B5EF4-FFF2-40B4-BE49-F238E27FC236}">
              <a16:creationId xmlns:a16="http://schemas.microsoft.com/office/drawing/2014/main" id="{2424E9DE-54DD-42C7-A192-D4F6C755533C}"/>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107</xdr:row>
      <xdr:rowOff>152400</xdr:rowOff>
    </xdr:from>
    <xdr:ext cx="65" cy="344453"/>
    <xdr:sp macro="" textlink="">
      <xdr:nvSpPr>
        <xdr:cNvPr id="646" name="TextBox 645">
          <a:extLst>
            <a:ext uri="{FF2B5EF4-FFF2-40B4-BE49-F238E27FC236}">
              <a16:creationId xmlns:a16="http://schemas.microsoft.com/office/drawing/2014/main" id="{A3EE0503-38BF-4CA5-AEC2-B3BEB9D792F8}"/>
            </a:ext>
          </a:extLst>
        </xdr:cNvPr>
        <xdr:cNvSpPr txBox="1"/>
      </xdr:nvSpPr>
      <xdr:spPr>
        <a:xfrm>
          <a:off x="0" y="2053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47" name="TextBox 646">
          <a:extLst>
            <a:ext uri="{FF2B5EF4-FFF2-40B4-BE49-F238E27FC236}">
              <a16:creationId xmlns:a16="http://schemas.microsoft.com/office/drawing/2014/main" id="{A393954E-023C-481F-B64A-1E879E9337BA}"/>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48" name="TextBox 647">
          <a:extLst>
            <a:ext uri="{FF2B5EF4-FFF2-40B4-BE49-F238E27FC236}">
              <a16:creationId xmlns:a16="http://schemas.microsoft.com/office/drawing/2014/main" id="{405DB73F-52F6-4A3F-A0AB-3AC66E495B3E}"/>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49" name="TextBox 648">
          <a:extLst>
            <a:ext uri="{FF2B5EF4-FFF2-40B4-BE49-F238E27FC236}">
              <a16:creationId xmlns:a16="http://schemas.microsoft.com/office/drawing/2014/main" id="{77230A90-72D2-40C6-BF81-0ABCBB7B489A}"/>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0" name="TextBox 649">
          <a:extLst>
            <a:ext uri="{FF2B5EF4-FFF2-40B4-BE49-F238E27FC236}">
              <a16:creationId xmlns:a16="http://schemas.microsoft.com/office/drawing/2014/main" id="{199567D9-23B7-49E2-A575-3BD5B33AEA12}"/>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1" name="TextBox 650">
          <a:extLst>
            <a:ext uri="{FF2B5EF4-FFF2-40B4-BE49-F238E27FC236}">
              <a16:creationId xmlns:a16="http://schemas.microsoft.com/office/drawing/2014/main" id="{7D328CEF-EB5B-4F47-8710-A545A1FBDDF0}"/>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2" name="TextBox 651">
          <a:extLst>
            <a:ext uri="{FF2B5EF4-FFF2-40B4-BE49-F238E27FC236}">
              <a16:creationId xmlns:a16="http://schemas.microsoft.com/office/drawing/2014/main" id="{D2A58373-3451-44F6-AC19-D2301717AD24}"/>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3" name="TextBox 652">
          <a:extLst>
            <a:ext uri="{FF2B5EF4-FFF2-40B4-BE49-F238E27FC236}">
              <a16:creationId xmlns:a16="http://schemas.microsoft.com/office/drawing/2014/main" id="{12607376-8B9B-4D79-AE46-8D713B2D4560}"/>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4" name="TextBox 653">
          <a:extLst>
            <a:ext uri="{FF2B5EF4-FFF2-40B4-BE49-F238E27FC236}">
              <a16:creationId xmlns:a16="http://schemas.microsoft.com/office/drawing/2014/main" id="{F301668C-F595-4B63-9C22-52DBB0C04E5B}"/>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5" name="TextBox 654">
          <a:extLst>
            <a:ext uri="{FF2B5EF4-FFF2-40B4-BE49-F238E27FC236}">
              <a16:creationId xmlns:a16="http://schemas.microsoft.com/office/drawing/2014/main" id="{E88C53A9-A583-4EDB-B44B-CC165C824F10}"/>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6" name="TextBox 655">
          <a:extLst>
            <a:ext uri="{FF2B5EF4-FFF2-40B4-BE49-F238E27FC236}">
              <a16:creationId xmlns:a16="http://schemas.microsoft.com/office/drawing/2014/main" id="{60120AC4-0580-4BDF-841A-EEB86FAB6BDB}"/>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7" name="TextBox 656">
          <a:extLst>
            <a:ext uri="{FF2B5EF4-FFF2-40B4-BE49-F238E27FC236}">
              <a16:creationId xmlns:a16="http://schemas.microsoft.com/office/drawing/2014/main" id="{AF32FC18-A84E-4D64-946A-34CCADF3292B}"/>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8" name="TextBox 657">
          <a:extLst>
            <a:ext uri="{FF2B5EF4-FFF2-40B4-BE49-F238E27FC236}">
              <a16:creationId xmlns:a16="http://schemas.microsoft.com/office/drawing/2014/main" id="{20EB3978-AA28-4D03-BC6A-1D8118BC69B9}"/>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59" name="TextBox 658">
          <a:extLst>
            <a:ext uri="{FF2B5EF4-FFF2-40B4-BE49-F238E27FC236}">
              <a16:creationId xmlns:a16="http://schemas.microsoft.com/office/drawing/2014/main" id="{02F44987-C856-434D-AEDA-8CC3C1DF2195}"/>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0" name="TextBox 659">
          <a:extLst>
            <a:ext uri="{FF2B5EF4-FFF2-40B4-BE49-F238E27FC236}">
              <a16:creationId xmlns:a16="http://schemas.microsoft.com/office/drawing/2014/main" id="{30A1EF47-2129-4CE3-800C-4BA9C76D1838}"/>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1" name="TextBox 660">
          <a:extLst>
            <a:ext uri="{FF2B5EF4-FFF2-40B4-BE49-F238E27FC236}">
              <a16:creationId xmlns:a16="http://schemas.microsoft.com/office/drawing/2014/main" id="{D7E09A96-F795-4256-917B-C293B65B859C}"/>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2" name="TextBox 661">
          <a:extLst>
            <a:ext uri="{FF2B5EF4-FFF2-40B4-BE49-F238E27FC236}">
              <a16:creationId xmlns:a16="http://schemas.microsoft.com/office/drawing/2014/main" id="{61A498A9-B1AC-47EB-8E58-D8288E5CE2B2}"/>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3" name="TextBox 662">
          <a:extLst>
            <a:ext uri="{FF2B5EF4-FFF2-40B4-BE49-F238E27FC236}">
              <a16:creationId xmlns:a16="http://schemas.microsoft.com/office/drawing/2014/main" id="{8E244970-8D32-4FF5-B728-44BF9194DFD7}"/>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4" name="TextBox 663">
          <a:extLst>
            <a:ext uri="{FF2B5EF4-FFF2-40B4-BE49-F238E27FC236}">
              <a16:creationId xmlns:a16="http://schemas.microsoft.com/office/drawing/2014/main" id="{39688D43-B964-4865-B06F-D29A0FA4135C}"/>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5" name="TextBox 664">
          <a:extLst>
            <a:ext uri="{FF2B5EF4-FFF2-40B4-BE49-F238E27FC236}">
              <a16:creationId xmlns:a16="http://schemas.microsoft.com/office/drawing/2014/main" id="{9C4778CB-B3EF-4858-ABE6-263BBFB91B3D}"/>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6" name="TextBox 665">
          <a:extLst>
            <a:ext uri="{FF2B5EF4-FFF2-40B4-BE49-F238E27FC236}">
              <a16:creationId xmlns:a16="http://schemas.microsoft.com/office/drawing/2014/main" id="{93E9DCE0-332A-415F-96A5-A32A3D57A899}"/>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7" name="TextBox 666">
          <a:extLst>
            <a:ext uri="{FF2B5EF4-FFF2-40B4-BE49-F238E27FC236}">
              <a16:creationId xmlns:a16="http://schemas.microsoft.com/office/drawing/2014/main" id="{23F8F1FC-7469-4F33-AE73-CD7BE7C9B9D3}"/>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8" name="TextBox 667">
          <a:extLst>
            <a:ext uri="{FF2B5EF4-FFF2-40B4-BE49-F238E27FC236}">
              <a16:creationId xmlns:a16="http://schemas.microsoft.com/office/drawing/2014/main" id="{CFDB2A82-0644-4B9C-B3E6-8F00327D899C}"/>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69" name="TextBox 668">
          <a:extLst>
            <a:ext uri="{FF2B5EF4-FFF2-40B4-BE49-F238E27FC236}">
              <a16:creationId xmlns:a16="http://schemas.microsoft.com/office/drawing/2014/main" id="{C32329C7-5544-4E6F-B1B2-A47CC1E9D799}"/>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70" name="TextBox 669">
          <a:extLst>
            <a:ext uri="{FF2B5EF4-FFF2-40B4-BE49-F238E27FC236}">
              <a16:creationId xmlns:a16="http://schemas.microsoft.com/office/drawing/2014/main" id="{2546D05F-A47D-4A1F-ADF1-B98C93CD3BD2}"/>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671" name="TextBox 670">
          <a:extLst>
            <a:ext uri="{FF2B5EF4-FFF2-40B4-BE49-F238E27FC236}">
              <a16:creationId xmlns:a16="http://schemas.microsoft.com/office/drawing/2014/main" id="{3B487A4D-76D0-4E52-9F09-D19BC43552B0}"/>
            </a:ext>
          </a:extLst>
        </xdr:cNvPr>
        <xdr:cNvSpPr txBox="1"/>
      </xdr:nvSpPr>
      <xdr:spPr>
        <a:xfrm>
          <a:off x="0" y="2682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72" name="TextBox 671">
          <a:extLst>
            <a:ext uri="{FF2B5EF4-FFF2-40B4-BE49-F238E27FC236}">
              <a16:creationId xmlns:a16="http://schemas.microsoft.com/office/drawing/2014/main" id="{50E9BB19-80D1-4821-989C-AD028FF8A92A}"/>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73" name="TextBox 672">
          <a:extLst>
            <a:ext uri="{FF2B5EF4-FFF2-40B4-BE49-F238E27FC236}">
              <a16:creationId xmlns:a16="http://schemas.microsoft.com/office/drawing/2014/main" id="{49369BAF-3320-40DE-9A37-D85FFA4C7BB3}"/>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74" name="TextBox 673">
          <a:extLst>
            <a:ext uri="{FF2B5EF4-FFF2-40B4-BE49-F238E27FC236}">
              <a16:creationId xmlns:a16="http://schemas.microsoft.com/office/drawing/2014/main" id="{492E6D3B-D0CF-4F63-B0B8-9C3647C62616}"/>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75" name="TextBox 674">
          <a:extLst>
            <a:ext uri="{FF2B5EF4-FFF2-40B4-BE49-F238E27FC236}">
              <a16:creationId xmlns:a16="http://schemas.microsoft.com/office/drawing/2014/main" id="{E65AEEED-C318-4B30-BA8D-DDD8F2D16832}"/>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76" name="TextBox 675">
          <a:extLst>
            <a:ext uri="{FF2B5EF4-FFF2-40B4-BE49-F238E27FC236}">
              <a16:creationId xmlns:a16="http://schemas.microsoft.com/office/drawing/2014/main" id="{FDDCCEE5-C0A5-4E23-BFAE-5623B3E1CA46}"/>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77" name="TextBox 676">
          <a:extLst>
            <a:ext uri="{FF2B5EF4-FFF2-40B4-BE49-F238E27FC236}">
              <a16:creationId xmlns:a16="http://schemas.microsoft.com/office/drawing/2014/main" id="{C9255F2D-584A-49F8-8738-A13914253CA1}"/>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78" name="TextBox 677">
          <a:extLst>
            <a:ext uri="{FF2B5EF4-FFF2-40B4-BE49-F238E27FC236}">
              <a16:creationId xmlns:a16="http://schemas.microsoft.com/office/drawing/2014/main" id="{4644BB65-2694-4D05-B05C-451200D9224C}"/>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79" name="TextBox 678">
          <a:extLst>
            <a:ext uri="{FF2B5EF4-FFF2-40B4-BE49-F238E27FC236}">
              <a16:creationId xmlns:a16="http://schemas.microsoft.com/office/drawing/2014/main" id="{4E995138-11CB-4401-B17D-0CB5F0AF4616}"/>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0" name="TextBox 679">
          <a:extLst>
            <a:ext uri="{FF2B5EF4-FFF2-40B4-BE49-F238E27FC236}">
              <a16:creationId xmlns:a16="http://schemas.microsoft.com/office/drawing/2014/main" id="{4F01CBB0-6B85-4319-9D36-ED2CE01F4DB6}"/>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1" name="TextBox 680">
          <a:extLst>
            <a:ext uri="{FF2B5EF4-FFF2-40B4-BE49-F238E27FC236}">
              <a16:creationId xmlns:a16="http://schemas.microsoft.com/office/drawing/2014/main" id="{889E4CA2-4C8F-40C7-BC87-EF248373C065}"/>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2" name="TextBox 681">
          <a:extLst>
            <a:ext uri="{FF2B5EF4-FFF2-40B4-BE49-F238E27FC236}">
              <a16:creationId xmlns:a16="http://schemas.microsoft.com/office/drawing/2014/main" id="{822CB496-DDED-4418-8631-07F6F8963CA9}"/>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3" name="TextBox 682">
          <a:extLst>
            <a:ext uri="{FF2B5EF4-FFF2-40B4-BE49-F238E27FC236}">
              <a16:creationId xmlns:a16="http://schemas.microsoft.com/office/drawing/2014/main" id="{F004B253-8334-4044-8063-ADA7C5772B5A}"/>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4" name="TextBox 683">
          <a:extLst>
            <a:ext uri="{FF2B5EF4-FFF2-40B4-BE49-F238E27FC236}">
              <a16:creationId xmlns:a16="http://schemas.microsoft.com/office/drawing/2014/main" id="{BE6C068A-586F-4109-8A42-306031BFB9AE}"/>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5" name="TextBox 684">
          <a:extLst>
            <a:ext uri="{FF2B5EF4-FFF2-40B4-BE49-F238E27FC236}">
              <a16:creationId xmlns:a16="http://schemas.microsoft.com/office/drawing/2014/main" id="{5F43E0B4-B569-4F4C-AD9A-82602648487D}"/>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6" name="TextBox 685">
          <a:extLst>
            <a:ext uri="{FF2B5EF4-FFF2-40B4-BE49-F238E27FC236}">
              <a16:creationId xmlns:a16="http://schemas.microsoft.com/office/drawing/2014/main" id="{7479F5FB-BB31-45B3-AA61-D044221A240A}"/>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7" name="TextBox 686">
          <a:extLst>
            <a:ext uri="{FF2B5EF4-FFF2-40B4-BE49-F238E27FC236}">
              <a16:creationId xmlns:a16="http://schemas.microsoft.com/office/drawing/2014/main" id="{7D90EA94-3493-4A67-AF5C-032D3512F87E}"/>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8" name="TextBox 687">
          <a:extLst>
            <a:ext uri="{FF2B5EF4-FFF2-40B4-BE49-F238E27FC236}">
              <a16:creationId xmlns:a16="http://schemas.microsoft.com/office/drawing/2014/main" id="{4F0110E0-13BC-4240-A867-CA1D9820CE70}"/>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89" name="TextBox 688">
          <a:extLst>
            <a:ext uri="{FF2B5EF4-FFF2-40B4-BE49-F238E27FC236}">
              <a16:creationId xmlns:a16="http://schemas.microsoft.com/office/drawing/2014/main" id="{ACDF7B11-A515-43D0-8599-0A806A23EF76}"/>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0" name="TextBox 689">
          <a:extLst>
            <a:ext uri="{FF2B5EF4-FFF2-40B4-BE49-F238E27FC236}">
              <a16:creationId xmlns:a16="http://schemas.microsoft.com/office/drawing/2014/main" id="{6D5EB530-14AC-480A-857B-7FE6B9C9E766}"/>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1" name="TextBox 690">
          <a:extLst>
            <a:ext uri="{FF2B5EF4-FFF2-40B4-BE49-F238E27FC236}">
              <a16:creationId xmlns:a16="http://schemas.microsoft.com/office/drawing/2014/main" id="{487884DD-3113-4FD2-BD10-7D991BF8E2F1}"/>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2" name="TextBox 691">
          <a:extLst>
            <a:ext uri="{FF2B5EF4-FFF2-40B4-BE49-F238E27FC236}">
              <a16:creationId xmlns:a16="http://schemas.microsoft.com/office/drawing/2014/main" id="{3391F499-2388-41DC-91C8-CC627A36A12F}"/>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3" name="TextBox 692">
          <a:extLst>
            <a:ext uri="{FF2B5EF4-FFF2-40B4-BE49-F238E27FC236}">
              <a16:creationId xmlns:a16="http://schemas.microsoft.com/office/drawing/2014/main" id="{F3C80AE5-805A-4282-AE38-B2DDDB53C761}"/>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4" name="TextBox 693">
          <a:extLst>
            <a:ext uri="{FF2B5EF4-FFF2-40B4-BE49-F238E27FC236}">
              <a16:creationId xmlns:a16="http://schemas.microsoft.com/office/drawing/2014/main" id="{7BEA9FC6-3A88-4DE0-AD51-F247C6A11B71}"/>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5" name="TextBox 694">
          <a:extLst>
            <a:ext uri="{FF2B5EF4-FFF2-40B4-BE49-F238E27FC236}">
              <a16:creationId xmlns:a16="http://schemas.microsoft.com/office/drawing/2014/main" id="{E7F47947-FDC6-4AA5-88CD-B9C6C853EE7F}"/>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6" name="TextBox 695">
          <a:extLst>
            <a:ext uri="{FF2B5EF4-FFF2-40B4-BE49-F238E27FC236}">
              <a16:creationId xmlns:a16="http://schemas.microsoft.com/office/drawing/2014/main" id="{9381CB09-4CB1-41A4-BE14-991F3521578C}"/>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7" name="TextBox 696">
          <a:extLst>
            <a:ext uri="{FF2B5EF4-FFF2-40B4-BE49-F238E27FC236}">
              <a16:creationId xmlns:a16="http://schemas.microsoft.com/office/drawing/2014/main" id="{17D7A189-2CAC-429F-B1E2-D1F58FEBCC06}"/>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8" name="TextBox 697">
          <a:extLst>
            <a:ext uri="{FF2B5EF4-FFF2-40B4-BE49-F238E27FC236}">
              <a16:creationId xmlns:a16="http://schemas.microsoft.com/office/drawing/2014/main" id="{69511496-16FC-45B4-AA4B-70FAF87D9A1C}"/>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699" name="TextBox 698">
          <a:extLst>
            <a:ext uri="{FF2B5EF4-FFF2-40B4-BE49-F238E27FC236}">
              <a16:creationId xmlns:a16="http://schemas.microsoft.com/office/drawing/2014/main" id="{E9A8EF14-2E82-458F-BCF3-D67B725757F5}"/>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700" name="TextBox 699">
          <a:extLst>
            <a:ext uri="{FF2B5EF4-FFF2-40B4-BE49-F238E27FC236}">
              <a16:creationId xmlns:a16="http://schemas.microsoft.com/office/drawing/2014/main" id="{F8CED170-5452-49A6-9817-31BEE8622BF0}"/>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701" name="TextBox 700">
          <a:extLst>
            <a:ext uri="{FF2B5EF4-FFF2-40B4-BE49-F238E27FC236}">
              <a16:creationId xmlns:a16="http://schemas.microsoft.com/office/drawing/2014/main" id="{806666DE-A041-4789-9B73-04930EEC0D57}"/>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702" name="TextBox 701">
          <a:extLst>
            <a:ext uri="{FF2B5EF4-FFF2-40B4-BE49-F238E27FC236}">
              <a16:creationId xmlns:a16="http://schemas.microsoft.com/office/drawing/2014/main" id="{BBD255E5-843C-4EDF-A9D2-FF4ABDF47BCC}"/>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703" name="TextBox 702">
          <a:extLst>
            <a:ext uri="{FF2B5EF4-FFF2-40B4-BE49-F238E27FC236}">
              <a16:creationId xmlns:a16="http://schemas.microsoft.com/office/drawing/2014/main" id="{B5D53D5D-C88E-4441-9D8D-10E246917C00}"/>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155</xdr:row>
      <xdr:rowOff>152400</xdr:rowOff>
    </xdr:from>
    <xdr:ext cx="65" cy="344453"/>
    <xdr:sp macro="" textlink="">
      <xdr:nvSpPr>
        <xdr:cNvPr id="704" name="TextBox 703">
          <a:extLst>
            <a:ext uri="{FF2B5EF4-FFF2-40B4-BE49-F238E27FC236}">
              <a16:creationId xmlns:a16="http://schemas.microsoft.com/office/drawing/2014/main" id="{B0BB1591-33ED-4060-AF41-14C8F515A8C3}"/>
            </a:ext>
          </a:extLst>
        </xdr:cNvPr>
        <xdr:cNvSpPr txBox="1"/>
      </xdr:nvSpPr>
      <xdr:spPr>
        <a:xfrm>
          <a:off x="0" y="2967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05" name="TextBox 704">
          <a:extLst>
            <a:ext uri="{FF2B5EF4-FFF2-40B4-BE49-F238E27FC236}">
              <a16:creationId xmlns:a16="http://schemas.microsoft.com/office/drawing/2014/main" id="{4750D402-E031-4A28-B626-2C00B8930C17}"/>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06" name="TextBox 705">
          <a:extLst>
            <a:ext uri="{FF2B5EF4-FFF2-40B4-BE49-F238E27FC236}">
              <a16:creationId xmlns:a16="http://schemas.microsoft.com/office/drawing/2014/main" id="{F687EF41-BDB7-457A-BAA6-77087F80BBAB}"/>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07" name="TextBox 706">
          <a:extLst>
            <a:ext uri="{FF2B5EF4-FFF2-40B4-BE49-F238E27FC236}">
              <a16:creationId xmlns:a16="http://schemas.microsoft.com/office/drawing/2014/main" id="{054F9095-57FD-408F-B442-D12C9F6A6F20}"/>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08" name="TextBox 707">
          <a:extLst>
            <a:ext uri="{FF2B5EF4-FFF2-40B4-BE49-F238E27FC236}">
              <a16:creationId xmlns:a16="http://schemas.microsoft.com/office/drawing/2014/main" id="{99BB5C5F-DC93-46B3-B1B1-9D852BBB5119}"/>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09" name="TextBox 708">
          <a:extLst>
            <a:ext uri="{FF2B5EF4-FFF2-40B4-BE49-F238E27FC236}">
              <a16:creationId xmlns:a16="http://schemas.microsoft.com/office/drawing/2014/main" id="{956E578F-D0E4-4017-A60D-820746F40991}"/>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0" name="TextBox 709">
          <a:extLst>
            <a:ext uri="{FF2B5EF4-FFF2-40B4-BE49-F238E27FC236}">
              <a16:creationId xmlns:a16="http://schemas.microsoft.com/office/drawing/2014/main" id="{A61367D7-B4BC-479E-A226-3B8AB5AD6DF7}"/>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1" name="TextBox 710">
          <a:extLst>
            <a:ext uri="{FF2B5EF4-FFF2-40B4-BE49-F238E27FC236}">
              <a16:creationId xmlns:a16="http://schemas.microsoft.com/office/drawing/2014/main" id="{F782EF9D-D0C8-4DC5-A9AC-0FC8C5929B0A}"/>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2" name="TextBox 711">
          <a:extLst>
            <a:ext uri="{FF2B5EF4-FFF2-40B4-BE49-F238E27FC236}">
              <a16:creationId xmlns:a16="http://schemas.microsoft.com/office/drawing/2014/main" id="{6140C659-09A8-426A-8258-0469FEE2D43E}"/>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3" name="TextBox 712">
          <a:extLst>
            <a:ext uri="{FF2B5EF4-FFF2-40B4-BE49-F238E27FC236}">
              <a16:creationId xmlns:a16="http://schemas.microsoft.com/office/drawing/2014/main" id="{94431278-9DF0-4B09-9BC5-54E535CFCB55}"/>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4" name="TextBox 713">
          <a:extLst>
            <a:ext uri="{FF2B5EF4-FFF2-40B4-BE49-F238E27FC236}">
              <a16:creationId xmlns:a16="http://schemas.microsoft.com/office/drawing/2014/main" id="{E1E6367A-81A5-47F5-9DE8-AB09FCF85582}"/>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5" name="TextBox 714">
          <a:extLst>
            <a:ext uri="{FF2B5EF4-FFF2-40B4-BE49-F238E27FC236}">
              <a16:creationId xmlns:a16="http://schemas.microsoft.com/office/drawing/2014/main" id="{909EB9CA-3B76-44E3-BB6F-5B72C07841C5}"/>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6" name="TextBox 715">
          <a:extLst>
            <a:ext uri="{FF2B5EF4-FFF2-40B4-BE49-F238E27FC236}">
              <a16:creationId xmlns:a16="http://schemas.microsoft.com/office/drawing/2014/main" id="{CD957573-8A14-42C7-8330-B8495F19B52A}"/>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7" name="TextBox 716">
          <a:extLst>
            <a:ext uri="{FF2B5EF4-FFF2-40B4-BE49-F238E27FC236}">
              <a16:creationId xmlns:a16="http://schemas.microsoft.com/office/drawing/2014/main" id="{50E9EC79-22BB-42B5-9712-8A5A746B9F10}"/>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8" name="TextBox 717">
          <a:extLst>
            <a:ext uri="{FF2B5EF4-FFF2-40B4-BE49-F238E27FC236}">
              <a16:creationId xmlns:a16="http://schemas.microsoft.com/office/drawing/2014/main" id="{498F8358-58E5-46F9-841F-9D06B599E100}"/>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19" name="TextBox 718">
          <a:extLst>
            <a:ext uri="{FF2B5EF4-FFF2-40B4-BE49-F238E27FC236}">
              <a16:creationId xmlns:a16="http://schemas.microsoft.com/office/drawing/2014/main" id="{C3C9E569-7B1D-4556-81FF-A567D03E85A3}"/>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0" name="TextBox 719">
          <a:extLst>
            <a:ext uri="{FF2B5EF4-FFF2-40B4-BE49-F238E27FC236}">
              <a16:creationId xmlns:a16="http://schemas.microsoft.com/office/drawing/2014/main" id="{468E165D-CBCC-407B-A956-70C4C2956A63}"/>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1" name="TextBox 720">
          <a:extLst>
            <a:ext uri="{FF2B5EF4-FFF2-40B4-BE49-F238E27FC236}">
              <a16:creationId xmlns:a16="http://schemas.microsoft.com/office/drawing/2014/main" id="{E8B33D7D-643F-4EBC-91CB-65E7DAA68A9C}"/>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2" name="TextBox 721">
          <a:extLst>
            <a:ext uri="{FF2B5EF4-FFF2-40B4-BE49-F238E27FC236}">
              <a16:creationId xmlns:a16="http://schemas.microsoft.com/office/drawing/2014/main" id="{96D83CC7-42AF-44AF-91E4-456CDDAB49AA}"/>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3" name="TextBox 722">
          <a:extLst>
            <a:ext uri="{FF2B5EF4-FFF2-40B4-BE49-F238E27FC236}">
              <a16:creationId xmlns:a16="http://schemas.microsoft.com/office/drawing/2014/main" id="{D4D793DC-5BF4-43A2-8AC5-E3B22550D8F2}"/>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4" name="TextBox 723">
          <a:extLst>
            <a:ext uri="{FF2B5EF4-FFF2-40B4-BE49-F238E27FC236}">
              <a16:creationId xmlns:a16="http://schemas.microsoft.com/office/drawing/2014/main" id="{2CD0D1CC-3E5F-43D8-9390-95F798C09A9A}"/>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5" name="TextBox 724">
          <a:extLst>
            <a:ext uri="{FF2B5EF4-FFF2-40B4-BE49-F238E27FC236}">
              <a16:creationId xmlns:a16="http://schemas.microsoft.com/office/drawing/2014/main" id="{6FFA001E-E947-4022-875D-6B3473D8378A}"/>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6" name="TextBox 725">
          <a:extLst>
            <a:ext uri="{FF2B5EF4-FFF2-40B4-BE49-F238E27FC236}">
              <a16:creationId xmlns:a16="http://schemas.microsoft.com/office/drawing/2014/main" id="{7D7E1895-F2B9-462A-B2D2-B9E88802FC1C}"/>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7" name="TextBox 726">
          <a:extLst>
            <a:ext uri="{FF2B5EF4-FFF2-40B4-BE49-F238E27FC236}">
              <a16:creationId xmlns:a16="http://schemas.microsoft.com/office/drawing/2014/main" id="{40FC920F-35EC-4087-AD1D-C801F856F4E3}"/>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8" name="TextBox 727">
          <a:extLst>
            <a:ext uri="{FF2B5EF4-FFF2-40B4-BE49-F238E27FC236}">
              <a16:creationId xmlns:a16="http://schemas.microsoft.com/office/drawing/2014/main" id="{B88BA807-5AA1-46F4-A09B-50EA739826F3}"/>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29" name="TextBox 728">
          <a:extLst>
            <a:ext uri="{FF2B5EF4-FFF2-40B4-BE49-F238E27FC236}">
              <a16:creationId xmlns:a16="http://schemas.microsoft.com/office/drawing/2014/main" id="{385C2A4E-62D6-4F01-940C-C47BC6333EF3}"/>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0" name="TextBox 729">
          <a:extLst>
            <a:ext uri="{FF2B5EF4-FFF2-40B4-BE49-F238E27FC236}">
              <a16:creationId xmlns:a16="http://schemas.microsoft.com/office/drawing/2014/main" id="{1C1E2492-6AAC-483C-B245-BA4C596E5366}"/>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1" name="TextBox 730">
          <a:extLst>
            <a:ext uri="{FF2B5EF4-FFF2-40B4-BE49-F238E27FC236}">
              <a16:creationId xmlns:a16="http://schemas.microsoft.com/office/drawing/2014/main" id="{95BDAAC3-0033-4BAB-99B0-B508018A0A19}"/>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2" name="TextBox 731">
          <a:extLst>
            <a:ext uri="{FF2B5EF4-FFF2-40B4-BE49-F238E27FC236}">
              <a16:creationId xmlns:a16="http://schemas.microsoft.com/office/drawing/2014/main" id="{261F08E7-B3A4-4C18-BEB9-28F28035C1F9}"/>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3" name="TextBox 732">
          <a:extLst>
            <a:ext uri="{FF2B5EF4-FFF2-40B4-BE49-F238E27FC236}">
              <a16:creationId xmlns:a16="http://schemas.microsoft.com/office/drawing/2014/main" id="{BDDCD5E8-E766-4084-816F-4B8BF281982A}"/>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4" name="TextBox 733">
          <a:extLst>
            <a:ext uri="{FF2B5EF4-FFF2-40B4-BE49-F238E27FC236}">
              <a16:creationId xmlns:a16="http://schemas.microsoft.com/office/drawing/2014/main" id="{499FDAFC-A18F-4CD3-BE7E-621EB617DF32}"/>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5" name="TextBox 734">
          <a:extLst>
            <a:ext uri="{FF2B5EF4-FFF2-40B4-BE49-F238E27FC236}">
              <a16:creationId xmlns:a16="http://schemas.microsoft.com/office/drawing/2014/main" id="{E88AD2F4-140E-4CEA-B258-610DB7F5EF99}"/>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6" name="TextBox 735">
          <a:extLst>
            <a:ext uri="{FF2B5EF4-FFF2-40B4-BE49-F238E27FC236}">
              <a16:creationId xmlns:a16="http://schemas.microsoft.com/office/drawing/2014/main" id="{4EA19328-D199-494D-8065-0BDAF48FA1EA}"/>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7" name="TextBox 736">
          <a:extLst>
            <a:ext uri="{FF2B5EF4-FFF2-40B4-BE49-F238E27FC236}">
              <a16:creationId xmlns:a16="http://schemas.microsoft.com/office/drawing/2014/main" id="{E519EE74-CA74-4DDF-94D5-A933AE087D38}"/>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8" name="TextBox 737">
          <a:extLst>
            <a:ext uri="{FF2B5EF4-FFF2-40B4-BE49-F238E27FC236}">
              <a16:creationId xmlns:a16="http://schemas.microsoft.com/office/drawing/2014/main" id="{344574DB-3CE6-40C4-9ECA-505FCDCA6CB3}"/>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39" name="TextBox 738">
          <a:extLst>
            <a:ext uri="{FF2B5EF4-FFF2-40B4-BE49-F238E27FC236}">
              <a16:creationId xmlns:a16="http://schemas.microsoft.com/office/drawing/2014/main" id="{EA53335B-19EC-4C03-A675-5C45F6AC73C3}"/>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40" name="TextBox 739">
          <a:extLst>
            <a:ext uri="{FF2B5EF4-FFF2-40B4-BE49-F238E27FC236}">
              <a16:creationId xmlns:a16="http://schemas.microsoft.com/office/drawing/2014/main" id="{B965BA0D-4794-4B50-920E-446EEF33F927}"/>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173</xdr:row>
      <xdr:rowOff>152400</xdr:rowOff>
    </xdr:from>
    <xdr:ext cx="65" cy="344453"/>
    <xdr:sp macro="" textlink="">
      <xdr:nvSpPr>
        <xdr:cNvPr id="741" name="TextBox 740">
          <a:extLst>
            <a:ext uri="{FF2B5EF4-FFF2-40B4-BE49-F238E27FC236}">
              <a16:creationId xmlns:a16="http://schemas.microsoft.com/office/drawing/2014/main" id="{2BDF76CA-15DC-40C4-8BAF-23ECE552302F}"/>
            </a:ext>
          </a:extLst>
        </xdr:cNvPr>
        <xdr:cNvSpPr txBox="1"/>
      </xdr:nvSpPr>
      <xdr:spPr>
        <a:xfrm>
          <a:off x="0" y="3310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42" name="TextBox 741">
          <a:extLst>
            <a:ext uri="{FF2B5EF4-FFF2-40B4-BE49-F238E27FC236}">
              <a16:creationId xmlns:a16="http://schemas.microsoft.com/office/drawing/2014/main" id="{9296BD3B-7F51-4F18-AE56-3E624EC1FB1C}"/>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43" name="TextBox 742">
          <a:extLst>
            <a:ext uri="{FF2B5EF4-FFF2-40B4-BE49-F238E27FC236}">
              <a16:creationId xmlns:a16="http://schemas.microsoft.com/office/drawing/2014/main" id="{BAC3D5E7-92F1-4D99-8711-D6A5C018C88C}"/>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44" name="TextBox 743">
          <a:extLst>
            <a:ext uri="{FF2B5EF4-FFF2-40B4-BE49-F238E27FC236}">
              <a16:creationId xmlns:a16="http://schemas.microsoft.com/office/drawing/2014/main" id="{98B4C366-7AA0-4D17-8D58-C40ADBD01B07}"/>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45" name="TextBox 744">
          <a:extLst>
            <a:ext uri="{FF2B5EF4-FFF2-40B4-BE49-F238E27FC236}">
              <a16:creationId xmlns:a16="http://schemas.microsoft.com/office/drawing/2014/main" id="{21F95D7C-CE04-41EC-98E9-EB234B8B76F2}"/>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46" name="TextBox 745">
          <a:extLst>
            <a:ext uri="{FF2B5EF4-FFF2-40B4-BE49-F238E27FC236}">
              <a16:creationId xmlns:a16="http://schemas.microsoft.com/office/drawing/2014/main" id="{F0C84D66-41BA-49C5-830D-D77A959BDBDB}"/>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47" name="TextBox 746">
          <a:extLst>
            <a:ext uri="{FF2B5EF4-FFF2-40B4-BE49-F238E27FC236}">
              <a16:creationId xmlns:a16="http://schemas.microsoft.com/office/drawing/2014/main" id="{707B986C-C46F-476E-9FE5-BF66EA540942}"/>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48" name="TextBox 747">
          <a:extLst>
            <a:ext uri="{FF2B5EF4-FFF2-40B4-BE49-F238E27FC236}">
              <a16:creationId xmlns:a16="http://schemas.microsoft.com/office/drawing/2014/main" id="{ECC18872-2696-455D-8F34-971233BDF54A}"/>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49" name="TextBox 748">
          <a:extLst>
            <a:ext uri="{FF2B5EF4-FFF2-40B4-BE49-F238E27FC236}">
              <a16:creationId xmlns:a16="http://schemas.microsoft.com/office/drawing/2014/main" id="{770BBEC3-D1C9-4A99-BBCC-7C2D8F1FE3EA}"/>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0" name="TextBox 749">
          <a:extLst>
            <a:ext uri="{FF2B5EF4-FFF2-40B4-BE49-F238E27FC236}">
              <a16:creationId xmlns:a16="http://schemas.microsoft.com/office/drawing/2014/main" id="{DD7804C1-D27B-4B3B-88A5-F80153DAC4CD}"/>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1" name="TextBox 750">
          <a:extLst>
            <a:ext uri="{FF2B5EF4-FFF2-40B4-BE49-F238E27FC236}">
              <a16:creationId xmlns:a16="http://schemas.microsoft.com/office/drawing/2014/main" id="{C2F75349-0570-45E6-9FE3-1ED2BD32E137}"/>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2" name="TextBox 751">
          <a:extLst>
            <a:ext uri="{FF2B5EF4-FFF2-40B4-BE49-F238E27FC236}">
              <a16:creationId xmlns:a16="http://schemas.microsoft.com/office/drawing/2014/main" id="{2D1D4C33-BDFC-425E-B0C7-15747C1B0815}"/>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3" name="TextBox 752">
          <a:extLst>
            <a:ext uri="{FF2B5EF4-FFF2-40B4-BE49-F238E27FC236}">
              <a16:creationId xmlns:a16="http://schemas.microsoft.com/office/drawing/2014/main" id="{19B2066E-CEA8-4355-B2AE-FB4A07180DD5}"/>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4" name="TextBox 753">
          <a:extLst>
            <a:ext uri="{FF2B5EF4-FFF2-40B4-BE49-F238E27FC236}">
              <a16:creationId xmlns:a16="http://schemas.microsoft.com/office/drawing/2014/main" id="{4C1129FB-01D4-463F-8C8B-470CDBFE57EC}"/>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5" name="TextBox 754">
          <a:extLst>
            <a:ext uri="{FF2B5EF4-FFF2-40B4-BE49-F238E27FC236}">
              <a16:creationId xmlns:a16="http://schemas.microsoft.com/office/drawing/2014/main" id="{D2667208-4E26-4550-80CC-7EE41D7E3C2A}"/>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6" name="TextBox 755">
          <a:extLst>
            <a:ext uri="{FF2B5EF4-FFF2-40B4-BE49-F238E27FC236}">
              <a16:creationId xmlns:a16="http://schemas.microsoft.com/office/drawing/2014/main" id="{80DA9AB8-4BDF-4608-B203-E43FAE9FB20F}"/>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7" name="TextBox 756">
          <a:extLst>
            <a:ext uri="{FF2B5EF4-FFF2-40B4-BE49-F238E27FC236}">
              <a16:creationId xmlns:a16="http://schemas.microsoft.com/office/drawing/2014/main" id="{4083FC5C-5317-4FD5-BE4F-5C83877D8251}"/>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8" name="TextBox 757">
          <a:extLst>
            <a:ext uri="{FF2B5EF4-FFF2-40B4-BE49-F238E27FC236}">
              <a16:creationId xmlns:a16="http://schemas.microsoft.com/office/drawing/2014/main" id="{61779A9C-06C6-48BE-A367-D178C03E62BF}"/>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59" name="TextBox 758">
          <a:extLst>
            <a:ext uri="{FF2B5EF4-FFF2-40B4-BE49-F238E27FC236}">
              <a16:creationId xmlns:a16="http://schemas.microsoft.com/office/drawing/2014/main" id="{FEA1A69C-702E-4707-ADF9-8FAE9374D034}"/>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0" name="TextBox 759">
          <a:extLst>
            <a:ext uri="{FF2B5EF4-FFF2-40B4-BE49-F238E27FC236}">
              <a16:creationId xmlns:a16="http://schemas.microsoft.com/office/drawing/2014/main" id="{81D537F7-1DB5-4313-AE2D-CE400F4C49DF}"/>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1" name="TextBox 760">
          <a:extLst>
            <a:ext uri="{FF2B5EF4-FFF2-40B4-BE49-F238E27FC236}">
              <a16:creationId xmlns:a16="http://schemas.microsoft.com/office/drawing/2014/main" id="{25FDBAF5-E112-4790-A2C3-DA0CD9ADB1A5}"/>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2" name="TextBox 761">
          <a:extLst>
            <a:ext uri="{FF2B5EF4-FFF2-40B4-BE49-F238E27FC236}">
              <a16:creationId xmlns:a16="http://schemas.microsoft.com/office/drawing/2014/main" id="{E6302FD0-FA47-40FC-939C-E0FA7FAFDD86}"/>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3" name="TextBox 762">
          <a:extLst>
            <a:ext uri="{FF2B5EF4-FFF2-40B4-BE49-F238E27FC236}">
              <a16:creationId xmlns:a16="http://schemas.microsoft.com/office/drawing/2014/main" id="{05689B30-9433-4636-9B5C-8E76699F3E22}"/>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4" name="TextBox 763">
          <a:extLst>
            <a:ext uri="{FF2B5EF4-FFF2-40B4-BE49-F238E27FC236}">
              <a16:creationId xmlns:a16="http://schemas.microsoft.com/office/drawing/2014/main" id="{B5E2B990-D8C5-4026-8501-F09B6C02A86C}"/>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5" name="TextBox 764">
          <a:extLst>
            <a:ext uri="{FF2B5EF4-FFF2-40B4-BE49-F238E27FC236}">
              <a16:creationId xmlns:a16="http://schemas.microsoft.com/office/drawing/2014/main" id="{49620E13-FF5D-44E8-80AF-8D12F7374523}"/>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6" name="TextBox 765">
          <a:extLst>
            <a:ext uri="{FF2B5EF4-FFF2-40B4-BE49-F238E27FC236}">
              <a16:creationId xmlns:a16="http://schemas.microsoft.com/office/drawing/2014/main" id="{7360204D-4DD6-414B-9A7F-B5F7F505C905}"/>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7" name="TextBox 766">
          <a:extLst>
            <a:ext uri="{FF2B5EF4-FFF2-40B4-BE49-F238E27FC236}">
              <a16:creationId xmlns:a16="http://schemas.microsoft.com/office/drawing/2014/main" id="{F197C207-47D3-4235-9E1C-8F072B1EB3CF}"/>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8" name="TextBox 767">
          <a:extLst>
            <a:ext uri="{FF2B5EF4-FFF2-40B4-BE49-F238E27FC236}">
              <a16:creationId xmlns:a16="http://schemas.microsoft.com/office/drawing/2014/main" id="{36A01098-2D72-4A3E-9431-1D2A9A75A365}"/>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69" name="TextBox 768">
          <a:extLst>
            <a:ext uri="{FF2B5EF4-FFF2-40B4-BE49-F238E27FC236}">
              <a16:creationId xmlns:a16="http://schemas.microsoft.com/office/drawing/2014/main" id="{FB1C4CF9-BF50-40BB-9EE7-0673F6B011E7}"/>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0" name="TextBox 769">
          <a:extLst>
            <a:ext uri="{FF2B5EF4-FFF2-40B4-BE49-F238E27FC236}">
              <a16:creationId xmlns:a16="http://schemas.microsoft.com/office/drawing/2014/main" id="{B1BB567A-81D2-4606-9CB8-AAC3EF1F8A5C}"/>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1" name="TextBox 770">
          <a:extLst>
            <a:ext uri="{FF2B5EF4-FFF2-40B4-BE49-F238E27FC236}">
              <a16:creationId xmlns:a16="http://schemas.microsoft.com/office/drawing/2014/main" id="{527E9CD3-E573-47FF-8B59-77EA2AA443CD}"/>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2" name="TextBox 771">
          <a:extLst>
            <a:ext uri="{FF2B5EF4-FFF2-40B4-BE49-F238E27FC236}">
              <a16:creationId xmlns:a16="http://schemas.microsoft.com/office/drawing/2014/main" id="{99E245B7-3026-40AB-968D-65BF7ED657EB}"/>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3" name="TextBox 772">
          <a:extLst>
            <a:ext uri="{FF2B5EF4-FFF2-40B4-BE49-F238E27FC236}">
              <a16:creationId xmlns:a16="http://schemas.microsoft.com/office/drawing/2014/main" id="{55184A8A-AE82-41BF-BB84-0011DAA15069}"/>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4" name="TextBox 773">
          <a:extLst>
            <a:ext uri="{FF2B5EF4-FFF2-40B4-BE49-F238E27FC236}">
              <a16:creationId xmlns:a16="http://schemas.microsoft.com/office/drawing/2014/main" id="{26B6CA39-AF28-425F-999B-67AB2E428F1D}"/>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5" name="TextBox 774">
          <a:extLst>
            <a:ext uri="{FF2B5EF4-FFF2-40B4-BE49-F238E27FC236}">
              <a16:creationId xmlns:a16="http://schemas.microsoft.com/office/drawing/2014/main" id="{5D1D5EA4-C2B0-4F28-8768-AF72DFC2AB59}"/>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6" name="TextBox 775">
          <a:extLst>
            <a:ext uri="{FF2B5EF4-FFF2-40B4-BE49-F238E27FC236}">
              <a16:creationId xmlns:a16="http://schemas.microsoft.com/office/drawing/2014/main" id="{EE4DD51E-930C-4A83-800F-0FC9C8654F74}"/>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7" name="TextBox 776">
          <a:extLst>
            <a:ext uri="{FF2B5EF4-FFF2-40B4-BE49-F238E27FC236}">
              <a16:creationId xmlns:a16="http://schemas.microsoft.com/office/drawing/2014/main" id="{DD21B628-5726-4F99-9138-BD19C9AF51B9}"/>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8" name="TextBox 777">
          <a:extLst>
            <a:ext uri="{FF2B5EF4-FFF2-40B4-BE49-F238E27FC236}">
              <a16:creationId xmlns:a16="http://schemas.microsoft.com/office/drawing/2014/main" id="{3CCF17B5-44CC-48E5-A476-0D3FDA34E487}"/>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79" name="TextBox 778">
          <a:extLst>
            <a:ext uri="{FF2B5EF4-FFF2-40B4-BE49-F238E27FC236}">
              <a16:creationId xmlns:a16="http://schemas.microsoft.com/office/drawing/2014/main" id="{03E9851E-33C9-4643-B8EE-BE21EA8ED076}"/>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80" name="TextBox 779">
          <a:extLst>
            <a:ext uri="{FF2B5EF4-FFF2-40B4-BE49-F238E27FC236}">
              <a16:creationId xmlns:a16="http://schemas.microsoft.com/office/drawing/2014/main" id="{15EDC539-8B5D-4815-99CB-73008F8B869F}"/>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81" name="TextBox 780">
          <a:extLst>
            <a:ext uri="{FF2B5EF4-FFF2-40B4-BE49-F238E27FC236}">
              <a16:creationId xmlns:a16="http://schemas.microsoft.com/office/drawing/2014/main" id="{9D5A307F-6F32-4420-B0A0-AFAB0A1268AD}"/>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187</xdr:row>
      <xdr:rowOff>152400</xdr:rowOff>
    </xdr:from>
    <xdr:ext cx="65" cy="344453"/>
    <xdr:sp macro="" textlink="">
      <xdr:nvSpPr>
        <xdr:cNvPr id="782" name="TextBox 781">
          <a:extLst>
            <a:ext uri="{FF2B5EF4-FFF2-40B4-BE49-F238E27FC236}">
              <a16:creationId xmlns:a16="http://schemas.microsoft.com/office/drawing/2014/main" id="{F2237FD4-B4EC-4319-8677-1CC874935CDD}"/>
            </a:ext>
          </a:extLst>
        </xdr:cNvPr>
        <xdr:cNvSpPr txBox="1"/>
      </xdr:nvSpPr>
      <xdr:spPr>
        <a:xfrm>
          <a:off x="0" y="357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83" name="TextBox 782">
          <a:extLst>
            <a:ext uri="{FF2B5EF4-FFF2-40B4-BE49-F238E27FC236}">
              <a16:creationId xmlns:a16="http://schemas.microsoft.com/office/drawing/2014/main" id="{0527CA9D-4D73-4A16-8E2A-EFA3B3CB58F5}"/>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84" name="TextBox 783">
          <a:extLst>
            <a:ext uri="{FF2B5EF4-FFF2-40B4-BE49-F238E27FC236}">
              <a16:creationId xmlns:a16="http://schemas.microsoft.com/office/drawing/2014/main" id="{9B6C39BE-8CA9-4FB5-AB93-9D2A3FFBDA13}"/>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85" name="TextBox 784">
          <a:extLst>
            <a:ext uri="{FF2B5EF4-FFF2-40B4-BE49-F238E27FC236}">
              <a16:creationId xmlns:a16="http://schemas.microsoft.com/office/drawing/2014/main" id="{E4D85F8B-C8F5-4BF7-81AD-8B6D0D7D4B31}"/>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86" name="TextBox 785">
          <a:extLst>
            <a:ext uri="{FF2B5EF4-FFF2-40B4-BE49-F238E27FC236}">
              <a16:creationId xmlns:a16="http://schemas.microsoft.com/office/drawing/2014/main" id="{F933F852-1449-4F27-8F89-87CC39DFF31C}"/>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87" name="TextBox 786">
          <a:extLst>
            <a:ext uri="{FF2B5EF4-FFF2-40B4-BE49-F238E27FC236}">
              <a16:creationId xmlns:a16="http://schemas.microsoft.com/office/drawing/2014/main" id="{953B25A4-DE40-459C-83AA-153A13002921}"/>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88" name="TextBox 787">
          <a:extLst>
            <a:ext uri="{FF2B5EF4-FFF2-40B4-BE49-F238E27FC236}">
              <a16:creationId xmlns:a16="http://schemas.microsoft.com/office/drawing/2014/main" id="{6A1074A8-E2CF-48D9-A516-6A57D08493B1}"/>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89" name="TextBox 788">
          <a:extLst>
            <a:ext uri="{FF2B5EF4-FFF2-40B4-BE49-F238E27FC236}">
              <a16:creationId xmlns:a16="http://schemas.microsoft.com/office/drawing/2014/main" id="{472B81F0-B562-4005-9919-98BDE4E5637A}"/>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0" name="TextBox 789">
          <a:extLst>
            <a:ext uri="{FF2B5EF4-FFF2-40B4-BE49-F238E27FC236}">
              <a16:creationId xmlns:a16="http://schemas.microsoft.com/office/drawing/2014/main" id="{E2A8A8ED-0609-4AAC-8622-6E7EC5AC6773}"/>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1" name="TextBox 790">
          <a:extLst>
            <a:ext uri="{FF2B5EF4-FFF2-40B4-BE49-F238E27FC236}">
              <a16:creationId xmlns:a16="http://schemas.microsoft.com/office/drawing/2014/main" id="{9D993D23-F52F-423B-8826-33C4E1235B6D}"/>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2" name="TextBox 791">
          <a:extLst>
            <a:ext uri="{FF2B5EF4-FFF2-40B4-BE49-F238E27FC236}">
              <a16:creationId xmlns:a16="http://schemas.microsoft.com/office/drawing/2014/main" id="{454BA214-AE54-4CB1-8A79-1C2422ED43AF}"/>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3" name="TextBox 792">
          <a:extLst>
            <a:ext uri="{FF2B5EF4-FFF2-40B4-BE49-F238E27FC236}">
              <a16:creationId xmlns:a16="http://schemas.microsoft.com/office/drawing/2014/main" id="{F0087ABD-CDA0-4912-ABCC-8ADC8EFC6B7B}"/>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4" name="TextBox 793">
          <a:extLst>
            <a:ext uri="{FF2B5EF4-FFF2-40B4-BE49-F238E27FC236}">
              <a16:creationId xmlns:a16="http://schemas.microsoft.com/office/drawing/2014/main" id="{CEEF2489-5689-48D5-B740-77DCA7A25D08}"/>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5" name="TextBox 794">
          <a:extLst>
            <a:ext uri="{FF2B5EF4-FFF2-40B4-BE49-F238E27FC236}">
              <a16:creationId xmlns:a16="http://schemas.microsoft.com/office/drawing/2014/main" id="{79029950-A58F-428C-9F45-F8516AED71CD}"/>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6" name="TextBox 795">
          <a:extLst>
            <a:ext uri="{FF2B5EF4-FFF2-40B4-BE49-F238E27FC236}">
              <a16:creationId xmlns:a16="http://schemas.microsoft.com/office/drawing/2014/main" id="{49EABE4F-34DC-4BD3-ACE1-88B5B83259F2}"/>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7" name="TextBox 796">
          <a:extLst>
            <a:ext uri="{FF2B5EF4-FFF2-40B4-BE49-F238E27FC236}">
              <a16:creationId xmlns:a16="http://schemas.microsoft.com/office/drawing/2014/main" id="{5253E912-A37B-4684-BA2E-158F4E677433}"/>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8" name="TextBox 797">
          <a:extLst>
            <a:ext uri="{FF2B5EF4-FFF2-40B4-BE49-F238E27FC236}">
              <a16:creationId xmlns:a16="http://schemas.microsoft.com/office/drawing/2014/main" id="{C0445717-704D-4FEB-ABF8-98624B678976}"/>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799" name="TextBox 798">
          <a:extLst>
            <a:ext uri="{FF2B5EF4-FFF2-40B4-BE49-F238E27FC236}">
              <a16:creationId xmlns:a16="http://schemas.microsoft.com/office/drawing/2014/main" id="{6DBED759-2E22-4018-92C3-CA41E8295520}"/>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0" name="TextBox 799">
          <a:extLst>
            <a:ext uri="{FF2B5EF4-FFF2-40B4-BE49-F238E27FC236}">
              <a16:creationId xmlns:a16="http://schemas.microsoft.com/office/drawing/2014/main" id="{EC034013-9225-4F56-9840-26860E8BC24F}"/>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1" name="TextBox 800">
          <a:extLst>
            <a:ext uri="{FF2B5EF4-FFF2-40B4-BE49-F238E27FC236}">
              <a16:creationId xmlns:a16="http://schemas.microsoft.com/office/drawing/2014/main" id="{A354A198-4F35-42BF-85EC-402BCC4AFFA5}"/>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2" name="TextBox 801">
          <a:extLst>
            <a:ext uri="{FF2B5EF4-FFF2-40B4-BE49-F238E27FC236}">
              <a16:creationId xmlns:a16="http://schemas.microsoft.com/office/drawing/2014/main" id="{C7E5BD2F-24E6-4D9D-A510-814104BAD88D}"/>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3" name="TextBox 802">
          <a:extLst>
            <a:ext uri="{FF2B5EF4-FFF2-40B4-BE49-F238E27FC236}">
              <a16:creationId xmlns:a16="http://schemas.microsoft.com/office/drawing/2014/main" id="{21CC7BDB-5AF3-4CDC-AF97-156B6A8A22A6}"/>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4" name="TextBox 803">
          <a:extLst>
            <a:ext uri="{FF2B5EF4-FFF2-40B4-BE49-F238E27FC236}">
              <a16:creationId xmlns:a16="http://schemas.microsoft.com/office/drawing/2014/main" id="{916BBE70-28A3-4845-897B-389740CBF74F}"/>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5" name="TextBox 804">
          <a:extLst>
            <a:ext uri="{FF2B5EF4-FFF2-40B4-BE49-F238E27FC236}">
              <a16:creationId xmlns:a16="http://schemas.microsoft.com/office/drawing/2014/main" id="{3EDFD9F3-80B8-418F-B629-BF9FAEDAA7A0}"/>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6" name="TextBox 805">
          <a:extLst>
            <a:ext uri="{FF2B5EF4-FFF2-40B4-BE49-F238E27FC236}">
              <a16:creationId xmlns:a16="http://schemas.microsoft.com/office/drawing/2014/main" id="{CC6C8F25-CDA9-4C4A-B093-5E26445D6F4F}"/>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7" name="TextBox 806">
          <a:extLst>
            <a:ext uri="{FF2B5EF4-FFF2-40B4-BE49-F238E27FC236}">
              <a16:creationId xmlns:a16="http://schemas.microsoft.com/office/drawing/2014/main" id="{482F3339-5FCC-4A0E-A4E5-0D7F3E199B8F}"/>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8" name="TextBox 807">
          <a:extLst>
            <a:ext uri="{FF2B5EF4-FFF2-40B4-BE49-F238E27FC236}">
              <a16:creationId xmlns:a16="http://schemas.microsoft.com/office/drawing/2014/main" id="{D5C97314-FD42-4AD0-ACC4-0B6E7A9393DC}"/>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09" name="TextBox 808">
          <a:extLst>
            <a:ext uri="{FF2B5EF4-FFF2-40B4-BE49-F238E27FC236}">
              <a16:creationId xmlns:a16="http://schemas.microsoft.com/office/drawing/2014/main" id="{F45C6CA2-5B0F-4430-B532-31595E5C0B12}"/>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0" name="TextBox 809">
          <a:extLst>
            <a:ext uri="{FF2B5EF4-FFF2-40B4-BE49-F238E27FC236}">
              <a16:creationId xmlns:a16="http://schemas.microsoft.com/office/drawing/2014/main" id="{00148E21-14B7-46F5-ACEC-6E76C18C32A0}"/>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1" name="TextBox 810">
          <a:extLst>
            <a:ext uri="{FF2B5EF4-FFF2-40B4-BE49-F238E27FC236}">
              <a16:creationId xmlns:a16="http://schemas.microsoft.com/office/drawing/2014/main" id="{B5E3E48B-4FD3-44DE-B252-A3D0065F42A0}"/>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2" name="TextBox 811">
          <a:extLst>
            <a:ext uri="{FF2B5EF4-FFF2-40B4-BE49-F238E27FC236}">
              <a16:creationId xmlns:a16="http://schemas.microsoft.com/office/drawing/2014/main" id="{2EA5B92D-37DA-4502-BD39-2B2B9CF02757}"/>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3" name="TextBox 812">
          <a:extLst>
            <a:ext uri="{FF2B5EF4-FFF2-40B4-BE49-F238E27FC236}">
              <a16:creationId xmlns:a16="http://schemas.microsoft.com/office/drawing/2014/main" id="{54C1AEC7-36C3-4FCC-BC05-A642524F0F32}"/>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4" name="TextBox 813">
          <a:extLst>
            <a:ext uri="{FF2B5EF4-FFF2-40B4-BE49-F238E27FC236}">
              <a16:creationId xmlns:a16="http://schemas.microsoft.com/office/drawing/2014/main" id="{D3195468-40CD-4334-87A9-2425C0E2B716}"/>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5" name="TextBox 814">
          <a:extLst>
            <a:ext uri="{FF2B5EF4-FFF2-40B4-BE49-F238E27FC236}">
              <a16:creationId xmlns:a16="http://schemas.microsoft.com/office/drawing/2014/main" id="{BA6247CF-FDC5-428D-8002-7B95E0E8C748}"/>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6" name="TextBox 815">
          <a:extLst>
            <a:ext uri="{FF2B5EF4-FFF2-40B4-BE49-F238E27FC236}">
              <a16:creationId xmlns:a16="http://schemas.microsoft.com/office/drawing/2014/main" id="{F29E1977-3B8D-49F7-B52A-CD87DE8AE2A9}"/>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7" name="TextBox 816">
          <a:extLst>
            <a:ext uri="{FF2B5EF4-FFF2-40B4-BE49-F238E27FC236}">
              <a16:creationId xmlns:a16="http://schemas.microsoft.com/office/drawing/2014/main" id="{BF308363-C8B5-48E8-9716-9E56B86E8500}"/>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8" name="TextBox 817">
          <a:extLst>
            <a:ext uri="{FF2B5EF4-FFF2-40B4-BE49-F238E27FC236}">
              <a16:creationId xmlns:a16="http://schemas.microsoft.com/office/drawing/2014/main" id="{A6614419-91A0-4ED2-9907-AD6B5C4F3E27}"/>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19" name="TextBox 818">
          <a:extLst>
            <a:ext uri="{FF2B5EF4-FFF2-40B4-BE49-F238E27FC236}">
              <a16:creationId xmlns:a16="http://schemas.microsoft.com/office/drawing/2014/main" id="{81D01FB1-CEA6-47D6-9C6D-AA5A3C4B1779}"/>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20" name="TextBox 819">
          <a:extLst>
            <a:ext uri="{FF2B5EF4-FFF2-40B4-BE49-F238E27FC236}">
              <a16:creationId xmlns:a16="http://schemas.microsoft.com/office/drawing/2014/main" id="{CD6580CA-AFDF-4BB0-B924-7158D35F11B4}"/>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21" name="TextBox 820">
          <a:extLst>
            <a:ext uri="{FF2B5EF4-FFF2-40B4-BE49-F238E27FC236}">
              <a16:creationId xmlns:a16="http://schemas.microsoft.com/office/drawing/2014/main" id="{E24D7132-DD49-446C-B581-6B53120EEDD0}"/>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22" name="TextBox 821">
          <a:extLst>
            <a:ext uri="{FF2B5EF4-FFF2-40B4-BE49-F238E27FC236}">
              <a16:creationId xmlns:a16="http://schemas.microsoft.com/office/drawing/2014/main" id="{6E7EDCD4-A533-450A-B513-B1B42D46D587}"/>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23" name="TextBox 822">
          <a:extLst>
            <a:ext uri="{FF2B5EF4-FFF2-40B4-BE49-F238E27FC236}">
              <a16:creationId xmlns:a16="http://schemas.microsoft.com/office/drawing/2014/main" id="{54E03AD9-C7B6-4BDE-8C13-08C03AADF57C}"/>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24" name="TextBox 823">
          <a:extLst>
            <a:ext uri="{FF2B5EF4-FFF2-40B4-BE49-F238E27FC236}">
              <a16:creationId xmlns:a16="http://schemas.microsoft.com/office/drawing/2014/main" id="{5B4D0A24-A63B-410B-A009-99FE54B56A19}"/>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25" name="TextBox 824">
          <a:extLst>
            <a:ext uri="{FF2B5EF4-FFF2-40B4-BE49-F238E27FC236}">
              <a16:creationId xmlns:a16="http://schemas.microsoft.com/office/drawing/2014/main" id="{7D87684F-2A5B-4750-AC9F-4D11198E4C6D}"/>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26" name="TextBox 825">
          <a:extLst>
            <a:ext uri="{FF2B5EF4-FFF2-40B4-BE49-F238E27FC236}">
              <a16:creationId xmlns:a16="http://schemas.microsoft.com/office/drawing/2014/main" id="{EDBDDA21-4D6D-4BDE-A693-58C82BF32EB4}"/>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207</xdr:row>
      <xdr:rowOff>152400</xdr:rowOff>
    </xdr:from>
    <xdr:ext cx="65" cy="344453"/>
    <xdr:sp macro="" textlink="">
      <xdr:nvSpPr>
        <xdr:cNvPr id="827" name="TextBox 826">
          <a:extLst>
            <a:ext uri="{FF2B5EF4-FFF2-40B4-BE49-F238E27FC236}">
              <a16:creationId xmlns:a16="http://schemas.microsoft.com/office/drawing/2014/main" id="{E5469AF4-F25B-4109-9042-2EAC41C98947}"/>
            </a:ext>
          </a:extLst>
        </xdr:cNvPr>
        <xdr:cNvSpPr txBox="1"/>
      </xdr:nvSpPr>
      <xdr:spPr>
        <a:xfrm>
          <a:off x="0" y="3958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28" name="TextBox 827">
          <a:extLst>
            <a:ext uri="{FF2B5EF4-FFF2-40B4-BE49-F238E27FC236}">
              <a16:creationId xmlns:a16="http://schemas.microsoft.com/office/drawing/2014/main" id="{DC837BD4-5C68-4318-B118-71114E6A0B08}"/>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29" name="TextBox 828">
          <a:extLst>
            <a:ext uri="{FF2B5EF4-FFF2-40B4-BE49-F238E27FC236}">
              <a16:creationId xmlns:a16="http://schemas.microsoft.com/office/drawing/2014/main" id="{694CA7DA-E974-46E6-893F-D5F44E9D833B}"/>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0" name="TextBox 829">
          <a:extLst>
            <a:ext uri="{FF2B5EF4-FFF2-40B4-BE49-F238E27FC236}">
              <a16:creationId xmlns:a16="http://schemas.microsoft.com/office/drawing/2014/main" id="{53E28DF8-3F04-493F-8B84-ECC7F186BEB5}"/>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1" name="TextBox 830">
          <a:extLst>
            <a:ext uri="{FF2B5EF4-FFF2-40B4-BE49-F238E27FC236}">
              <a16:creationId xmlns:a16="http://schemas.microsoft.com/office/drawing/2014/main" id="{26195600-BD90-40BD-AD8E-6F36592A032B}"/>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2" name="TextBox 831">
          <a:extLst>
            <a:ext uri="{FF2B5EF4-FFF2-40B4-BE49-F238E27FC236}">
              <a16:creationId xmlns:a16="http://schemas.microsoft.com/office/drawing/2014/main" id="{8362CEE0-2C3C-48DE-9EC7-97D7E38ABBE1}"/>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3" name="TextBox 832">
          <a:extLst>
            <a:ext uri="{FF2B5EF4-FFF2-40B4-BE49-F238E27FC236}">
              <a16:creationId xmlns:a16="http://schemas.microsoft.com/office/drawing/2014/main" id="{F91072D0-0176-4345-86ED-5FF6324E43DD}"/>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4" name="TextBox 833">
          <a:extLst>
            <a:ext uri="{FF2B5EF4-FFF2-40B4-BE49-F238E27FC236}">
              <a16:creationId xmlns:a16="http://schemas.microsoft.com/office/drawing/2014/main" id="{B1A17A72-723A-4445-8FD8-13F23DB3BB9A}"/>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5" name="TextBox 834">
          <a:extLst>
            <a:ext uri="{FF2B5EF4-FFF2-40B4-BE49-F238E27FC236}">
              <a16:creationId xmlns:a16="http://schemas.microsoft.com/office/drawing/2014/main" id="{9F74B538-19E0-48AF-B72F-EAFA47E44546}"/>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6" name="TextBox 835">
          <a:extLst>
            <a:ext uri="{FF2B5EF4-FFF2-40B4-BE49-F238E27FC236}">
              <a16:creationId xmlns:a16="http://schemas.microsoft.com/office/drawing/2014/main" id="{07537685-3CA1-4742-900D-74132BB8412D}"/>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7" name="TextBox 836">
          <a:extLst>
            <a:ext uri="{FF2B5EF4-FFF2-40B4-BE49-F238E27FC236}">
              <a16:creationId xmlns:a16="http://schemas.microsoft.com/office/drawing/2014/main" id="{925F0BF9-B630-4E8E-ADB3-B8D5270DFFF5}"/>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8" name="TextBox 837">
          <a:extLst>
            <a:ext uri="{FF2B5EF4-FFF2-40B4-BE49-F238E27FC236}">
              <a16:creationId xmlns:a16="http://schemas.microsoft.com/office/drawing/2014/main" id="{ECB10B71-FBFB-44AF-87C1-0A59EBA5E2D4}"/>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39" name="TextBox 838">
          <a:extLst>
            <a:ext uri="{FF2B5EF4-FFF2-40B4-BE49-F238E27FC236}">
              <a16:creationId xmlns:a16="http://schemas.microsoft.com/office/drawing/2014/main" id="{FE525869-D945-4B6A-97FB-8F4F2A5A1875}"/>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0" name="TextBox 839">
          <a:extLst>
            <a:ext uri="{FF2B5EF4-FFF2-40B4-BE49-F238E27FC236}">
              <a16:creationId xmlns:a16="http://schemas.microsoft.com/office/drawing/2014/main" id="{67ECAEB4-526B-4BB8-898F-1A4FB328DBFA}"/>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1" name="TextBox 840">
          <a:extLst>
            <a:ext uri="{FF2B5EF4-FFF2-40B4-BE49-F238E27FC236}">
              <a16:creationId xmlns:a16="http://schemas.microsoft.com/office/drawing/2014/main" id="{015FDD69-087C-4ADF-AF60-95AB21576BF1}"/>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2" name="TextBox 841">
          <a:extLst>
            <a:ext uri="{FF2B5EF4-FFF2-40B4-BE49-F238E27FC236}">
              <a16:creationId xmlns:a16="http://schemas.microsoft.com/office/drawing/2014/main" id="{E4FA8871-0F69-409B-A5CD-9DC226777162}"/>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3" name="TextBox 842">
          <a:extLst>
            <a:ext uri="{FF2B5EF4-FFF2-40B4-BE49-F238E27FC236}">
              <a16:creationId xmlns:a16="http://schemas.microsoft.com/office/drawing/2014/main" id="{8A072685-2C76-4013-8CC1-A61B02B0135A}"/>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4" name="TextBox 843">
          <a:extLst>
            <a:ext uri="{FF2B5EF4-FFF2-40B4-BE49-F238E27FC236}">
              <a16:creationId xmlns:a16="http://schemas.microsoft.com/office/drawing/2014/main" id="{CD1C446E-C138-4642-8F4A-13753A290FD3}"/>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5" name="TextBox 844">
          <a:extLst>
            <a:ext uri="{FF2B5EF4-FFF2-40B4-BE49-F238E27FC236}">
              <a16:creationId xmlns:a16="http://schemas.microsoft.com/office/drawing/2014/main" id="{D1DED47F-DCBF-4EB6-B51E-AA6F0EE4394D}"/>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6" name="TextBox 845">
          <a:extLst>
            <a:ext uri="{FF2B5EF4-FFF2-40B4-BE49-F238E27FC236}">
              <a16:creationId xmlns:a16="http://schemas.microsoft.com/office/drawing/2014/main" id="{5CAB3F10-8419-45B0-8285-27D5DC9BF9FF}"/>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7" name="TextBox 846">
          <a:extLst>
            <a:ext uri="{FF2B5EF4-FFF2-40B4-BE49-F238E27FC236}">
              <a16:creationId xmlns:a16="http://schemas.microsoft.com/office/drawing/2014/main" id="{613FF7FC-4D01-4F5D-AAE6-DF539F70005F}"/>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8" name="TextBox 847">
          <a:extLst>
            <a:ext uri="{FF2B5EF4-FFF2-40B4-BE49-F238E27FC236}">
              <a16:creationId xmlns:a16="http://schemas.microsoft.com/office/drawing/2014/main" id="{42C26785-92A8-49C7-BC5A-F5914B55B335}"/>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49" name="TextBox 848">
          <a:extLst>
            <a:ext uri="{FF2B5EF4-FFF2-40B4-BE49-F238E27FC236}">
              <a16:creationId xmlns:a16="http://schemas.microsoft.com/office/drawing/2014/main" id="{C14359BD-8308-48AF-B385-FD1842EBB63F}"/>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0" name="TextBox 849">
          <a:extLst>
            <a:ext uri="{FF2B5EF4-FFF2-40B4-BE49-F238E27FC236}">
              <a16:creationId xmlns:a16="http://schemas.microsoft.com/office/drawing/2014/main" id="{F330612D-617D-4809-9763-38B8ECFA6B16}"/>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1" name="TextBox 850">
          <a:extLst>
            <a:ext uri="{FF2B5EF4-FFF2-40B4-BE49-F238E27FC236}">
              <a16:creationId xmlns:a16="http://schemas.microsoft.com/office/drawing/2014/main" id="{2744F8AE-E6BD-4328-BAEE-3D93764CBF30}"/>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2" name="TextBox 851">
          <a:extLst>
            <a:ext uri="{FF2B5EF4-FFF2-40B4-BE49-F238E27FC236}">
              <a16:creationId xmlns:a16="http://schemas.microsoft.com/office/drawing/2014/main" id="{8910E17C-A35E-480E-BF22-F01E6923D234}"/>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3" name="TextBox 852">
          <a:extLst>
            <a:ext uri="{FF2B5EF4-FFF2-40B4-BE49-F238E27FC236}">
              <a16:creationId xmlns:a16="http://schemas.microsoft.com/office/drawing/2014/main" id="{89B775AC-1A16-47F2-AD5F-4F4F23BC4135}"/>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4" name="TextBox 853">
          <a:extLst>
            <a:ext uri="{FF2B5EF4-FFF2-40B4-BE49-F238E27FC236}">
              <a16:creationId xmlns:a16="http://schemas.microsoft.com/office/drawing/2014/main" id="{135A428B-4528-425E-B922-205AF48A1F64}"/>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5" name="TextBox 854">
          <a:extLst>
            <a:ext uri="{FF2B5EF4-FFF2-40B4-BE49-F238E27FC236}">
              <a16:creationId xmlns:a16="http://schemas.microsoft.com/office/drawing/2014/main" id="{667817F2-AA15-4D29-B6F1-4ECF0F9BAA0E}"/>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6" name="TextBox 855">
          <a:extLst>
            <a:ext uri="{FF2B5EF4-FFF2-40B4-BE49-F238E27FC236}">
              <a16:creationId xmlns:a16="http://schemas.microsoft.com/office/drawing/2014/main" id="{011E0F8F-EB30-4907-BE10-80CA93EE4BFF}"/>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7" name="TextBox 856">
          <a:extLst>
            <a:ext uri="{FF2B5EF4-FFF2-40B4-BE49-F238E27FC236}">
              <a16:creationId xmlns:a16="http://schemas.microsoft.com/office/drawing/2014/main" id="{A94448C9-5032-40AE-8A96-81FB519A3B9C}"/>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8" name="TextBox 857">
          <a:extLst>
            <a:ext uri="{FF2B5EF4-FFF2-40B4-BE49-F238E27FC236}">
              <a16:creationId xmlns:a16="http://schemas.microsoft.com/office/drawing/2014/main" id="{706A1793-5B82-4604-999C-B4CBA6F5BD60}"/>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59" name="TextBox 858">
          <a:extLst>
            <a:ext uri="{FF2B5EF4-FFF2-40B4-BE49-F238E27FC236}">
              <a16:creationId xmlns:a16="http://schemas.microsoft.com/office/drawing/2014/main" id="{CDBD03B9-2D18-4AA0-ACE2-2737F0280ADB}"/>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0" name="TextBox 859">
          <a:extLst>
            <a:ext uri="{FF2B5EF4-FFF2-40B4-BE49-F238E27FC236}">
              <a16:creationId xmlns:a16="http://schemas.microsoft.com/office/drawing/2014/main" id="{EA6447F8-69B5-477F-BF2E-1017D5BBBCC2}"/>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1" name="TextBox 860">
          <a:extLst>
            <a:ext uri="{FF2B5EF4-FFF2-40B4-BE49-F238E27FC236}">
              <a16:creationId xmlns:a16="http://schemas.microsoft.com/office/drawing/2014/main" id="{392C0BEA-328E-4543-84B6-6ABCEB70F6F3}"/>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2" name="TextBox 861">
          <a:extLst>
            <a:ext uri="{FF2B5EF4-FFF2-40B4-BE49-F238E27FC236}">
              <a16:creationId xmlns:a16="http://schemas.microsoft.com/office/drawing/2014/main" id="{0606A81B-80C0-4F3F-AD14-DE2713701E83}"/>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3" name="TextBox 862">
          <a:extLst>
            <a:ext uri="{FF2B5EF4-FFF2-40B4-BE49-F238E27FC236}">
              <a16:creationId xmlns:a16="http://schemas.microsoft.com/office/drawing/2014/main" id="{821597D0-4EB7-4488-86D4-8FBB35B0C35E}"/>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4" name="TextBox 863">
          <a:extLst>
            <a:ext uri="{FF2B5EF4-FFF2-40B4-BE49-F238E27FC236}">
              <a16:creationId xmlns:a16="http://schemas.microsoft.com/office/drawing/2014/main" id="{E59B5127-015F-4E26-B96B-5E443BB18F03}"/>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5" name="TextBox 864">
          <a:extLst>
            <a:ext uri="{FF2B5EF4-FFF2-40B4-BE49-F238E27FC236}">
              <a16:creationId xmlns:a16="http://schemas.microsoft.com/office/drawing/2014/main" id="{2CBF15F3-E349-4965-A969-9AECD128BB81}"/>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6" name="TextBox 865">
          <a:extLst>
            <a:ext uri="{FF2B5EF4-FFF2-40B4-BE49-F238E27FC236}">
              <a16:creationId xmlns:a16="http://schemas.microsoft.com/office/drawing/2014/main" id="{2A54CC45-4E8D-4207-B0CA-B4C25393942B}"/>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7" name="TextBox 866">
          <a:extLst>
            <a:ext uri="{FF2B5EF4-FFF2-40B4-BE49-F238E27FC236}">
              <a16:creationId xmlns:a16="http://schemas.microsoft.com/office/drawing/2014/main" id="{04BA6CEB-1B8F-4E13-8534-7919E28CF571}"/>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8" name="TextBox 867">
          <a:extLst>
            <a:ext uri="{FF2B5EF4-FFF2-40B4-BE49-F238E27FC236}">
              <a16:creationId xmlns:a16="http://schemas.microsoft.com/office/drawing/2014/main" id="{99391581-C25F-4CD6-9214-03DB884B1422}"/>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69" name="TextBox 868">
          <a:extLst>
            <a:ext uri="{FF2B5EF4-FFF2-40B4-BE49-F238E27FC236}">
              <a16:creationId xmlns:a16="http://schemas.microsoft.com/office/drawing/2014/main" id="{00D5E520-F4A3-48C7-BA22-0A16D72A572F}"/>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70" name="TextBox 869">
          <a:extLst>
            <a:ext uri="{FF2B5EF4-FFF2-40B4-BE49-F238E27FC236}">
              <a16:creationId xmlns:a16="http://schemas.microsoft.com/office/drawing/2014/main" id="{8DA78E4B-31DD-4E48-95E0-E15CDF0851C2}"/>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71" name="TextBox 870">
          <a:extLst>
            <a:ext uri="{FF2B5EF4-FFF2-40B4-BE49-F238E27FC236}">
              <a16:creationId xmlns:a16="http://schemas.microsoft.com/office/drawing/2014/main" id="{ADAD511D-B684-4903-8716-E7C0381C17AB}"/>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72" name="TextBox 871">
          <a:extLst>
            <a:ext uri="{FF2B5EF4-FFF2-40B4-BE49-F238E27FC236}">
              <a16:creationId xmlns:a16="http://schemas.microsoft.com/office/drawing/2014/main" id="{582A5F7F-3EA3-4F9F-83C4-167768DF3B54}"/>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73" name="TextBox 872">
          <a:extLst>
            <a:ext uri="{FF2B5EF4-FFF2-40B4-BE49-F238E27FC236}">
              <a16:creationId xmlns:a16="http://schemas.microsoft.com/office/drawing/2014/main" id="{3F24BF1A-642C-4B6C-86E6-CEAFD7602EF2}"/>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74" name="TextBox 873">
          <a:extLst>
            <a:ext uri="{FF2B5EF4-FFF2-40B4-BE49-F238E27FC236}">
              <a16:creationId xmlns:a16="http://schemas.microsoft.com/office/drawing/2014/main" id="{E56257E2-D71C-4884-ABB7-87C8604E799F}"/>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75" name="TextBox 874">
          <a:extLst>
            <a:ext uri="{FF2B5EF4-FFF2-40B4-BE49-F238E27FC236}">
              <a16:creationId xmlns:a16="http://schemas.microsoft.com/office/drawing/2014/main" id="{7BB7F62A-F213-4EC3-85E3-E7CC7EFE3F17}"/>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221</xdr:row>
      <xdr:rowOff>152400</xdr:rowOff>
    </xdr:from>
    <xdr:ext cx="65" cy="344453"/>
    <xdr:sp macro="" textlink="">
      <xdr:nvSpPr>
        <xdr:cNvPr id="876" name="TextBox 875">
          <a:extLst>
            <a:ext uri="{FF2B5EF4-FFF2-40B4-BE49-F238E27FC236}">
              <a16:creationId xmlns:a16="http://schemas.microsoft.com/office/drawing/2014/main" id="{A58AAB37-2322-437E-A6F9-D38A75F7535C}"/>
            </a:ext>
          </a:extLst>
        </xdr:cNvPr>
        <xdr:cNvSpPr txBox="1"/>
      </xdr:nvSpPr>
      <xdr:spPr>
        <a:xfrm>
          <a:off x="0" y="4225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77" name="TextBox 876">
          <a:extLst>
            <a:ext uri="{FF2B5EF4-FFF2-40B4-BE49-F238E27FC236}">
              <a16:creationId xmlns:a16="http://schemas.microsoft.com/office/drawing/2014/main" id="{503F28BA-9D1A-42AF-AC5D-8D35B19F1520}"/>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78" name="TextBox 877">
          <a:extLst>
            <a:ext uri="{FF2B5EF4-FFF2-40B4-BE49-F238E27FC236}">
              <a16:creationId xmlns:a16="http://schemas.microsoft.com/office/drawing/2014/main" id="{6B69100D-C72D-4136-9C7B-C85F97D70E3C}"/>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79" name="TextBox 878">
          <a:extLst>
            <a:ext uri="{FF2B5EF4-FFF2-40B4-BE49-F238E27FC236}">
              <a16:creationId xmlns:a16="http://schemas.microsoft.com/office/drawing/2014/main" id="{8D01927B-5151-4699-BE58-024336E17DC7}"/>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0" name="TextBox 879">
          <a:extLst>
            <a:ext uri="{FF2B5EF4-FFF2-40B4-BE49-F238E27FC236}">
              <a16:creationId xmlns:a16="http://schemas.microsoft.com/office/drawing/2014/main" id="{34B9E887-78D6-44AB-94C4-C78B226F4758}"/>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1" name="TextBox 880">
          <a:extLst>
            <a:ext uri="{FF2B5EF4-FFF2-40B4-BE49-F238E27FC236}">
              <a16:creationId xmlns:a16="http://schemas.microsoft.com/office/drawing/2014/main" id="{A9D42457-6519-4894-8300-93C1DCDEA0EB}"/>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2" name="TextBox 881">
          <a:extLst>
            <a:ext uri="{FF2B5EF4-FFF2-40B4-BE49-F238E27FC236}">
              <a16:creationId xmlns:a16="http://schemas.microsoft.com/office/drawing/2014/main" id="{B5B7BE0D-42B8-45B0-84F5-BF7A1068FB9D}"/>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3" name="TextBox 882">
          <a:extLst>
            <a:ext uri="{FF2B5EF4-FFF2-40B4-BE49-F238E27FC236}">
              <a16:creationId xmlns:a16="http://schemas.microsoft.com/office/drawing/2014/main" id="{CBEB26D6-BF87-4503-838C-B2FBF5FF193B}"/>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4" name="TextBox 883">
          <a:extLst>
            <a:ext uri="{FF2B5EF4-FFF2-40B4-BE49-F238E27FC236}">
              <a16:creationId xmlns:a16="http://schemas.microsoft.com/office/drawing/2014/main" id="{C5DBD0C2-ED3A-4999-99CA-9BED1710E0E4}"/>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5" name="TextBox 884">
          <a:extLst>
            <a:ext uri="{FF2B5EF4-FFF2-40B4-BE49-F238E27FC236}">
              <a16:creationId xmlns:a16="http://schemas.microsoft.com/office/drawing/2014/main" id="{C091ADAC-41AF-4F9B-A643-D6391A5B6D63}"/>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6" name="TextBox 885">
          <a:extLst>
            <a:ext uri="{FF2B5EF4-FFF2-40B4-BE49-F238E27FC236}">
              <a16:creationId xmlns:a16="http://schemas.microsoft.com/office/drawing/2014/main" id="{0777D99E-6F2B-4177-9A9E-4969D8E3F623}"/>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7" name="TextBox 886">
          <a:extLst>
            <a:ext uri="{FF2B5EF4-FFF2-40B4-BE49-F238E27FC236}">
              <a16:creationId xmlns:a16="http://schemas.microsoft.com/office/drawing/2014/main" id="{DD583CC5-FBB2-43E2-B49F-6487D239212B}"/>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8" name="TextBox 887">
          <a:extLst>
            <a:ext uri="{FF2B5EF4-FFF2-40B4-BE49-F238E27FC236}">
              <a16:creationId xmlns:a16="http://schemas.microsoft.com/office/drawing/2014/main" id="{489D3BD1-1B58-4E72-B201-39FA50326983}"/>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89" name="TextBox 888">
          <a:extLst>
            <a:ext uri="{FF2B5EF4-FFF2-40B4-BE49-F238E27FC236}">
              <a16:creationId xmlns:a16="http://schemas.microsoft.com/office/drawing/2014/main" id="{8C0353D2-CE9A-4561-BCBB-856D1CD247E5}"/>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0" name="TextBox 889">
          <a:extLst>
            <a:ext uri="{FF2B5EF4-FFF2-40B4-BE49-F238E27FC236}">
              <a16:creationId xmlns:a16="http://schemas.microsoft.com/office/drawing/2014/main" id="{473D6D32-44FD-43BB-A7B4-534EC52FA186}"/>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1" name="TextBox 890">
          <a:extLst>
            <a:ext uri="{FF2B5EF4-FFF2-40B4-BE49-F238E27FC236}">
              <a16:creationId xmlns:a16="http://schemas.microsoft.com/office/drawing/2014/main" id="{65C11984-2E03-4D7D-A7A6-AA222B0D6D71}"/>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2" name="TextBox 891">
          <a:extLst>
            <a:ext uri="{FF2B5EF4-FFF2-40B4-BE49-F238E27FC236}">
              <a16:creationId xmlns:a16="http://schemas.microsoft.com/office/drawing/2014/main" id="{574CFD60-CB78-4463-BE81-64CDFE63EE88}"/>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3" name="TextBox 892">
          <a:extLst>
            <a:ext uri="{FF2B5EF4-FFF2-40B4-BE49-F238E27FC236}">
              <a16:creationId xmlns:a16="http://schemas.microsoft.com/office/drawing/2014/main" id="{DC4656D2-C81D-4DBC-A0B9-D80FD8734420}"/>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4" name="TextBox 893">
          <a:extLst>
            <a:ext uri="{FF2B5EF4-FFF2-40B4-BE49-F238E27FC236}">
              <a16:creationId xmlns:a16="http://schemas.microsoft.com/office/drawing/2014/main" id="{1924C850-E188-4AD3-AEF4-88DE526C8EA0}"/>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5" name="TextBox 894">
          <a:extLst>
            <a:ext uri="{FF2B5EF4-FFF2-40B4-BE49-F238E27FC236}">
              <a16:creationId xmlns:a16="http://schemas.microsoft.com/office/drawing/2014/main" id="{AABF67AA-4D70-480B-BAA8-206FAE8CBF4A}"/>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6" name="TextBox 895">
          <a:extLst>
            <a:ext uri="{FF2B5EF4-FFF2-40B4-BE49-F238E27FC236}">
              <a16:creationId xmlns:a16="http://schemas.microsoft.com/office/drawing/2014/main" id="{0165B4ED-35FB-4311-92C9-B967E207BB07}"/>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7" name="TextBox 896">
          <a:extLst>
            <a:ext uri="{FF2B5EF4-FFF2-40B4-BE49-F238E27FC236}">
              <a16:creationId xmlns:a16="http://schemas.microsoft.com/office/drawing/2014/main" id="{17F61058-9E7B-45A0-8FFC-4C938804E013}"/>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8" name="TextBox 897">
          <a:extLst>
            <a:ext uri="{FF2B5EF4-FFF2-40B4-BE49-F238E27FC236}">
              <a16:creationId xmlns:a16="http://schemas.microsoft.com/office/drawing/2014/main" id="{6FBBD42B-301D-47D8-AC07-D66E4D96916B}"/>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899" name="TextBox 898">
          <a:extLst>
            <a:ext uri="{FF2B5EF4-FFF2-40B4-BE49-F238E27FC236}">
              <a16:creationId xmlns:a16="http://schemas.microsoft.com/office/drawing/2014/main" id="{887C261E-BB8E-48D4-BE3F-BE63BEC9635E}"/>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0" name="TextBox 899">
          <a:extLst>
            <a:ext uri="{FF2B5EF4-FFF2-40B4-BE49-F238E27FC236}">
              <a16:creationId xmlns:a16="http://schemas.microsoft.com/office/drawing/2014/main" id="{0B22E72F-D8A2-453F-A8C4-9D6A93AD50BE}"/>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1" name="TextBox 900">
          <a:extLst>
            <a:ext uri="{FF2B5EF4-FFF2-40B4-BE49-F238E27FC236}">
              <a16:creationId xmlns:a16="http://schemas.microsoft.com/office/drawing/2014/main" id="{52D28CD8-00FD-4C84-B6E4-44C50BB68AE6}"/>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2" name="TextBox 901">
          <a:extLst>
            <a:ext uri="{FF2B5EF4-FFF2-40B4-BE49-F238E27FC236}">
              <a16:creationId xmlns:a16="http://schemas.microsoft.com/office/drawing/2014/main" id="{4C17E9D0-4A28-42FB-B4FB-7108CB621DBC}"/>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3" name="TextBox 902">
          <a:extLst>
            <a:ext uri="{FF2B5EF4-FFF2-40B4-BE49-F238E27FC236}">
              <a16:creationId xmlns:a16="http://schemas.microsoft.com/office/drawing/2014/main" id="{F8E9C43C-C3BF-44D4-9F47-4075D5ABBD3F}"/>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4" name="TextBox 903">
          <a:extLst>
            <a:ext uri="{FF2B5EF4-FFF2-40B4-BE49-F238E27FC236}">
              <a16:creationId xmlns:a16="http://schemas.microsoft.com/office/drawing/2014/main" id="{7710DFF2-CEEE-40AE-8E46-C5CF2321F401}"/>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5" name="TextBox 904">
          <a:extLst>
            <a:ext uri="{FF2B5EF4-FFF2-40B4-BE49-F238E27FC236}">
              <a16:creationId xmlns:a16="http://schemas.microsoft.com/office/drawing/2014/main" id="{8B8263CE-1788-40B1-9313-84D71DE0DC39}"/>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6" name="TextBox 905">
          <a:extLst>
            <a:ext uri="{FF2B5EF4-FFF2-40B4-BE49-F238E27FC236}">
              <a16:creationId xmlns:a16="http://schemas.microsoft.com/office/drawing/2014/main" id="{B65E620C-44E4-450B-A031-08E569A70D44}"/>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7" name="TextBox 906">
          <a:extLst>
            <a:ext uri="{FF2B5EF4-FFF2-40B4-BE49-F238E27FC236}">
              <a16:creationId xmlns:a16="http://schemas.microsoft.com/office/drawing/2014/main" id="{BB9EF4F9-955C-42CD-A208-980D47828AC0}"/>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8" name="TextBox 907">
          <a:extLst>
            <a:ext uri="{FF2B5EF4-FFF2-40B4-BE49-F238E27FC236}">
              <a16:creationId xmlns:a16="http://schemas.microsoft.com/office/drawing/2014/main" id="{B7BA06C0-AFDC-4ABD-A170-958AC2BB1D3D}"/>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09" name="TextBox 908">
          <a:extLst>
            <a:ext uri="{FF2B5EF4-FFF2-40B4-BE49-F238E27FC236}">
              <a16:creationId xmlns:a16="http://schemas.microsoft.com/office/drawing/2014/main" id="{C9DD2056-352C-4183-A561-AEBAB452A055}"/>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0" name="TextBox 909">
          <a:extLst>
            <a:ext uri="{FF2B5EF4-FFF2-40B4-BE49-F238E27FC236}">
              <a16:creationId xmlns:a16="http://schemas.microsoft.com/office/drawing/2014/main" id="{7ED3F291-E0DD-4E33-8ED1-87ED257EB9E5}"/>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1" name="TextBox 910">
          <a:extLst>
            <a:ext uri="{FF2B5EF4-FFF2-40B4-BE49-F238E27FC236}">
              <a16:creationId xmlns:a16="http://schemas.microsoft.com/office/drawing/2014/main" id="{8ED6D82D-0F43-4854-8A36-8C4CDC570798}"/>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2" name="TextBox 911">
          <a:extLst>
            <a:ext uri="{FF2B5EF4-FFF2-40B4-BE49-F238E27FC236}">
              <a16:creationId xmlns:a16="http://schemas.microsoft.com/office/drawing/2014/main" id="{37C1E09A-DF41-4E0D-97CB-49DF7EBBFA9B}"/>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3" name="TextBox 912">
          <a:extLst>
            <a:ext uri="{FF2B5EF4-FFF2-40B4-BE49-F238E27FC236}">
              <a16:creationId xmlns:a16="http://schemas.microsoft.com/office/drawing/2014/main" id="{C381CD8C-0CEB-46A3-9105-7F03E931E425}"/>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4" name="TextBox 913">
          <a:extLst>
            <a:ext uri="{FF2B5EF4-FFF2-40B4-BE49-F238E27FC236}">
              <a16:creationId xmlns:a16="http://schemas.microsoft.com/office/drawing/2014/main" id="{6D30FF0A-0F6B-40C6-A22B-F2CC8A4BB85E}"/>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5" name="TextBox 914">
          <a:extLst>
            <a:ext uri="{FF2B5EF4-FFF2-40B4-BE49-F238E27FC236}">
              <a16:creationId xmlns:a16="http://schemas.microsoft.com/office/drawing/2014/main" id="{1570F346-F385-44CA-8500-09A8AF0A993F}"/>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6" name="TextBox 915">
          <a:extLst>
            <a:ext uri="{FF2B5EF4-FFF2-40B4-BE49-F238E27FC236}">
              <a16:creationId xmlns:a16="http://schemas.microsoft.com/office/drawing/2014/main" id="{FA0E8A69-2D8B-44ED-8428-A87753195639}"/>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7" name="TextBox 916">
          <a:extLst>
            <a:ext uri="{FF2B5EF4-FFF2-40B4-BE49-F238E27FC236}">
              <a16:creationId xmlns:a16="http://schemas.microsoft.com/office/drawing/2014/main" id="{60295975-0B79-4C48-BAF5-EDA2D9342529}"/>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8" name="TextBox 917">
          <a:extLst>
            <a:ext uri="{FF2B5EF4-FFF2-40B4-BE49-F238E27FC236}">
              <a16:creationId xmlns:a16="http://schemas.microsoft.com/office/drawing/2014/main" id="{9DEDF829-B687-4DC1-BB36-49A9EF09D042}"/>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19" name="TextBox 918">
          <a:extLst>
            <a:ext uri="{FF2B5EF4-FFF2-40B4-BE49-F238E27FC236}">
              <a16:creationId xmlns:a16="http://schemas.microsoft.com/office/drawing/2014/main" id="{8992500A-4E41-4DE9-91CC-5B80CA3BEB1C}"/>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0" name="TextBox 919">
          <a:extLst>
            <a:ext uri="{FF2B5EF4-FFF2-40B4-BE49-F238E27FC236}">
              <a16:creationId xmlns:a16="http://schemas.microsoft.com/office/drawing/2014/main" id="{5BE70496-DC7A-4FED-A5F1-0242EFCBE1D4}"/>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1" name="TextBox 920">
          <a:extLst>
            <a:ext uri="{FF2B5EF4-FFF2-40B4-BE49-F238E27FC236}">
              <a16:creationId xmlns:a16="http://schemas.microsoft.com/office/drawing/2014/main" id="{0ED3BD43-DCF1-4F1E-95BA-74092A884774}"/>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2" name="TextBox 921">
          <a:extLst>
            <a:ext uri="{FF2B5EF4-FFF2-40B4-BE49-F238E27FC236}">
              <a16:creationId xmlns:a16="http://schemas.microsoft.com/office/drawing/2014/main" id="{2740042E-9C2F-40C8-8AD9-251DBB0D788B}"/>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3" name="TextBox 922">
          <a:extLst>
            <a:ext uri="{FF2B5EF4-FFF2-40B4-BE49-F238E27FC236}">
              <a16:creationId xmlns:a16="http://schemas.microsoft.com/office/drawing/2014/main" id="{8BC8B189-EBCA-4E75-B14E-377B2FCDC699}"/>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4" name="TextBox 923">
          <a:extLst>
            <a:ext uri="{FF2B5EF4-FFF2-40B4-BE49-F238E27FC236}">
              <a16:creationId xmlns:a16="http://schemas.microsoft.com/office/drawing/2014/main" id="{D98A7F65-05F9-4C70-8479-74CA9886EF25}"/>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5" name="TextBox 924">
          <a:extLst>
            <a:ext uri="{FF2B5EF4-FFF2-40B4-BE49-F238E27FC236}">
              <a16:creationId xmlns:a16="http://schemas.microsoft.com/office/drawing/2014/main" id="{6DA8EB6F-CA54-43D2-B39D-412A4CA2B64A}"/>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6" name="TextBox 925">
          <a:extLst>
            <a:ext uri="{FF2B5EF4-FFF2-40B4-BE49-F238E27FC236}">
              <a16:creationId xmlns:a16="http://schemas.microsoft.com/office/drawing/2014/main" id="{B6990014-2E36-43E5-81C4-09D19AA8F77A}"/>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7" name="TextBox 926">
          <a:extLst>
            <a:ext uri="{FF2B5EF4-FFF2-40B4-BE49-F238E27FC236}">
              <a16:creationId xmlns:a16="http://schemas.microsoft.com/office/drawing/2014/main" id="{89F66D19-0F3F-4E52-B8BB-D65B4779721C}"/>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8" name="TextBox 927">
          <a:extLst>
            <a:ext uri="{FF2B5EF4-FFF2-40B4-BE49-F238E27FC236}">
              <a16:creationId xmlns:a16="http://schemas.microsoft.com/office/drawing/2014/main" id="{887CFE42-97CC-4443-9F5D-93D87B7F9365}"/>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241</xdr:row>
      <xdr:rowOff>152400</xdr:rowOff>
    </xdr:from>
    <xdr:ext cx="65" cy="344453"/>
    <xdr:sp macro="" textlink="">
      <xdr:nvSpPr>
        <xdr:cNvPr id="929" name="TextBox 928">
          <a:extLst>
            <a:ext uri="{FF2B5EF4-FFF2-40B4-BE49-F238E27FC236}">
              <a16:creationId xmlns:a16="http://schemas.microsoft.com/office/drawing/2014/main" id="{64D227E5-1F29-4F3B-9190-265FA618CAA4}"/>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0" name="TextBox 929">
          <a:extLst>
            <a:ext uri="{FF2B5EF4-FFF2-40B4-BE49-F238E27FC236}">
              <a16:creationId xmlns:a16="http://schemas.microsoft.com/office/drawing/2014/main" id="{FD72301F-9BD8-4EE2-AC04-601E20CF2A89}"/>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1" name="TextBox 930">
          <a:extLst>
            <a:ext uri="{FF2B5EF4-FFF2-40B4-BE49-F238E27FC236}">
              <a16:creationId xmlns:a16="http://schemas.microsoft.com/office/drawing/2014/main" id="{EB01AE08-685A-44BE-A5C3-603A69B651CB}"/>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2" name="TextBox 931">
          <a:extLst>
            <a:ext uri="{FF2B5EF4-FFF2-40B4-BE49-F238E27FC236}">
              <a16:creationId xmlns:a16="http://schemas.microsoft.com/office/drawing/2014/main" id="{CA6CC5B5-A636-4C0E-82F9-308EF9CBC495}"/>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3" name="TextBox 932">
          <a:extLst>
            <a:ext uri="{FF2B5EF4-FFF2-40B4-BE49-F238E27FC236}">
              <a16:creationId xmlns:a16="http://schemas.microsoft.com/office/drawing/2014/main" id="{AA70F72C-286B-4A1C-B894-86180496E1AE}"/>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4" name="TextBox 933">
          <a:extLst>
            <a:ext uri="{FF2B5EF4-FFF2-40B4-BE49-F238E27FC236}">
              <a16:creationId xmlns:a16="http://schemas.microsoft.com/office/drawing/2014/main" id="{FA2FEA6F-D752-425A-82FF-B8AEB0670868}"/>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5" name="TextBox 934">
          <a:extLst>
            <a:ext uri="{FF2B5EF4-FFF2-40B4-BE49-F238E27FC236}">
              <a16:creationId xmlns:a16="http://schemas.microsoft.com/office/drawing/2014/main" id="{EAB32547-5D22-4405-8D90-CBE716098560}"/>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6" name="TextBox 935">
          <a:extLst>
            <a:ext uri="{FF2B5EF4-FFF2-40B4-BE49-F238E27FC236}">
              <a16:creationId xmlns:a16="http://schemas.microsoft.com/office/drawing/2014/main" id="{5F389404-57C8-4510-B85C-37AA46D1B88B}"/>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7" name="TextBox 936">
          <a:extLst>
            <a:ext uri="{FF2B5EF4-FFF2-40B4-BE49-F238E27FC236}">
              <a16:creationId xmlns:a16="http://schemas.microsoft.com/office/drawing/2014/main" id="{DD002637-E3BE-4F9E-93B1-522EB5614761}"/>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8" name="TextBox 937">
          <a:extLst>
            <a:ext uri="{FF2B5EF4-FFF2-40B4-BE49-F238E27FC236}">
              <a16:creationId xmlns:a16="http://schemas.microsoft.com/office/drawing/2014/main" id="{91F718FF-D643-4FAB-AD57-0406B8C0A5B7}"/>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39" name="TextBox 938">
          <a:extLst>
            <a:ext uri="{FF2B5EF4-FFF2-40B4-BE49-F238E27FC236}">
              <a16:creationId xmlns:a16="http://schemas.microsoft.com/office/drawing/2014/main" id="{F7978225-2BB5-4190-8A1B-B84FF00043FE}"/>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0" name="TextBox 939">
          <a:extLst>
            <a:ext uri="{FF2B5EF4-FFF2-40B4-BE49-F238E27FC236}">
              <a16:creationId xmlns:a16="http://schemas.microsoft.com/office/drawing/2014/main" id="{71ADDFD1-76B2-4139-9562-3E0CE077736A}"/>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1" name="TextBox 940">
          <a:extLst>
            <a:ext uri="{FF2B5EF4-FFF2-40B4-BE49-F238E27FC236}">
              <a16:creationId xmlns:a16="http://schemas.microsoft.com/office/drawing/2014/main" id="{02C37DC7-9FD5-4FA1-BCEE-D2975A524EA9}"/>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2" name="TextBox 941">
          <a:extLst>
            <a:ext uri="{FF2B5EF4-FFF2-40B4-BE49-F238E27FC236}">
              <a16:creationId xmlns:a16="http://schemas.microsoft.com/office/drawing/2014/main" id="{4050F029-8F63-4B0E-B47A-38F4DFF71AC0}"/>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3" name="TextBox 942">
          <a:extLst>
            <a:ext uri="{FF2B5EF4-FFF2-40B4-BE49-F238E27FC236}">
              <a16:creationId xmlns:a16="http://schemas.microsoft.com/office/drawing/2014/main" id="{74706AC2-503E-4A2F-B3CA-4A478E98995E}"/>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4" name="TextBox 943">
          <a:extLst>
            <a:ext uri="{FF2B5EF4-FFF2-40B4-BE49-F238E27FC236}">
              <a16:creationId xmlns:a16="http://schemas.microsoft.com/office/drawing/2014/main" id="{EDE48792-7FB8-4092-A93D-1B5E9ECE6C07}"/>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5" name="TextBox 944">
          <a:extLst>
            <a:ext uri="{FF2B5EF4-FFF2-40B4-BE49-F238E27FC236}">
              <a16:creationId xmlns:a16="http://schemas.microsoft.com/office/drawing/2014/main" id="{550D2737-6935-4974-B0FE-12F370778A19}"/>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6" name="TextBox 945">
          <a:extLst>
            <a:ext uri="{FF2B5EF4-FFF2-40B4-BE49-F238E27FC236}">
              <a16:creationId xmlns:a16="http://schemas.microsoft.com/office/drawing/2014/main" id="{CE968533-929A-4759-B49C-54711AED9325}"/>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7" name="TextBox 946">
          <a:extLst>
            <a:ext uri="{FF2B5EF4-FFF2-40B4-BE49-F238E27FC236}">
              <a16:creationId xmlns:a16="http://schemas.microsoft.com/office/drawing/2014/main" id="{4B5588AE-502A-4205-ADB9-1253E38CD6C9}"/>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8" name="TextBox 947">
          <a:extLst>
            <a:ext uri="{FF2B5EF4-FFF2-40B4-BE49-F238E27FC236}">
              <a16:creationId xmlns:a16="http://schemas.microsoft.com/office/drawing/2014/main" id="{30EB7092-6F59-41FF-93D3-E3A4D89FDB4E}"/>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49" name="TextBox 948">
          <a:extLst>
            <a:ext uri="{FF2B5EF4-FFF2-40B4-BE49-F238E27FC236}">
              <a16:creationId xmlns:a16="http://schemas.microsoft.com/office/drawing/2014/main" id="{60EC1EA9-5524-4908-9C76-4DCD8F075188}"/>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0" name="TextBox 949">
          <a:extLst>
            <a:ext uri="{FF2B5EF4-FFF2-40B4-BE49-F238E27FC236}">
              <a16:creationId xmlns:a16="http://schemas.microsoft.com/office/drawing/2014/main" id="{F9B4F5D8-4B55-4CAB-AFA4-27E59F7DBB1A}"/>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1" name="TextBox 950">
          <a:extLst>
            <a:ext uri="{FF2B5EF4-FFF2-40B4-BE49-F238E27FC236}">
              <a16:creationId xmlns:a16="http://schemas.microsoft.com/office/drawing/2014/main" id="{1547EF7B-A96E-40CE-8FE3-5234FB006F0C}"/>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2" name="TextBox 951">
          <a:extLst>
            <a:ext uri="{FF2B5EF4-FFF2-40B4-BE49-F238E27FC236}">
              <a16:creationId xmlns:a16="http://schemas.microsoft.com/office/drawing/2014/main" id="{0DE99BB2-235C-47D4-A7EA-EA4082367DE6}"/>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3" name="TextBox 952">
          <a:extLst>
            <a:ext uri="{FF2B5EF4-FFF2-40B4-BE49-F238E27FC236}">
              <a16:creationId xmlns:a16="http://schemas.microsoft.com/office/drawing/2014/main" id="{95978A05-948B-4375-958D-C2D5ECCE7303}"/>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4" name="TextBox 953">
          <a:extLst>
            <a:ext uri="{FF2B5EF4-FFF2-40B4-BE49-F238E27FC236}">
              <a16:creationId xmlns:a16="http://schemas.microsoft.com/office/drawing/2014/main" id="{6F76805F-D596-4FC6-828A-316F99D4627A}"/>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5" name="TextBox 954">
          <a:extLst>
            <a:ext uri="{FF2B5EF4-FFF2-40B4-BE49-F238E27FC236}">
              <a16:creationId xmlns:a16="http://schemas.microsoft.com/office/drawing/2014/main" id="{CA905216-8C00-45B0-ABF7-979031C7FA69}"/>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6" name="TextBox 955">
          <a:extLst>
            <a:ext uri="{FF2B5EF4-FFF2-40B4-BE49-F238E27FC236}">
              <a16:creationId xmlns:a16="http://schemas.microsoft.com/office/drawing/2014/main" id="{6365501B-5C9F-44EE-8FCF-D6E92DCD8CDF}"/>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7" name="TextBox 956">
          <a:extLst>
            <a:ext uri="{FF2B5EF4-FFF2-40B4-BE49-F238E27FC236}">
              <a16:creationId xmlns:a16="http://schemas.microsoft.com/office/drawing/2014/main" id="{D7301575-8AAD-4E8B-8E46-C35B4434E8C5}"/>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8" name="TextBox 957">
          <a:extLst>
            <a:ext uri="{FF2B5EF4-FFF2-40B4-BE49-F238E27FC236}">
              <a16:creationId xmlns:a16="http://schemas.microsoft.com/office/drawing/2014/main" id="{CE94EBD6-8742-466D-8164-534F5905E491}"/>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59" name="TextBox 958">
          <a:extLst>
            <a:ext uri="{FF2B5EF4-FFF2-40B4-BE49-F238E27FC236}">
              <a16:creationId xmlns:a16="http://schemas.microsoft.com/office/drawing/2014/main" id="{2CCE86AB-19AA-4BAA-B7C1-C87377E1904B}"/>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0" name="TextBox 959">
          <a:extLst>
            <a:ext uri="{FF2B5EF4-FFF2-40B4-BE49-F238E27FC236}">
              <a16:creationId xmlns:a16="http://schemas.microsoft.com/office/drawing/2014/main" id="{1B757960-8024-4E12-B787-32A0FD2F5087}"/>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1" name="TextBox 960">
          <a:extLst>
            <a:ext uri="{FF2B5EF4-FFF2-40B4-BE49-F238E27FC236}">
              <a16:creationId xmlns:a16="http://schemas.microsoft.com/office/drawing/2014/main" id="{AD5D5B08-0708-4C1B-AA5B-6C95BF5E89B8}"/>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2" name="TextBox 961">
          <a:extLst>
            <a:ext uri="{FF2B5EF4-FFF2-40B4-BE49-F238E27FC236}">
              <a16:creationId xmlns:a16="http://schemas.microsoft.com/office/drawing/2014/main" id="{BE01FE67-0EEE-468F-BE72-1CA29B8FAC2E}"/>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3" name="TextBox 962">
          <a:extLst>
            <a:ext uri="{FF2B5EF4-FFF2-40B4-BE49-F238E27FC236}">
              <a16:creationId xmlns:a16="http://schemas.microsoft.com/office/drawing/2014/main" id="{BED1961F-7F48-4846-877B-A18917A9E1DF}"/>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4" name="TextBox 963">
          <a:extLst>
            <a:ext uri="{FF2B5EF4-FFF2-40B4-BE49-F238E27FC236}">
              <a16:creationId xmlns:a16="http://schemas.microsoft.com/office/drawing/2014/main" id="{FC24221A-D8D8-494A-AF36-D06ACCD3D6C6}"/>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5" name="TextBox 964">
          <a:extLst>
            <a:ext uri="{FF2B5EF4-FFF2-40B4-BE49-F238E27FC236}">
              <a16:creationId xmlns:a16="http://schemas.microsoft.com/office/drawing/2014/main" id="{D20C0EB9-8C01-4EE7-8F8A-C6FC223BCE7D}"/>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6" name="TextBox 965">
          <a:extLst>
            <a:ext uri="{FF2B5EF4-FFF2-40B4-BE49-F238E27FC236}">
              <a16:creationId xmlns:a16="http://schemas.microsoft.com/office/drawing/2014/main" id="{44D17E6E-34C8-4036-ADDA-AAB742AD97E4}"/>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7" name="TextBox 966">
          <a:extLst>
            <a:ext uri="{FF2B5EF4-FFF2-40B4-BE49-F238E27FC236}">
              <a16:creationId xmlns:a16="http://schemas.microsoft.com/office/drawing/2014/main" id="{BD31B4EE-CA21-46B6-88D4-A35ABF1536D8}"/>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8" name="TextBox 967">
          <a:extLst>
            <a:ext uri="{FF2B5EF4-FFF2-40B4-BE49-F238E27FC236}">
              <a16:creationId xmlns:a16="http://schemas.microsoft.com/office/drawing/2014/main" id="{335741C3-818B-4DCA-8A2C-0ECDEFD682BE}"/>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69" name="TextBox 968">
          <a:extLst>
            <a:ext uri="{FF2B5EF4-FFF2-40B4-BE49-F238E27FC236}">
              <a16:creationId xmlns:a16="http://schemas.microsoft.com/office/drawing/2014/main" id="{BA063A84-56FF-4B1F-BECC-B5B8BC5547F7}"/>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0" name="TextBox 969">
          <a:extLst>
            <a:ext uri="{FF2B5EF4-FFF2-40B4-BE49-F238E27FC236}">
              <a16:creationId xmlns:a16="http://schemas.microsoft.com/office/drawing/2014/main" id="{4ADFC2F6-E39E-4208-BF23-64514B6F93E2}"/>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1" name="TextBox 970">
          <a:extLst>
            <a:ext uri="{FF2B5EF4-FFF2-40B4-BE49-F238E27FC236}">
              <a16:creationId xmlns:a16="http://schemas.microsoft.com/office/drawing/2014/main" id="{759D5504-83B8-4CC6-82B7-71C358BBBF3D}"/>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2" name="TextBox 971">
          <a:extLst>
            <a:ext uri="{FF2B5EF4-FFF2-40B4-BE49-F238E27FC236}">
              <a16:creationId xmlns:a16="http://schemas.microsoft.com/office/drawing/2014/main" id="{F6FEF799-A5F2-456A-A18F-0E2CAEFD7DCB}"/>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3" name="TextBox 972">
          <a:extLst>
            <a:ext uri="{FF2B5EF4-FFF2-40B4-BE49-F238E27FC236}">
              <a16:creationId xmlns:a16="http://schemas.microsoft.com/office/drawing/2014/main" id="{B6983E91-998A-42FF-B969-438E1A4C1613}"/>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4" name="TextBox 973">
          <a:extLst>
            <a:ext uri="{FF2B5EF4-FFF2-40B4-BE49-F238E27FC236}">
              <a16:creationId xmlns:a16="http://schemas.microsoft.com/office/drawing/2014/main" id="{323EFB66-1611-4793-8852-3D9FF0950A01}"/>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5" name="TextBox 974">
          <a:extLst>
            <a:ext uri="{FF2B5EF4-FFF2-40B4-BE49-F238E27FC236}">
              <a16:creationId xmlns:a16="http://schemas.microsoft.com/office/drawing/2014/main" id="{9F1E86E3-2053-4FAE-AC58-C6E0A81EC2B2}"/>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6" name="TextBox 975">
          <a:extLst>
            <a:ext uri="{FF2B5EF4-FFF2-40B4-BE49-F238E27FC236}">
              <a16:creationId xmlns:a16="http://schemas.microsoft.com/office/drawing/2014/main" id="{066C48D6-1F2A-4F03-8389-2E46AA480E3D}"/>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7" name="TextBox 976">
          <a:extLst>
            <a:ext uri="{FF2B5EF4-FFF2-40B4-BE49-F238E27FC236}">
              <a16:creationId xmlns:a16="http://schemas.microsoft.com/office/drawing/2014/main" id="{40296D17-F92A-4CD0-9172-2C02EA406954}"/>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8" name="TextBox 977">
          <a:extLst>
            <a:ext uri="{FF2B5EF4-FFF2-40B4-BE49-F238E27FC236}">
              <a16:creationId xmlns:a16="http://schemas.microsoft.com/office/drawing/2014/main" id="{90DD7091-6C0D-4C4E-B902-28CEDBCFB203}"/>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79" name="TextBox 978">
          <a:extLst>
            <a:ext uri="{FF2B5EF4-FFF2-40B4-BE49-F238E27FC236}">
              <a16:creationId xmlns:a16="http://schemas.microsoft.com/office/drawing/2014/main" id="{430D4A63-A27B-4E39-AAA9-CECBB71D18B9}"/>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80" name="TextBox 979">
          <a:extLst>
            <a:ext uri="{FF2B5EF4-FFF2-40B4-BE49-F238E27FC236}">
              <a16:creationId xmlns:a16="http://schemas.microsoft.com/office/drawing/2014/main" id="{8DAE0EBF-AD41-49DB-83C4-B0A8714C56DD}"/>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81" name="TextBox 980">
          <a:extLst>
            <a:ext uri="{FF2B5EF4-FFF2-40B4-BE49-F238E27FC236}">
              <a16:creationId xmlns:a16="http://schemas.microsoft.com/office/drawing/2014/main" id="{6E8CD0B3-6B01-4CFE-A314-627E5E562CA1}"/>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82" name="TextBox 981">
          <a:extLst>
            <a:ext uri="{FF2B5EF4-FFF2-40B4-BE49-F238E27FC236}">
              <a16:creationId xmlns:a16="http://schemas.microsoft.com/office/drawing/2014/main" id="{8587A86A-8CE5-4223-9CE5-F4C7E8BF53C9}"/>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83" name="TextBox 982">
          <a:extLst>
            <a:ext uri="{FF2B5EF4-FFF2-40B4-BE49-F238E27FC236}">
              <a16:creationId xmlns:a16="http://schemas.microsoft.com/office/drawing/2014/main" id="{3913D6A7-99AC-4135-B3B8-45CBE6183241}"/>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84" name="TextBox 983">
          <a:extLst>
            <a:ext uri="{FF2B5EF4-FFF2-40B4-BE49-F238E27FC236}">
              <a16:creationId xmlns:a16="http://schemas.microsoft.com/office/drawing/2014/main" id="{AF6057A9-2594-43B3-835D-EA625B357C2D}"/>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85" name="TextBox 984">
          <a:extLst>
            <a:ext uri="{FF2B5EF4-FFF2-40B4-BE49-F238E27FC236}">
              <a16:creationId xmlns:a16="http://schemas.microsoft.com/office/drawing/2014/main" id="{B89EF09B-DC1F-42C8-9F49-9729BA746234}"/>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255</xdr:row>
      <xdr:rowOff>152400</xdr:rowOff>
    </xdr:from>
    <xdr:ext cx="65" cy="344453"/>
    <xdr:sp macro="" textlink="">
      <xdr:nvSpPr>
        <xdr:cNvPr id="986" name="TextBox 985">
          <a:extLst>
            <a:ext uri="{FF2B5EF4-FFF2-40B4-BE49-F238E27FC236}">
              <a16:creationId xmlns:a16="http://schemas.microsoft.com/office/drawing/2014/main" id="{F85FAE5F-00BB-4820-A2FE-494982BF46B2}"/>
            </a:ext>
          </a:extLst>
        </xdr:cNvPr>
        <xdr:cNvSpPr txBox="1"/>
      </xdr:nvSpPr>
      <xdr:spPr>
        <a:xfrm>
          <a:off x="0" y="48729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172</xdr:row>
      <xdr:rowOff>152400</xdr:rowOff>
    </xdr:from>
    <xdr:ext cx="65" cy="344453"/>
    <xdr:sp macro="" textlink="">
      <xdr:nvSpPr>
        <xdr:cNvPr id="2" name="TextBox 1">
          <a:extLst>
            <a:ext uri="{FF2B5EF4-FFF2-40B4-BE49-F238E27FC236}">
              <a16:creationId xmlns:a16="http://schemas.microsoft.com/office/drawing/2014/main" id="{0C9F18B0-5A06-4F33-8559-8C8F9791066B}"/>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3" name="TextBox 2">
          <a:extLst>
            <a:ext uri="{FF2B5EF4-FFF2-40B4-BE49-F238E27FC236}">
              <a16:creationId xmlns:a16="http://schemas.microsoft.com/office/drawing/2014/main" id="{75BE73C7-1628-4282-8839-0AA8C2228035}"/>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4" name="TextBox 3">
          <a:extLst>
            <a:ext uri="{FF2B5EF4-FFF2-40B4-BE49-F238E27FC236}">
              <a16:creationId xmlns:a16="http://schemas.microsoft.com/office/drawing/2014/main" id="{36E006BF-274D-4071-B393-2A33AED8B377}"/>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5" name="TextBox 4">
          <a:extLst>
            <a:ext uri="{FF2B5EF4-FFF2-40B4-BE49-F238E27FC236}">
              <a16:creationId xmlns:a16="http://schemas.microsoft.com/office/drawing/2014/main" id="{B7D1BD36-43AA-439F-B06C-A075BC5DB667}"/>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6" name="TextBox 5">
          <a:extLst>
            <a:ext uri="{FF2B5EF4-FFF2-40B4-BE49-F238E27FC236}">
              <a16:creationId xmlns:a16="http://schemas.microsoft.com/office/drawing/2014/main" id="{7B229C76-08F9-4705-BCA2-6162B493C550}"/>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7" name="TextBox 6">
          <a:extLst>
            <a:ext uri="{FF2B5EF4-FFF2-40B4-BE49-F238E27FC236}">
              <a16:creationId xmlns:a16="http://schemas.microsoft.com/office/drawing/2014/main" id="{AB455133-C3FD-464C-9CE7-EB4003CD1C62}"/>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8" name="TextBox 7">
          <a:extLst>
            <a:ext uri="{FF2B5EF4-FFF2-40B4-BE49-F238E27FC236}">
              <a16:creationId xmlns:a16="http://schemas.microsoft.com/office/drawing/2014/main" id="{BC8098A9-EE6D-439F-9DE0-CB7460D07BA3}"/>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9" name="TextBox 8">
          <a:extLst>
            <a:ext uri="{FF2B5EF4-FFF2-40B4-BE49-F238E27FC236}">
              <a16:creationId xmlns:a16="http://schemas.microsoft.com/office/drawing/2014/main" id="{1DB8766F-9511-4446-874E-9797317DB351}"/>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0" name="TextBox 9">
          <a:extLst>
            <a:ext uri="{FF2B5EF4-FFF2-40B4-BE49-F238E27FC236}">
              <a16:creationId xmlns:a16="http://schemas.microsoft.com/office/drawing/2014/main" id="{112F8371-20C9-4ABA-9BE5-636922A2D1DB}"/>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11" name="TextBox 10">
          <a:extLst>
            <a:ext uri="{FF2B5EF4-FFF2-40B4-BE49-F238E27FC236}">
              <a16:creationId xmlns:a16="http://schemas.microsoft.com/office/drawing/2014/main" id="{8408932B-E06A-4F91-9259-CBA433265D7F}"/>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12" name="TextBox 11">
          <a:extLst>
            <a:ext uri="{FF2B5EF4-FFF2-40B4-BE49-F238E27FC236}">
              <a16:creationId xmlns:a16="http://schemas.microsoft.com/office/drawing/2014/main" id="{C3204F20-4856-4D3D-9024-79684F45D153}"/>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13" name="TextBox 12">
          <a:extLst>
            <a:ext uri="{FF2B5EF4-FFF2-40B4-BE49-F238E27FC236}">
              <a16:creationId xmlns:a16="http://schemas.microsoft.com/office/drawing/2014/main" id="{91E8CDD3-957B-4CFD-AD6D-099482260E2C}"/>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4" name="TextBox 13">
          <a:extLst>
            <a:ext uri="{FF2B5EF4-FFF2-40B4-BE49-F238E27FC236}">
              <a16:creationId xmlns:a16="http://schemas.microsoft.com/office/drawing/2014/main" id="{0A934F23-1ACE-4F8F-86FB-97A12C2AE990}"/>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5" name="TextBox 14">
          <a:extLst>
            <a:ext uri="{FF2B5EF4-FFF2-40B4-BE49-F238E27FC236}">
              <a16:creationId xmlns:a16="http://schemas.microsoft.com/office/drawing/2014/main" id="{7DA0D577-7812-451C-AFA5-BDEDD0D7FCCC}"/>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6" name="TextBox 15">
          <a:extLst>
            <a:ext uri="{FF2B5EF4-FFF2-40B4-BE49-F238E27FC236}">
              <a16:creationId xmlns:a16="http://schemas.microsoft.com/office/drawing/2014/main" id="{99DFF40D-90AC-4CCD-85F2-D210C971F59D}"/>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7" name="TextBox 16">
          <a:extLst>
            <a:ext uri="{FF2B5EF4-FFF2-40B4-BE49-F238E27FC236}">
              <a16:creationId xmlns:a16="http://schemas.microsoft.com/office/drawing/2014/main" id="{E58C43E4-E51F-438A-8D92-706333AE9E6A}"/>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8" name="TextBox 17">
          <a:extLst>
            <a:ext uri="{FF2B5EF4-FFF2-40B4-BE49-F238E27FC236}">
              <a16:creationId xmlns:a16="http://schemas.microsoft.com/office/drawing/2014/main" id="{04E58807-B927-4FBA-B574-041CBA41BB5C}"/>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9" name="TextBox 18">
          <a:extLst>
            <a:ext uri="{FF2B5EF4-FFF2-40B4-BE49-F238E27FC236}">
              <a16:creationId xmlns:a16="http://schemas.microsoft.com/office/drawing/2014/main" id="{7B6946AC-5D9E-49E8-BA1D-923B31A229F1}"/>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20" name="TextBox 19">
          <a:extLst>
            <a:ext uri="{FF2B5EF4-FFF2-40B4-BE49-F238E27FC236}">
              <a16:creationId xmlns:a16="http://schemas.microsoft.com/office/drawing/2014/main" id="{542ADED4-CE6A-4974-A794-06B43FC9B156}"/>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21" name="TextBox 20">
          <a:extLst>
            <a:ext uri="{FF2B5EF4-FFF2-40B4-BE49-F238E27FC236}">
              <a16:creationId xmlns:a16="http://schemas.microsoft.com/office/drawing/2014/main" id="{01A82E65-FF40-4DC0-BCA8-C2CCDE515D88}"/>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22" name="TextBox 21">
          <a:extLst>
            <a:ext uri="{FF2B5EF4-FFF2-40B4-BE49-F238E27FC236}">
              <a16:creationId xmlns:a16="http://schemas.microsoft.com/office/drawing/2014/main" id="{FA935AAE-9C95-4D22-9E8F-779D2EB30F63}"/>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23" name="TextBox 22">
          <a:extLst>
            <a:ext uri="{FF2B5EF4-FFF2-40B4-BE49-F238E27FC236}">
              <a16:creationId xmlns:a16="http://schemas.microsoft.com/office/drawing/2014/main" id="{374180C1-15CA-4999-A964-897EB0FBA3F4}"/>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24" name="TextBox 23">
          <a:extLst>
            <a:ext uri="{FF2B5EF4-FFF2-40B4-BE49-F238E27FC236}">
              <a16:creationId xmlns:a16="http://schemas.microsoft.com/office/drawing/2014/main" id="{A0DE6607-7510-4183-8B4B-501E0BA27FA4}"/>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25" name="TextBox 24">
          <a:extLst>
            <a:ext uri="{FF2B5EF4-FFF2-40B4-BE49-F238E27FC236}">
              <a16:creationId xmlns:a16="http://schemas.microsoft.com/office/drawing/2014/main" id="{F7655842-B3D4-47C0-B9D8-B48142A9C89B}"/>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6" name="TextBox 25">
          <a:extLst>
            <a:ext uri="{FF2B5EF4-FFF2-40B4-BE49-F238E27FC236}">
              <a16:creationId xmlns:a16="http://schemas.microsoft.com/office/drawing/2014/main" id="{AAE72900-13DA-4FBD-9282-4F2694F4CEE0}"/>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7" name="TextBox 26">
          <a:extLst>
            <a:ext uri="{FF2B5EF4-FFF2-40B4-BE49-F238E27FC236}">
              <a16:creationId xmlns:a16="http://schemas.microsoft.com/office/drawing/2014/main" id="{053E38A0-F52F-4D11-BB36-664D3B8E1236}"/>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8" name="TextBox 27">
          <a:extLst>
            <a:ext uri="{FF2B5EF4-FFF2-40B4-BE49-F238E27FC236}">
              <a16:creationId xmlns:a16="http://schemas.microsoft.com/office/drawing/2014/main" id="{7445743B-E403-43B3-8E6A-B3434DA11B0D}"/>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9" name="TextBox 28">
          <a:extLst>
            <a:ext uri="{FF2B5EF4-FFF2-40B4-BE49-F238E27FC236}">
              <a16:creationId xmlns:a16="http://schemas.microsoft.com/office/drawing/2014/main" id="{3417F5BD-78CB-44BD-AA9D-C8F211021A3D}"/>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30" name="TextBox 29">
          <a:extLst>
            <a:ext uri="{FF2B5EF4-FFF2-40B4-BE49-F238E27FC236}">
              <a16:creationId xmlns:a16="http://schemas.microsoft.com/office/drawing/2014/main" id="{DBA6A1DF-048F-4A64-BC06-471F658091BE}"/>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31" name="TextBox 30">
          <a:extLst>
            <a:ext uri="{FF2B5EF4-FFF2-40B4-BE49-F238E27FC236}">
              <a16:creationId xmlns:a16="http://schemas.microsoft.com/office/drawing/2014/main" id="{65FBC4C4-7651-4A25-96E0-85CA78FBA90B}"/>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32" name="TextBox 31">
          <a:extLst>
            <a:ext uri="{FF2B5EF4-FFF2-40B4-BE49-F238E27FC236}">
              <a16:creationId xmlns:a16="http://schemas.microsoft.com/office/drawing/2014/main" id="{EF7FCB84-845C-4206-8E26-EDB7FA149331}"/>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33" name="TextBox 32">
          <a:extLst>
            <a:ext uri="{FF2B5EF4-FFF2-40B4-BE49-F238E27FC236}">
              <a16:creationId xmlns:a16="http://schemas.microsoft.com/office/drawing/2014/main" id="{ECA40AC7-C7DF-495B-B8D2-D24C8741C6EF}"/>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34" name="TextBox 33">
          <a:extLst>
            <a:ext uri="{FF2B5EF4-FFF2-40B4-BE49-F238E27FC236}">
              <a16:creationId xmlns:a16="http://schemas.microsoft.com/office/drawing/2014/main" id="{DBFBE174-8E4A-42E2-8954-435454BD82A4}"/>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172</xdr:row>
      <xdr:rowOff>152400</xdr:rowOff>
    </xdr:from>
    <xdr:ext cx="65" cy="344453"/>
    <xdr:sp macro="" textlink="">
      <xdr:nvSpPr>
        <xdr:cNvPr id="35" name="TextBox 34">
          <a:extLst>
            <a:ext uri="{FF2B5EF4-FFF2-40B4-BE49-F238E27FC236}">
              <a16:creationId xmlns:a16="http://schemas.microsoft.com/office/drawing/2014/main" id="{A94D1230-D463-42EB-A405-8FB93AFD77B4}"/>
            </a:ext>
          </a:extLst>
        </xdr:cNvPr>
        <xdr:cNvSpPr txBox="1"/>
      </xdr:nvSpPr>
      <xdr:spPr>
        <a:xfrm>
          <a:off x="581025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185</xdr:row>
      <xdr:rowOff>152400</xdr:rowOff>
    </xdr:from>
    <xdr:ext cx="65" cy="344453"/>
    <xdr:sp macro="" textlink="">
      <xdr:nvSpPr>
        <xdr:cNvPr id="36" name="TextBox 35">
          <a:extLst>
            <a:ext uri="{FF2B5EF4-FFF2-40B4-BE49-F238E27FC236}">
              <a16:creationId xmlns:a16="http://schemas.microsoft.com/office/drawing/2014/main" id="{A9A5366C-7BEE-4BCA-B775-75A6E2724BA9}"/>
            </a:ext>
          </a:extLst>
        </xdr:cNvPr>
        <xdr:cNvSpPr txBox="1"/>
      </xdr:nvSpPr>
      <xdr:spPr>
        <a:xfrm>
          <a:off x="581025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12</xdr:row>
      <xdr:rowOff>152400</xdr:rowOff>
    </xdr:from>
    <xdr:ext cx="65" cy="344453"/>
    <xdr:sp macro="" textlink="">
      <xdr:nvSpPr>
        <xdr:cNvPr id="37" name="TextBox 36">
          <a:extLst>
            <a:ext uri="{FF2B5EF4-FFF2-40B4-BE49-F238E27FC236}">
              <a16:creationId xmlns:a16="http://schemas.microsoft.com/office/drawing/2014/main" id="{C2E0478D-F0E5-43F1-815D-B16DF9D13354}"/>
            </a:ext>
          </a:extLst>
        </xdr:cNvPr>
        <xdr:cNvSpPr txBox="1"/>
      </xdr:nvSpPr>
      <xdr:spPr>
        <a:xfrm>
          <a:off x="581025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25</xdr:row>
      <xdr:rowOff>152400</xdr:rowOff>
    </xdr:from>
    <xdr:ext cx="65" cy="344453"/>
    <xdr:sp macro="" textlink="">
      <xdr:nvSpPr>
        <xdr:cNvPr id="38" name="TextBox 37">
          <a:extLst>
            <a:ext uri="{FF2B5EF4-FFF2-40B4-BE49-F238E27FC236}">
              <a16:creationId xmlns:a16="http://schemas.microsoft.com/office/drawing/2014/main" id="{EFBC5323-6736-4CD5-B3AC-2F1D8DC79359}"/>
            </a:ext>
          </a:extLst>
        </xdr:cNvPr>
        <xdr:cNvSpPr txBox="1"/>
      </xdr:nvSpPr>
      <xdr:spPr>
        <a:xfrm>
          <a:off x="581025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39" name="TextBox 38">
          <a:extLst>
            <a:ext uri="{FF2B5EF4-FFF2-40B4-BE49-F238E27FC236}">
              <a16:creationId xmlns:a16="http://schemas.microsoft.com/office/drawing/2014/main" id="{2D1E1E59-58BD-453D-B51F-434E5C983D74}"/>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40" name="TextBox 39">
          <a:extLst>
            <a:ext uri="{FF2B5EF4-FFF2-40B4-BE49-F238E27FC236}">
              <a16:creationId xmlns:a16="http://schemas.microsoft.com/office/drawing/2014/main" id="{88A5162C-1F37-4A3C-A0C5-8B708B952342}"/>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41" name="TextBox 40">
          <a:extLst>
            <a:ext uri="{FF2B5EF4-FFF2-40B4-BE49-F238E27FC236}">
              <a16:creationId xmlns:a16="http://schemas.microsoft.com/office/drawing/2014/main" id="{CD19C233-F1F9-44B5-9EE1-8F5BE8EEABE1}"/>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119</xdr:row>
      <xdr:rowOff>152400</xdr:rowOff>
    </xdr:from>
    <xdr:ext cx="65" cy="344453"/>
    <xdr:sp macro="" textlink="">
      <xdr:nvSpPr>
        <xdr:cNvPr id="42" name="TextBox 41">
          <a:extLst>
            <a:ext uri="{FF2B5EF4-FFF2-40B4-BE49-F238E27FC236}">
              <a16:creationId xmlns:a16="http://schemas.microsoft.com/office/drawing/2014/main" id="{8BB6D628-992F-46C0-9A3B-5E5A60A5FE9C}"/>
            </a:ext>
          </a:extLst>
        </xdr:cNvPr>
        <xdr:cNvSpPr txBox="1"/>
      </xdr:nvSpPr>
      <xdr:spPr>
        <a:xfrm>
          <a:off x="581025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132</xdr:row>
      <xdr:rowOff>152400</xdr:rowOff>
    </xdr:from>
    <xdr:ext cx="65" cy="344453"/>
    <xdr:sp macro="" textlink="">
      <xdr:nvSpPr>
        <xdr:cNvPr id="43" name="TextBox 42">
          <a:extLst>
            <a:ext uri="{FF2B5EF4-FFF2-40B4-BE49-F238E27FC236}">
              <a16:creationId xmlns:a16="http://schemas.microsoft.com/office/drawing/2014/main" id="{2C70EA3F-3292-4114-AAF8-C188BC4FEB72}"/>
            </a:ext>
          </a:extLst>
        </xdr:cNvPr>
        <xdr:cNvSpPr txBox="1"/>
      </xdr:nvSpPr>
      <xdr:spPr>
        <a:xfrm>
          <a:off x="581025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145</xdr:row>
      <xdr:rowOff>152400</xdr:rowOff>
    </xdr:from>
    <xdr:ext cx="65" cy="344453"/>
    <xdr:sp macro="" textlink="">
      <xdr:nvSpPr>
        <xdr:cNvPr id="44" name="TextBox 43">
          <a:extLst>
            <a:ext uri="{FF2B5EF4-FFF2-40B4-BE49-F238E27FC236}">
              <a16:creationId xmlns:a16="http://schemas.microsoft.com/office/drawing/2014/main" id="{3B7680B0-4C0A-43FE-9DAB-0FA2E4682A7C}"/>
            </a:ext>
          </a:extLst>
        </xdr:cNvPr>
        <xdr:cNvSpPr txBox="1"/>
      </xdr:nvSpPr>
      <xdr:spPr>
        <a:xfrm>
          <a:off x="581025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12</xdr:row>
      <xdr:rowOff>152400</xdr:rowOff>
    </xdr:from>
    <xdr:ext cx="65" cy="344453"/>
    <xdr:sp macro="" textlink="">
      <xdr:nvSpPr>
        <xdr:cNvPr id="45" name="TextBox 44">
          <a:extLst>
            <a:ext uri="{FF2B5EF4-FFF2-40B4-BE49-F238E27FC236}">
              <a16:creationId xmlns:a16="http://schemas.microsoft.com/office/drawing/2014/main" id="{AF5894A6-802E-4AEC-8FBF-77DCA02E9076}"/>
            </a:ext>
          </a:extLst>
        </xdr:cNvPr>
        <xdr:cNvSpPr txBox="1"/>
      </xdr:nvSpPr>
      <xdr:spPr>
        <a:xfrm>
          <a:off x="581025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12</xdr:row>
      <xdr:rowOff>152400</xdr:rowOff>
    </xdr:from>
    <xdr:ext cx="65" cy="344453"/>
    <xdr:sp macro="" textlink="">
      <xdr:nvSpPr>
        <xdr:cNvPr id="46" name="TextBox 45">
          <a:extLst>
            <a:ext uri="{FF2B5EF4-FFF2-40B4-BE49-F238E27FC236}">
              <a16:creationId xmlns:a16="http://schemas.microsoft.com/office/drawing/2014/main" id="{851DB5DA-0E1F-407D-B3FD-BC683EDF8E8D}"/>
            </a:ext>
          </a:extLst>
        </xdr:cNvPr>
        <xdr:cNvSpPr txBox="1"/>
      </xdr:nvSpPr>
      <xdr:spPr>
        <a:xfrm>
          <a:off x="581025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25</xdr:row>
      <xdr:rowOff>152400</xdr:rowOff>
    </xdr:from>
    <xdr:ext cx="65" cy="344453"/>
    <xdr:sp macro="" textlink="">
      <xdr:nvSpPr>
        <xdr:cNvPr id="47" name="TextBox 46">
          <a:extLst>
            <a:ext uri="{FF2B5EF4-FFF2-40B4-BE49-F238E27FC236}">
              <a16:creationId xmlns:a16="http://schemas.microsoft.com/office/drawing/2014/main" id="{E4A01244-70A3-4E85-8EB4-AE7648170578}"/>
            </a:ext>
          </a:extLst>
        </xdr:cNvPr>
        <xdr:cNvSpPr txBox="1"/>
      </xdr:nvSpPr>
      <xdr:spPr>
        <a:xfrm>
          <a:off x="581025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25</xdr:row>
      <xdr:rowOff>152400</xdr:rowOff>
    </xdr:from>
    <xdr:ext cx="65" cy="344453"/>
    <xdr:sp macro="" textlink="">
      <xdr:nvSpPr>
        <xdr:cNvPr id="48" name="TextBox 47">
          <a:extLst>
            <a:ext uri="{FF2B5EF4-FFF2-40B4-BE49-F238E27FC236}">
              <a16:creationId xmlns:a16="http://schemas.microsoft.com/office/drawing/2014/main" id="{B6E10ABE-02DE-4FD3-808A-866A19324807}"/>
            </a:ext>
          </a:extLst>
        </xdr:cNvPr>
        <xdr:cNvSpPr txBox="1"/>
      </xdr:nvSpPr>
      <xdr:spPr>
        <a:xfrm>
          <a:off x="581025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49" name="TextBox 48">
          <a:extLst>
            <a:ext uri="{FF2B5EF4-FFF2-40B4-BE49-F238E27FC236}">
              <a16:creationId xmlns:a16="http://schemas.microsoft.com/office/drawing/2014/main" id="{DA723754-8277-4BC6-8212-9D71F95A45C7}"/>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50" name="TextBox 49">
          <a:extLst>
            <a:ext uri="{FF2B5EF4-FFF2-40B4-BE49-F238E27FC236}">
              <a16:creationId xmlns:a16="http://schemas.microsoft.com/office/drawing/2014/main" id="{F6D8819F-EA13-4091-94C5-6CFBC02A61E5}"/>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51" name="TextBox 50">
          <a:extLst>
            <a:ext uri="{FF2B5EF4-FFF2-40B4-BE49-F238E27FC236}">
              <a16:creationId xmlns:a16="http://schemas.microsoft.com/office/drawing/2014/main" id="{1FC943FE-60DE-4893-9A49-D01495B66416}"/>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52" name="TextBox 51">
          <a:extLst>
            <a:ext uri="{FF2B5EF4-FFF2-40B4-BE49-F238E27FC236}">
              <a16:creationId xmlns:a16="http://schemas.microsoft.com/office/drawing/2014/main" id="{1978E015-79C1-40A0-A5B0-3E3D9A8988F4}"/>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53" name="TextBox 52">
          <a:extLst>
            <a:ext uri="{FF2B5EF4-FFF2-40B4-BE49-F238E27FC236}">
              <a16:creationId xmlns:a16="http://schemas.microsoft.com/office/drawing/2014/main" id="{EDCF1B97-9656-4527-B58B-A4AF873957EE}"/>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54" name="TextBox 53">
          <a:extLst>
            <a:ext uri="{FF2B5EF4-FFF2-40B4-BE49-F238E27FC236}">
              <a16:creationId xmlns:a16="http://schemas.microsoft.com/office/drawing/2014/main" id="{417A0692-1BAB-485B-BF12-33BDF2799572}"/>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119</xdr:row>
      <xdr:rowOff>152400</xdr:rowOff>
    </xdr:from>
    <xdr:ext cx="65" cy="344453"/>
    <xdr:sp macro="" textlink="">
      <xdr:nvSpPr>
        <xdr:cNvPr id="55" name="TextBox 54">
          <a:extLst>
            <a:ext uri="{FF2B5EF4-FFF2-40B4-BE49-F238E27FC236}">
              <a16:creationId xmlns:a16="http://schemas.microsoft.com/office/drawing/2014/main" id="{D9F2CF37-6E66-46EC-AB5D-DFE85702BBF2}"/>
            </a:ext>
          </a:extLst>
        </xdr:cNvPr>
        <xdr:cNvSpPr txBox="1"/>
      </xdr:nvSpPr>
      <xdr:spPr>
        <a:xfrm>
          <a:off x="581025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119</xdr:row>
      <xdr:rowOff>152400</xdr:rowOff>
    </xdr:from>
    <xdr:ext cx="65" cy="344453"/>
    <xdr:sp macro="" textlink="">
      <xdr:nvSpPr>
        <xdr:cNvPr id="56" name="TextBox 55">
          <a:extLst>
            <a:ext uri="{FF2B5EF4-FFF2-40B4-BE49-F238E27FC236}">
              <a16:creationId xmlns:a16="http://schemas.microsoft.com/office/drawing/2014/main" id="{09E4E111-A5E3-4B6D-AFA5-C0F53D5F4FBF}"/>
            </a:ext>
          </a:extLst>
        </xdr:cNvPr>
        <xdr:cNvSpPr txBox="1"/>
      </xdr:nvSpPr>
      <xdr:spPr>
        <a:xfrm>
          <a:off x="581025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132</xdr:row>
      <xdr:rowOff>152400</xdr:rowOff>
    </xdr:from>
    <xdr:ext cx="65" cy="344453"/>
    <xdr:sp macro="" textlink="">
      <xdr:nvSpPr>
        <xdr:cNvPr id="57" name="TextBox 56">
          <a:extLst>
            <a:ext uri="{FF2B5EF4-FFF2-40B4-BE49-F238E27FC236}">
              <a16:creationId xmlns:a16="http://schemas.microsoft.com/office/drawing/2014/main" id="{3DBADAAE-05F7-4D24-8DDC-82ED60DF80C4}"/>
            </a:ext>
          </a:extLst>
        </xdr:cNvPr>
        <xdr:cNvSpPr txBox="1"/>
      </xdr:nvSpPr>
      <xdr:spPr>
        <a:xfrm>
          <a:off x="581025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132</xdr:row>
      <xdr:rowOff>152400</xdr:rowOff>
    </xdr:from>
    <xdr:ext cx="65" cy="344453"/>
    <xdr:sp macro="" textlink="">
      <xdr:nvSpPr>
        <xdr:cNvPr id="58" name="TextBox 57">
          <a:extLst>
            <a:ext uri="{FF2B5EF4-FFF2-40B4-BE49-F238E27FC236}">
              <a16:creationId xmlns:a16="http://schemas.microsoft.com/office/drawing/2014/main" id="{9ACED2AF-8075-4C18-9EF0-E0BDD9824E8D}"/>
            </a:ext>
          </a:extLst>
        </xdr:cNvPr>
        <xdr:cNvSpPr txBox="1"/>
      </xdr:nvSpPr>
      <xdr:spPr>
        <a:xfrm>
          <a:off x="581025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145</xdr:row>
      <xdr:rowOff>152400</xdr:rowOff>
    </xdr:from>
    <xdr:ext cx="65" cy="344453"/>
    <xdr:sp macro="" textlink="">
      <xdr:nvSpPr>
        <xdr:cNvPr id="59" name="TextBox 58">
          <a:extLst>
            <a:ext uri="{FF2B5EF4-FFF2-40B4-BE49-F238E27FC236}">
              <a16:creationId xmlns:a16="http://schemas.microsoft.com/office/drawing/2014/main" id="{2E55FE96-DDCE-4BFB-997E-EC093C4A0347}"/>
            </a:ext>
          </a:extLst>
        </xdr:cNvPr>
        <xdr:cNvSpPr txBox="1"/>
      </xdr:nvSpPr>
      <xdr:spPr>
        <a:xfrm>
          <a:off x="581025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145</xdr:row>
      <xdr:rowOff>152400</xdr:rowOff>
    </xdr:from>
    <xdr:ext cx="65" cy="344453"/>
    <xdr:sp macro="" textlink="">
      <xdr:nvSpPr>
        <xdr:cNvPr id="60" name="TextBox 59">
          <a:extLst>
            <a:ext uri="{FF2B5EF4-FFF2-40B4-BE49-F238E27FC236}">
              <a16:creationId xmlns:a16="http://schemas.microsoft.com/office/drawing/2014/main" id="{1AEA33E5-0F9A-47C0-AD73-4009F90C6841}"/>
            </a:ext>
          </a:extLst>
        </xdr:cNvPr>
        <xdr:cNvSpPr txBox="1"/>
      </xdr:nvSpPr>
      <xdr:spPr>
        <a:xfrm>
          <a:off x="581025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172</xdr:row>
      <xdr:rowOff>152400</xdr:rowOff>
    </xdr:from>
    <xdr:ext cx="65" cy="344453"/>
    <xdr:sp macro="" textlink="">
      <xdr:nvSpPr>
        <xdr:cNvPr id="61" name="TextBox 60">
          <a:extLst>
            <a:ext uri="{FF2B5EF4-FFF2-40B4-BE49-F238E27FC236}">
              <a16:creationId xmlns:a16="http://schemas.microsoft.com/office/drawing/2014/main" id="{53F2479A-CA44-4D0D-B24C-CF6FCDAA275D}"/>
            </a:ext>
          </a:extLst>
        </xdr:cNvPr>
        <xdr:cNvSpPr txBox="1"/>
      </xdr:nvSpPr>
      <xdr:spPr>
        <a:xfrm>
          <a:off x="581025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172</xdr:row>
      <xdr:rowOff>152400</xdr:rowOff>
    </xdr:from>
    <xdr:ext cx="65" cy="344453"/>
    <xdr:sp macro="" textlink="">
      <xdr:nvSpPr>
        <xdr:cNvPr id="62" name="TextBox 61">
          <a:extLst>
            <a:ext uri="{FF2B5EF4-FFF2-40B4-BE49-F238E27FC236}">
              <a16:creationId xmlns:a16="http://schemas.microsoft.com/office/drawing/2014/main" id="{D652126D-FA02-41E5-A90A-83D9F72B8685}"/>
            </a:ext>
          </a:extLst>
        </xdr:cNvPr>
        <xdr:cNvSpPr txBox="1"/>
      </xdr:nvSpPr>
      <xdr:spPr>
        <a:xfrm>
          <a:off x="581025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185</xdr:row>
      <xdr:rowOff>152400</xdr:rowOff>
    </xdr:from>
    <xdr:ext cx="65" cy="344453"/>
    <xdr:sp macro="" textlink="">
      <xdr:nvSpPr>
        <xdr:cNvPr id="63" name="TextBox 62">
          <a:extLst>
            <a:ext uri="{FF2B5EF4-FFF2-40B4-BE49-F238E27FC236}">
              <a16:creationId xmlns:a16="http://schemas.microsoft.com/office/drawing/2014/main" id="{C34965CE-0169-4F5D-AD7C-69CA56D5DFCE}"/>
            </a:ext>
          </a:extLst>
        </xdr:cNvPr>
        <xdr:cNvSpPr txBox="1"/>
      </xdr:nvSpPr>
      <xdr:spPr>
        <a:xfrm>
          <a:off x="581025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185</xdr:row>
      <xdr:rowOff>152400</xdr:rowOff>
    </xdr:from>
    <xdr:ext cx="65" cy="344453"/>
    <xdr:sp macro="" textlink="">
      <xdr:nvSpPr>
        <xdr:cNvPr id="64" name="TextBox 63">
          <a:extLst>
            <a:ext uri="{FF2B5EF4-FFF2-40B4-BE49-F238E27FC236}">
              <a16:creationId xmlns:a16="http://schemas.microsoft.com/office/drawing/2014/main" id="{C1511099-BDC7-4FA6-B405-F4A06EC2E1C4}"/>
            </a:ext>
          </a:extLst>
        </xdr:cNvPr>
        <xdr:cNvSpPr txBox="1"/>
      </xdr:nvSpPr>
      <xdr:spPr>
        <a:xfrm>
          <a:off x="581025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25</xdr:row>
      <xdr:rowOff>152400</xdr:rowOff>
    </xdr:from>
    <xdr:ext cx="65" cy="344453"/>
    <xdr:sp macro="" textlink="">
      <xdr:nvSpPr>
        <xdr:cNvPr id="65" name="TextBox 64">
          <a:extLst>
            <a:ext uri="{FF2B5EF4-FFF2-40B4-BE49-F238E27FC236}">
              <a16:creationId xmlns:a16="http://schemas.microsoft.com/office/drawing/2014/main" id="{D301777A-FD3F-4C34-B1FC-B6CDE0AE9FD6}"/>
            </a:ext>
          </a:extLst>
        </xdr:cNvPr>
        <xdr:cNvSpPr txBox="1"/>
      </xdr:nvSpPr>
      <xdr:spPr>
        <a:xfrm>
          <a:off x="581025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25</xdr:row>
      <xdr:rowOff>152400</xdr:rowOff>
    </xdr:from>
    <xdr:ext cx="65" cy="344453"/>
    <xdr:sp macro="" textlink="">
      <xdr:nvSpPr>
        <xdr:cNvPr id="66" name="TextBox 65">
          <a:extLst>
            <a:ext uri="{FF2B5EF4-FFF2-40B4-BE49-F238E27FC236}">
              <a16:creationId xmlns:a16="http://schemas.microsoft.com/office/drawing/2014/main" id="{7DF21505-2306-448F-B9E1-6627E5ABF5A2}"/>
            </a:ext>
          </a:extLst>
        </xdr:cNvPr>
        <xdr:cNvSpPr txBox="1"/>
      </xdr:nvSpPr>
      <xdr:spPr>
        <a:xfrm>
          <a:off x="581025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25</xdr:row>
      <xdr:rowOff>152400</xdr:rowOff>
    </xdr:from>
    <xdr:ext cx="65" cy="344453"/>
    <xdr:sp macro="" textlink="">
      <xdr:nvSpPr>
        <xdr:cNvPr id="67" name="TextBox 66">
          <a:extLst>
            <a:ext uri="{FF2B5EF4-FFF2-40B4-BE49-F238E27FC236}">
              <a16:creationId xmlns:a16="http://schemas.microsoft.com/office/drawing/2014/main" id="{07FB46F0-DB81-4201-BA42-154F2E5E59B6}"/>
            </a:ext>
          </a:extLst>
        </xdr:cNvPr>
        <xdr:cNvSpPr txBox="1"/>
      </xdr:nvSpPr>
      <xdr:spPr>
        <a:xfrm>
          <a:off x="581025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68" name="TextBox 67">
          <a:extLst>
            <a:ext uri="{FF2B5EF4-FFF2-40B4-BE49-F238E27FC236}">
              <a16:creationId xmlns:a16="http://schemas.microsoft.com/office/drawing/2014/main" id="{2DD00BB9-2776-4C4A-BE10-AA3DB30E7D6F}"/>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69" name="TextBox 68">
          <a:extLst>
            <a:ext uri="{FF2B5EF4-FFF2-40B4-BE49-F238E27FC236}">
              <a16:creationId xmlns:a16="http://schemas.microsoft.com/office/drawing/2014/main" id="{2EEF8C13-A953-41B9-B105-2ACEA9010C3E}"/>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70" name="TextBox 69">
          <a:extLst>
            <a:ext uri="{FF2B5EF4-FFF2-40B4-BE49-F238E27FC236}">
              <a16:creationId xmlns:a16="http://schemas.microsoft.com/office/drawing/2014/main" id="{6607B40D-5894-41B8-A48A-4A5CE10AD0DA}"/>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71" name="TextBox 70">
          <a:extLst>
            <a:ext uri="{FF2B5EF4-FFF2-40B4-BE49-F238E27FC236}">
              <a16:creationId xmlns:a16="http://schemas.microsoft.com/office/drawing/2014/main" id="{884566ED-2580-420F-98F6-7CFDD3ED679E}"/>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72" name="TextBox 71">
          <a:extLst>
            <a:ext uri="{FF2B5EF4-FFF2-40B4-BE49-F238E27FC236}">
              <a16:creationId xmlns:a16="http://schemas.microsoft.com/office/drawing/2014/main" id="{2FA6D923-954A-488C-93ED-C78A0D2452F7}"/>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73" name="TextBox 72">
          <a:extLst>
            <a:ext uri="{FF2B5EF4-FFF2-40B4-BE49-F238E27FC236}">
              <a16:creationId xmlns:a16="http://schemas.microsoft.com/office/drawing/2014/main" id="{0AACD48A-75E9-4A37-AAEB-68238EB06680}"/>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74" name="TextBox 73">
          <a:extLst>
            <a:ext uri="{FF2B5EF4-FFF2-40B4-BE49-F238E27FC236}">
              <a16:creationId xmlns:a16="http://schemas.microsoft.com/office/drawing/2014/main" id="{B11F2E58-72E0-40C9-867A-4D6C12BD2A67}"/>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75" name="TextBox 74">
          <a:extLst>
            <a:ext uri="{FF2B5EF4-FFF2-40B4-BE49-F238E27FC236}">
              <a16:creationId xmlns:a16="http://schemas.microsoft.com/office/drawing/2014/main" id="{3A299853-FA33-425E-B5E6-8C8824DD0750}"/>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76" name="TextBox 75">
          <a:extLst>
            <a:ext uri="{FF2B5EF4-FFF2-40B4-BE49-F238E27FC236}">
              <a16:creationId xmlns:a16="http://schemas.microsoft.com/office/drawing/2014/main" id="{FF8FC8DA-5DD2-45D0-ABE9-733423EDDD2C}"/>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119</xdr:row>
      <xdr:rowOff>152400</xdr:rowOff>
    </xdr:from>
    <xdr:ext cx="65" cy="344453"/>
    <xdr:sp macro="" textlink="">
      <xdr:nvSpPr>
        <xdr:cNvPr id="77" name="TextBox 76">
          <a:extLst>
            <a:ext uri="{FF2B5EF4-FFF2-40B4-BE49-F238E27FC236}">
              <a16:creationId xmlns:a16="http://schemas.microsoft.com/office/drawing/2014/main" id="{D49AE60B-C7CD-419A-9F4F-34A5D8077919}"/>
            </a:ext>
          </a:extLst>
        </xdr:cNvPr>
        <xdr:cNvSpPr txBox="1"/>
      </xdr:nvSpPr>
      <xdr:spPr>
        <a:xfrm>
          <a:off x="581025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119</xdr:row>
      <xdr:rowOff>152400</xdr:rowOff>
    </xdr:from>
    <xdr:ext cx="65" cy="344453"/>
    <xdr:sp macro="" textlink="">
      <xdr:nvSpPr>
        <xdr:cNvPr id="78" name="TextBox 77">
          <a:extLst>
            <a:ext uri="{FF2B5EF4-FFF2-40B4-BE49-F238E27FC236}">
              <a16:creationId xmlns:a16="http://schemas.microsoft.com/office/drawing/2014/main" id="{3ADAE3E2-80AE-476A-873C-AE578698C271}"/>
            </a:ext>
          </a:extLst>
        </xdr:cNvPr>
        <xdr:cNvSpPr txBox="1"/>
      </xdr:nvSpPr>
      <xdr:spPr>
        <a:xfrm>
          <a:off x="581025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119</xdr:row>
      <xdr:rowOff>152400</xdr:rowOff>
    </xdr:from>
    <xdr:ext cx="65" cy="344453"/>
    <xdr:sp macro="" textlink="">
      <xdr:nvSpPr>
        <xdr:cNvPr id="79" name="TextBox 78">
          <a:extLst>
            <a:ext uri="{FF2B5EF4-FFF2-40B4-BE49-F238E27FC236}">
              <a16:creationId xmlns:a16="http://schemas.microsoft.com/office/drawing/2014/main" id="{630E2D44-06D3-4130-AEF1-33C7D0CE4ABC}"/>
            </a:ext>
          </a:extLst>
        </xdr:cNvPr>
        <xdr:cNvSpPr txBox="1"/>
      </xdr:nvSpPr>
      <xdr:spPr>
        <a:xfrm>
          <a:off x="581025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132</xdr:row>
      <xdr:rowOff>152400</xdr:rowOff>
    </xdr:from>
    <xdr:ext cx="65" cy="344453"/>
    <xdr:sp macro="" textlink="">
      <xdr:nvSpPr>
        <xdr:cNvPr id="80" name="TextBox 79">
          <a:extLst>
            <a:ext uri="{FF2B5EF4-FFF2-40B4-BE49-F238E27FC236}">
              <a16:creationId xmlns:a16="http://schemas.microsoft.com/office/drawing/2014/main" id="{C848758C-75B8-4AB0-88B8-D72D9AF6A4F3}"/>
            </a:ext>
          </a:extLst>
        </xdr:cNvPr>
        <xdr:cNvSpPr txBox="1"/>
      </xdr:nvSpPr>
      <xdr:spPr>
        <a:xfrm>
          <a:off x="581025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132</xdr:row>
      <xdr:rowOff>152400</xdr:rowOff>
    </xdr:from>
    <xdr:ext cx="65" cy="344453"/>
    <xdr:sp macro="" textlink="">
      <xdr:nvSpPr>
        <xdr:cNvPr id="81" name="TextBox 80">
          <a:extLst>
            <a:ext uri="{FF2B5EF4-FFF2-40B4-BE49-F238E27FC236}">
              <a16:creationId xmlns:a16="http://schemas.microsoft.com/office/drawing/2014/main" id="{4B3112A9-DF9D-412F-AE0A-D7E4AB9EE2D3}"/>
            </a:ext>
          </a:extLst>
        </xdr:cNvPr>
        <xdr:cNvSpPr txBox="1"/>
      </xdr:nvSpPr>
      <xdr:spPr>
        <a:xfrm>
          <a:off x="581025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132</xdr:row>
      <xdr:rowOff>152400</xdr:rowOff>
    </xdr:from>
    <xdr:ext cx="65" cy="344453"/>
    <xdr:sp macro="" textlink="">
      <xdr:nvSpPr>
        <xdr:cNvPr id="82" name="TextBox 81">
          <a:extLst>
            <a:ext uri="{FF2B5EF4-FFF2-40B4-BE49-F238E27FC236}">
              <a16:creationId xmlns:a16="http://schemas.microsoft.com/office/drawing/2014/main" id="{014FBDF7-EAC2-487D-BEE1-92515D43C837}"/>
            </a:ext>
          </a:extLst>
        </xdr:cNvPr>
        <xdr:cNvSpPr txBox="1"/>
      </xdr:nvSpPr>
      <xdr:spPr>
        <a:xfrm>
          <a:off x="581025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145</xdr:row>
      <xdr:rowOff>152400</xdr:rowOff>
    </xdr:from>
    <xdr:ext cx="65" cy="344453"/>
    <xdr:sp macro="" textlink="">
      <xdr:nvSpPr>
        <xdr:cNvPr id="83" name="TextBox 82">
          <a:extLst>
            <a:ext uri="{FF2B5EF4-FFF2-40B4-BE49-F238E27FC236}">
              <a16:creationId xmlns:a16="http://schemas.microsoft.com/office/drawing/2014/main" id="{F39B25A6-0E34-4E98-A9D8-393BA208C4A4}"/>
            </a:ext>
          </a:extLst>
        </xdr:cNvPr>
        <xdr:cNvSpPr txBox="1"/>
      </xdr:nvSpPr>
      <xdr:spPr>
        <a:xfrm>
          <a:off x="581025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145</xdr:row>
      <xdr:rowOff>152400</xdr:rowOff>
    </xdr:from>
    <xdr:ext cx="65" cy="344453"/>
    <xdr:sp macro="" textlink="">
      <xdr:nvSpPr>
        <xdr:cNvPr id="84" name="TextBox 83">
          <a:extLst>
            <a:ext uri="{FF2B5EF4-FFF2-40B4-BE49-F238E27FC236}">
              <a16:creationId xmlns:a16="http://schemas.microsoft.com/office/drawing/2014/main" id="{2F5413F7-4DF9-4F39-AA75-2BA2D940D980}"/>
            </a:ext>
          </a:extLst>
        </xdr:cNvPr>
        <xdr:cNvSpPr txBox="1"/>
      </xdr:nvSpPr>
      <xdr:spPr>
        <a:xfrm>
          <a:off x="581025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145</xdr:row>
      <xdr:rowOff>152400</xdr:rowOff>
    </xdr:from>
    <xdr:ext cx="65" cy="344453"/>
    <xdr:sp macro="" textlink="">
      <xdr:nvSpPr>
        <xdr:cNvPr id="85" name="TextBox 84">
          <a:extLst>
            <a:ext uri="{FF2B5EF4-FFF2-40B4-BE49-F238E27FC236}">
              <a16:creationId xmlns:a16="http://schemas.microsoft.com/office/drawing/2014/main" id="{1B7CE6DF-91BB-454E-908E-1FB84487AAA9}"/>
            </a:ext>
          </a:extLst>
        </xdr:cNvPr>
        <xdr:cNvSpPr txBox="1"/>
      </xdr:nvSpPr>
      <xdr:spPr>
        <a:xfrm>
          <a:off x="581025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172</xdr:row>
      <xdr:rowOff>152400</xdr:rowOff>
    </xdr:from>
    <xdr:ext cx="65" cy="344453"/>
    <xdr:sp macro="" textlink="">
      <xdr:nvSpPr>
        <xdr:cNvPr id="86" name="TextBox 85">
          <a:extLst>
            <a:ext uri="{FF2B5EF4-FFF2-40B4-BE49-F238E27FC236}">
              <a16:creationId xmlns:a16="http://schemas.microsoft.com/office/drawing/2014/main" id="{DF53B95B-72A9-4C69-B035-10766B768392}"/>
            </a:ext>
          </a:extLst>
        </xdr:cNvPr>
        <xdr:cNvSpPr txBox="1"/>
      </xdr:nvSpPr>
      <xdr:spPr>
        <a:xfrm>
          <a:off x="581025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172</xdr:row>
      <xdr:rowOff>152400</xdr:rowOff>
    </xdr:from>
    <xdr:ext cx="65" cy="344453"/>
    <xdr:sp macro="" textlink="">
      <xdr:nvSpPr>
        <xdr:cNvPr id="87" name="TextBox 86">
          <a:extLst>
            <a:ext uri="{FF2B5EF4-FFF2-40B4-BE49-F238E27FC236}">
              <a16:creationId xmlns:a16="http://schemas.microsoft.com/office/drawing/2014/main" id="{8EC43191-8D13-4177-AF7C-1575CFE18AD5}"/>
            </a:ext>
          </a:extLst>
        </xdr:cNvPr>
        <xdr:cNvSpPr txBox="1"/>
      </xdr:nvSpPr>
      <xdr:spPr>
        <a:xfrm>
          <a:off x="581025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172</xdr:row>
      <xdr:rowOff>152400</xdr:rowOff>
    </xdr:from>
    <xdr:ext cx="65" cy="344453"/>
    <xdr:sp macro="" textlink="">
      <xdr:nvSpPr>
        <xdr:cNvPr id="88" name="TextBox 87">
          <a:extLst>
            <a:ext uri="{FF2B5EF4-FFF2-40B4-BE49-F238E27FC236}">
              <a16:creationId xmlns:a16="http://schemas.microsoft.com/office/drawing/2014/main" id="{7BDD1CC4-E7CD-4419-8AA7-983DC5640C3C}"/>
            </a:ext>
          </a:extLst>
        </xdr:cNvPr>
        <xdr:cNvSpPr txBox="1"/>
      </xdr:nvSpPr>
      <xdr:spPr>
        <a:xfrm>
          <a:off x="581025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185</xdr:row>
      <xdr:rowOff>152400</xdr:rowOff>
    </xdr:from>
    <xdr:ext cx="65" cy="344453"/>
    <xdr:sp macro="" textlink="">
      <xdr:nvSpPr>
        <xdr:cNvPr id="89" name="TextBox 88">
          <a:extLst>
            <a:ext uri="{FF2B5EF4-FFF2-40B4-BE49-F238E27FC236}">
              <a16:creationId xmlns:a16="http://schemas.microsoft.com/office/drawing/2014/main" id="{D01DAA11-83B8-4217-9E6C-75866F5CA7F5}"/>
            </a:ext>
          </a:extLst>
        </xdr:cNvPr>
        <xdr:cNvSpPr txBox="1"/>
      </xdr:nvSpPr>
      <xdr:spPr>
        <a:xfrm>
          <a:off x="581025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185</xdr:row>
      <xdr:rowOff>152400</xdr:rowOff>
    </xdr:from>
    <xdr:ext cx="65" cy="344453"/>
    <xdr:sp macro="" textlink="">
      <xdr:nvSpPr>
        <xdr:cNvPr id="90" name="TextBox 89">
          <a:extLst>
            <a:ext uri="{FF2B5EF4-FFF2-40B4-BE49-F238E27FC236}">
              <a16:creationId xmlns:a16="http://schemas.microsoft.com/office/drawing/2014/main" id="{53D15C36-88DF-45F7-B3A9-9343F02C65F3}"/>
            </a:ext>
          </a:extLst>
        </xdr:cNvPr>
        <xdr:cNvSpPr txBox="1"/>
      </xdr:nvSpPr>
      <xdr:spPr>
        <a:xfrm>
          <a:off x="581025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185</xdr:row>
      <xdr:rowOff>152400</xdr:rowOff>
    </xdr:from>
    <xdr:ext cx="65" cy="344453"/>
    <xdr:sp macro="" textlink="">
      <xdr:nvSpPr>
        <xdr:cNvPr id="91" name="TextBox 90">
          <a:extLst>
            <a:ext uri="{FF2B5EF4-FFF2-40B4-BE49-F238E27FC236}">
              <a16:creationId xmlns:a16="http://schemas.microsoft.com/office/drawing/2014/main" id="{CDF7B6E8-48E8-4A64-9930-3D45549899BA}"/>
            </a:ext>
          </a:extLst>
        </xdr:cNvPr>
        <xdr:cNvSpPr txBox="1"/>
      </xdr:nvSpPr>
      <xdr:spPr>
        <a:xfrm>
          <a:off x="581025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92" name="TextBox 91">
          <a:extLst>
            <a:ext uri="{FF2B5EF4-FFF2-40B4-BE49-F238E27FC236}">
              <a16:creationId xmlns:a16="http://schemas.microsoft.com/office/drawing/2014/main" id="{26AAE219-26C7-4447-A5BA-845EC77B2899}"/>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93" name="TextBox 92">
          <a:extLst>
            <a:ext uri="{FF2B5EF4-FFF2-40B4-BE49-F238E27FC236}">
              <a16:creationId xmlns:a16="http://schemas.microsoft.com/office/drawing/2014/main" id="{F56E49A7-754E-468E-8472-F08A81C421C2}"/>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94" name="TextBox 93">
          <a:extLst>
            <a:ext uri="{FF2B5EF4-FFF2-40B4-BE49-F238E27FC236}">
              <a16:creationId xmlns:a16="http://schemas.microsoft.com/office/drawing/2014/main" id="{A2FE3F39-92B4-471F-B205-1EB2AB092E79}"/>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95" name="TextBox 94">
          <a:extLst>
            <a:ext uri="{FF2B5EF4-FFF2-40B4-BE49-F238E27FC236}">
              <a16:creationId xmlns:a16="http://schemas.microsoft.com/office/drawing/2014/main" id="{D5A96744-F6B4-446F-8BBD-C407B067D53C}"/>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96" name="TextBox 95">
          <a:extLst>
            <a:ext uri="{FF2B5EF4-FFF2-40B4-BE49-F238E27FC236}">
              <a16:creationId xmlns:a16="http://schemas.microsoft.com/office/drawing/2014/main" id="{FB019E39-254F-4A45-B850-1CEA97EB7635}"/>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38</xdr:row>
      <xdr:rowOff>152400</xdr:rowOff>
    </xdr:from>
    <xdr:ext cx="65" cy="344453"/>
    <xdr:sp macro="" textlink="">
      <xdr:nvSpPr>
        <xdr:cNvPr id="97" name="TextBox 96">
          <a:extLst>
            <a:ext uri="{FF2B5EF4-FFF2-40B4-BE49-F238E27FC236}">
              <a16:creationId xmlns:a16="http://schemas.microsoft.com/office/drawing/2014/main" id="{D32F7201-0E2E-4BAB-9E9E-386DEF3BFEFF}"/>
            </a:ext>
          </a:extLst>
        </xdr:cNvPr>
        <xdr:cNvSpPr txBox="1"/>
      </xdr:nvSpPr>
      <xdr:spPr>
        <a:xfrm>
          <a:off x="581025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98" name="TextBox 97">
          <a:extLst>
            <a:ext uri="{FF2B5EF4-FFF2-40B4-BE49-F238E27FC236}">
              <a16:creationId xmlns:a16="http://schemas.microsoft.com/office/drawing/2014/main" id="{831949A0-BBB7-4629-A4F5-BBDF3539819E}"/>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99" name="TextBox 98">
          <a:extLst>
            <a:ext uri="{FF2B5EF4-FFF2-40B4-BE49-F238E27FC236}">
              <a16:creationId xmlns:a16="http://schemas.microsoft.com/office/drawing/2014/main" id="{30B67753-842E-4712-B286-D20260826C62}"/>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0" name="TextBox 99">
          <a:extLst>
            <a:ext uri="{FF2B5EF4-FFF2-40B4-BE49-F238E27FC236}">
              <a16:creationId xmlns:a16="http://schemas.microsoft.com/office/drawing/2014/main" id="{4729F4B1-08BD-4670-BA43-41F83AD113B9}"/>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1" name="TextBox 100">
          <a:extLst>
            <a:ext uri="{FF2B5EF4-FFF2-40B4-BE49-F238E27FC236}">
              <a16:creationId xmlns:a16="http://schemas.microsoft.com/office/drawing/2014/main" id="{040FEDA9-E047-40CF-9059-7D8AB94E3A40}"/>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2" name="TextBox 101">
          <a:extLst>
            <a:ext uri="{FF2B5EF4-FFF2-40B4-BE49-F238E27FC236}">
              <a16:creationId xmlns:a16="http://schemas.microsoft.com/office/drawing/2014/main" id="{012B077F-C770-4EA2-8344-048127457CB7}"/>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3" name="TextBox 102">
          <a:extLst>
            <a:ext uri="{FF2B5EF4-FFF2-40B4-BE49-F238E27FC236}">
              <a16:creationId xmlns:a16="http://schemas.microsoft.com/office/drawing/2014/main" id="{34C82415-9EE1-4057-BBF4-F37E10BE438B}"/>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4" name="TextBox 103">
          <a:extLst>
            <a:ext uri="{FF2B5EF4-FFF2-40B4-BE49-F238E27FC236}">
              <a16:creationId xmlns:a16="http://schemas.microsoft.com/office/drawing/2014/main" id="{30A78828-7992-4647-A1B3-61E20494C17E}"/>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5" name="TextBox 104">
          <a:extLst>
            <a:ext uri="{FF2B5EF4-FFF2-40B4-BE49-F238E27FC236}">
              <a16:creationId xmlns:a16="http://schemas.microsoft.com/office/drawing/2014/main" id="{CA185BAC-E92D-45D5-88CA-CADF2802796D}"/>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6" name="TextBox 105">
          <a:extLst>
            <a:ext uri="{FF2B5EF4-FFF2-40B4-BE49-F238E27FC236}">
              <a16:creationId xmlns:a16="http://schemas.microsoft.com/office/drawing/2014/main" id="{058C5C67-0786-495D-A63A-D84DCF8673E8}"/>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7" name="TextBox 106">
          <a:extLst>
            <a:ext uri="{FF2B5EF4-FFF2-40B4-BE49-F238E27FC236}">
              <a16:creationId xmlns:a16="http://schemas.microsoft.com/office/drawing/2014/main" id="{5E2A7317-A61A-4B37-9DC4-335EF59B55E8}"/>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8" name="TextBox 107">
          <a:extLst>
            <a:ext uri="{FF2B5EF4-FFF2-40B4-BE49-F238E27FC236}">
              <a16:creationId xmlns:a16="http://schemas.microsoft.com/office/drawing/2014/main" id="{755913AA-C927-4F8F-8CF5-3E5A77B6438D}"/>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63</xdr:row>
      <xdr:rowOff>152400</xdr:rowOff>
    </xdr:from>
    <xdr:ext cx="65" cy="344453"/>
    <xdr:sp macro="" textlink="">
      <xdr:nvSpPr>
        <xdr:cNvPr id="109" name="TextBox 108">
          <a:extLst>
            <a:ext uri="{FF2B5EF4-FFF2-40B4-BE49-F238E27FC236}">
              <a16:creationId xmlns:a16="http://schemas.microsoft.com/office/drawing/2014/main" id="{2BD2BD05-A114-4FCA-A57E-CD01185FB842}"/>
            </a:ext>
          </a:extLst>
        </xdr:cNvPr>
        <xdr:cNvSpPr txBox="1"/>
      </xdr:nvSpPr>
      <xdr:spPr>
        <a:xfrm>
          <a:off x="581025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0" name="TextBox 109">
          <a:extLst>
            <a:ext uri="{FF2B5EF4-FFF2-40B4-BE49-F238E27FC236}">
              <a16:creationId xmlns:a16="http://schemas.microsoft.com/office/drawing/2014/main" id="{E90BD934-282B-484E-86F7-3F52457AC5ED}"/>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1" name="TextBox 110">
          <a:extLst>
            <a:ext uri="{FF2B5EF4-FFF2-40B4-BE49-F238E27FC236}">
              <a16:creationId xmlns:a16="http://schemas.microsoft.com/office/drawing/2014/main" id="{617386F8-8192-4156-9985-643F7AF493C0}"/>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2" name="TextBox 111">
          <a:extLst>
            <a:ext uri="{FF2B5EF4-FFF2-40B4-BE49-F238E27FC236}">
              <a16:creationId xmlns:a16="http://schemas.microsoft.com/office/drawing/2014/main" id="{2813BC74-95FF-4D45-BDD1-F96DCBBB21BC}"/>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3" name="TextBox 112">
          <a:extLst>
            <a:ext uri="{FF2B5EF4-FFF2-40B4-BE49-F238E27FC236}">
              <a16:creationId xmlns:a16="http://schemas.microsoft.com/office/drawing/2014/main" id="{0394DD7F-6CE6-4AA9-BF93-6154A7A436E6}"/>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4" name="TextBox 113">
          <a:extLst>
            <a:ext uri="{FF2B5EF4-FFF2-40B4-BE49-F238E27FC236}">
              <a16:creationId xmlns:a16="http://schemas.microsoft.com/office/drawing/2014/main" id="{D0301D19-0468-4090-9724-11DDA7048B55}"/>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5" name="TextBox 114">
          <a:extLst>
            <a:ext uri="{FF2B5EF4-FFF2-40B4-BE49-F238E27FC236}">
              <a16:creationId xmlns:a16="http://schemas.microsoft.com/office/drawing/2014/main" id="{41F9ABEA-2531-4464-8D18-0DDE202CEF17}"/>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6" name="TextBox 115">
          <a:extLst>
            <a:ext uri="{FF2B5EF4-FFF2-40B4-BE49-F238E27FC236}">
              <a16:creationId xmlns:a16="http://schemas.microsoft.com/office/drawing/2014/main" id="{2D9A29DD-827F-4D84-BD89-67308DA3A6A3}"/>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7" name="TextBox 116">
          <a:extLst>
            <a:ext uri="{FF2B5EF4-FFF2-40B4-BE49-F238E27FC236}">
              <a16:creationId xmlns:a16="http://schemas.microsoft.com/office/drawing/2014/main" id="{1B133A17-8B20-46AC-A511-42B0D9365BCD}"/>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8" name="TextBox 117">
          <a:extLst>
            <a:ext uri="{FF2B5EF4-FFF2-40B4-BE49-F238E27FC236}">
              <a16:creationId xmlns:a16="http://schemas.microsoft.com/office/drawing/2014/main" id="{24AC60F7-CA5B-4918-AAE9-8C532A47B098}"/>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19" name="TextBox 118">
          <a:extLst>
            <a:ext uri="{FF2B5EF4-FFF2-40B4-BE49-F238E27FC236}">
              <a16:creationId xmlns:a16="http://schemas.microsoft.com/office/drawing/2014/main" id="{8873BC43-AF8A-4D63-9F6C-236FCCA3AF93}"/>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20" name="TextBox 119">
          <a:extLst>
            <a:ext uri="{FF2B5EF4-FFF2-40B4-BE49-F238E27FC236}">
              <a16:creationId xmlns:a16="http://schemas.microsoft.com/office/drawing/2014/main" id="{0F851EA7-2BEF-4355-B0BE-2E9C3DCA465A}"/>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21" name="TextBox 120">
          <a:extLst>
            <a:ext uri="{FF2B5EF4-FFF2-40B4-BE49-F238E27FC236}">
              <a16:creationId xmlns:a16="http://schemas.microsoft.com/office/drawing/2014/main" id="{CFE7F930-5676-4C9F-A133-2727C3FC47D3}"/>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22" name="TextBox 121">
          <a:extLst>
            <a:ext uri="{FF2B5EF4-FFF2-40B4-BE49-F238E27FC236}">
              <a16:creationId xmlns:a16="http://schemas.microsoft.com/office/drawing/2014/main" id="{4DC908A3-E3FD-4869-A41B-107D289954FF}"/>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23" name="TextBox 122">
          <a:extLst>
            <a:ext uri="{FF2B5EF4-FFF2-40B4-BE49-F238E27FC236}">
              <a16:creationId xmlns:a16="http://schemas.microsoft.com/office/drawing/2014/main" id="{AEA8C351-C0CD-483A-8AC3-472648426E9A}"/>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24" name="TextBox 123">
          <a:extLst>
            <a:ext uri="{FF2B5EF4-FFF2-40B4-BE49-F238E27FC236}">
              <a16:creationId xmlns:a16="http://schemas.microsoft.com/office/drawing/2014/main" id="{BA3AE311-4C7E-42C7-806F-875796D19036}"/>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25" name="TextBox 124">
          <a:extLst>
            <a:ext uri="{FF2B5EF4-FFF2-40B4-BE49-F238E27FC236}">
              <a16:creationId xmlns:a16="http://schemas.microsoft.com/office/drawing/2014/main" id="{7268BB35-800A-4ADA-975E-2F0F5D539011}"/>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26" name="TextBox 125">
          <a:extLst>
            <a:ext uri="{FF2B5EF4-FFF2-40B4-BE49-F238E27FC236}">
              <a16:creationId xmlns:a16="http://schemas.microsoft.com/office/drawing/2014/main" id="{156DB962-238F-4F7E-A6C9-ED7B17B8F5CF}"/>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10</xdr:col>
      <xdr:colOff>0</xdr:colOff>
      <xdr:row>76</xdr:row>
      <xdr:rowOff>152400</xdr:rowOff>
    </xdr:from>
    <xdr:ext cx="65" cy="344453"/>
    <xdr:sp macro="" textlink="">
      <xdr:nvSpPr>
        <xdr:cNvPr id="127" name="TextBox 126">
          <a:extLst>
            <a:ext uri="{FF2B5EF4-FFF2-40B4-BE49-F238E27FC236}">
              <a16:creationId xmlns:a16="http://schemas.microsoft.com/office/drawing/2014/main" id="{91C1D69A-8184-4CD5-99AD-D1B814C35095}"/>
            </a:ext>
          </a:extLst>
        </xdr:cNvPr>
        <xdr:cNvSpPr txBox="1"/>
      </xdr:nvSpPr>
      <xdr:spPr>
        <a:xfrm>
          <a:off x="581025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28" name="TextBox 127">
          <a:extLst>
            <a:ext uri="{FF2B5EF4-FFF2-40B4-BE49-F238E27FC236}">
              <a16:creationId xmlns:a16="http://schemas.microsoft.com/office/drawing/2014/main" id="{40797DC9-2724-4AE1-BD68-CADCFAAEC4D0}"/>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29" name="TextBox 128">
          <a:extLst>
            <a:ext uri="{FF2B5EF4-FFF2-40B4-BE49-F238E27FC236}">
              <a16:creationId xmlns:a16="http://schemas.microsoft.com/office/drawing/2014/main" id="{B80B9228-7316-4396-ABB0-84E9AF7470B6}"/>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30" name="TextBox 129">
          <a:extLst>
            <a:ext uri="{FF2B5EF4-FFF2-40B4-BE49-F238E27FC236}">
              <a16:creationId xmlns:a16="http://schemas.microsoft.com/office/drawing/2014/main" id="{4CB23E1C-5B90-4119-A9F2-3C9ADC29778B}"/>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31" name="TextBox 130">
          <a:extLst>
            <a:ext uri="{FF2B5EF4-FFF2-40B4-BE49-F238E27FC236}">
              <a16:creationId xmlns:a16="http://schemas.microsoft.com/office/drawing/2014/main" id="{8F572659-2169-46D8-BD63-FE36FEAAEB87}"/>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32" name="TextBox 131">
          <a:extLst>
            <a:ext uri="{FF2B5EF4-FFF2-40B4-BE49-F238E27FC236}">
              <a16:creationId xmlns:a16="http://schemas.microsoft.com/office/drawing/2014/main" id="{C89B1383-8936-48AE-A0DB-785040F4FD82}"/>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33" name="TextBox 132">
          <a:extLst>
            <a:ext uri="{FF2B5EF4-FFF2-40B4-BE49-F238E27FC236}">
              <a16:creationId xmlns:a16="http://schemas.microsoft.com/office/drawing/2014/main" id="{7EB0EA2E-6214-456D-9FA6-9D515C1E9889}"/>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34" name="TextBox 133">
          <a:extLst>
            <a:ext uri="{FF2B5EF4-FFF2-40B4-BE49-F238E27FC236}">
              <a16:creationId xmlns:a16="http://schemas.microsoft.com/office/drawing/2014/main" id="{05EF2220-620F-45FC-A095-F199D70FE8EC}"/>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35" name="TextBox 134">
          <a:extLst>
            <a:ext uri="{FF2B5EF4-FFF2-40B4-BE49-F238E27FC236}">
              <a16:creationId xmlns:a16="http://schemas.microsoft.com/office/drawing/2014/main" id="{CAC59D73-23FD-4F03-9462-07A9AF948B01}"/>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36" name="TextBox 135">
          <a:extLst>
            <a:ext uri="{FF2B5EF4-FFF2-40B4-BE49-F238E27FC236}">
              <a16:creationId xmlns:a16="http://schemas.microsoft.com/office/drawing/2014/main" id="{07EDA9DC-CD6C-47AA-A632-6536FDAA3BD8}"/>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37" name="TextBox 136">
          <a:extLst>
            <a:ext uri="{FF2B5EF4-FFF2-40B4-BE49-F238E27FC236}">
              <a16:creationId xmlns:a16="http://schemas.microsoft.com/office/drawing/2014/main" id="{A4D417B0-21C9-449A-8916-74D33EADF21A}"/>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38" name="TextBox 137">
          <a:extLst>
            <a:ext uri="{FF2B5EF4-FFF2-40B4-BE49-F238E27FC236}">
              <a16:creationId xmlns:a16="http://schemas.microsoft.com/office/drawing/2014/main" id="{18BA7083-7890-4C07-8B9C-B52484BAB944}"/>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39" name="TextBox 138">
          <a:extLst>
            <a:ext uri="{FF2B5EF4-FFF2-40B4-BE49-F238E27FC236}">
              <a16:creationId xmlns:a16="http://schemas.microsoft.com/office/drawing/2014/main" id="{AE8549F4-9984-4E97-B795-733C66B8F11B}"/>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0" name="TextBox 139">
          <a:extLst>
            <a:ext uri="{FF2B5EF4-FFF2-40B4-BE49-F238E27FC236}">
              <a16:creationId xmlns:a16="http://schemas.microsoft.com/office/drawing/2014/main" id="{8DC869BA-C589-4FDD-9629-AEC9BE2F80C1}"/>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1" name="TextBox 140">
          <a:extLst>
            <a:ext uri="{FF2B5EF4-FFF2-40B4-BE49-F238E27FC236}">
              <a16:creationId xmlns:a16="http://schemas.microsoft.com/office/drawing/2014/main" id="{2B8DE8E8-7E2D-4C6D-8259-97AF73460463}"/>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2" name="TextBox 141">
          <a:extLst>
            <a:ext uri="{FF2B5EF4-FFF2-40B4-BE49-F238E27FC236}">
              <a16:creationId xmlns:a16="http://schemas.microsoft.com/office/drawing/2014/main" id="{ED4523DC-FDA6-4843-80AA-CD9BDD8E7367}"/>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3" name="TextBox 142">
          <a:extLst>
            <a:ext uri="{FF2B5EF4-FFF2-40B4-BE49-F238E27FC236}">
              <a16:creationId xmlns:a16="http://schemas.microsoft.com/office/drawing/2014/main" id="{B7408923-D0B4-42F6-9681-617B89A6AB8C}"/>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4" name="TextBox 143">
          <a:extLst>
            <a:ext uri="{FF2B5EF4-FFF2-40B4-BE49-F238E27FC236}">
              <a16:creationId xmlns:a16="http://schemas.microsoft.com/office/drawing/2014/main" id="{465BE936-4F40-4212-AABC-073751EA59F6}"/>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5" name="TextBox 144">
          <a:extLst>
            <a:ext uri="{FF2B5EF4-FFF2-40B4-BE49-F238E27FC236}">
              <a16:creationId xmlns:a16="http://schemas.microsoft.com/office/drawing/2014/main" id="{7C12887B-310D-494B-8454-4C18A5D860E1}"/>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6" name="TextBox 145">
          <a:extLst>
            <a:ext uri="{FF2B5EF4-FFF2-40B4-BE49-F238E27FC236}">
              <a16:creationId xmlns:a16="http://schemas.microsoft.com/office/drawing/2014/main" id="{651A7045-3727-48ED-808F-5595E43B49BF}"/>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7" name="TextBox 146">
          <a:extLst>
            <a:ext uri="{FF2B5EF4-FFF2-40B4-BE49-F238E27FC236}">
              <a16:creationId xmlns:a16="http://schemas.microsoft.com/office/drawing/2014/main" id="{7722F89E-22DF-4227-9D90-18EA60BDE3A1}"/>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8" name="TextBox 147">
          <a:extLst>
            <a:ext uri="{FF2B5EF4-FFF2-40B4-BE49-F238E27FC236}">
              <a16:creationId xmlns:a16="http://schemas.microsoft.com/office/drawing/2014/main" id="{9D023FB0-0C10-414A-B663-4C40A0B43F61}"/>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49" name="TextBox 148">
          <a:extLst>
            <a:ext uri="{FF2B5EF4-FFF2-40B4-BE49-F238E27FC236}">
              <a16:creationId xmlns:a16="http://schemas.microsoft.com/office/drawing/2014/main" id="{44FB3F0D-928A-44FE-A872-0081A410B89A}"/>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50" name="TextBox 149">
          <a:extLst>
            <a:ext uri="{FF2B5EF4-FFF2-40B4-BE49-F238E27FC236}">
              <a16:creationId xmlns:a16="http://schemas.microsoft.com/office/drawing/2014/main" id="{018746AC-1C69-4FD1-A768-89F9A5E807EE}"/>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63</xdr:row>
      <xdr:rowOff>152400</xdr:rowOff>
    </xdr:from>
    <xdr:ext cx="65" cy="344453"/>
    <xdr:sp macro="" textlink="">
      <xdr:nvSpPr>
        <xdr:cNvPr id="151" name="TextBox 150">
          <a:extLst>
            <a:ext uri="{FF2B5EF4-FFF2-40B4-BE49-F238E27FC236}">
              <a16:creationId xmlns:a16="http://schemas.microsoft.com/office/drawing/2014/main" id="{CED32106-4CC7-41FC-8E61-9F842FE2822D}"/>
            </a:ext>
          </a:extLst>
        </xdr:cNvPr>
        <xdr:cNvSpPr txBox="1"/>
      </xdr:nvSpPr>
      <xdr:spPr>
        <a:xfrm>
          <a:off x="0" y="1215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52" name="TextBox 151">
          <a:extLst>
            <a:ext uri="{FF2B5EF4-FFF2-40B4-BE49-F238E27FC236}">
              <a16:creationId xmlns:a16="http://schemas.microsoft.com/office/drawing/2014/main" id="{0159CC8D-BD9A-427D-B44A-40B3E6C55840}"/>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53" name="TextBox 152">
          <a:extLst>
            <a:ext uri="{FF2B5EF4-FFF2-40B4-BE49-F238E27FC236}">
              <a16:creationId xmlns:a16="http://schemas.microsoft.com/office/drawing/2014/main" id="{D65CA27A-A122-4C97-9580-90B1BE73A3B0}"/>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54" name="TextBox 153">
          <a:extLst>
            <a:ext uri="{FF2B5EF4-FFF2-40B4-BE49-F238E27FC236}">
              <a16:creationId xmlns:a16="http://schemas.microsoft.com/office/drawing/2014/main" id="{0D720FEC-FD9B-40F5-AB4F-B14CAF582488}"/>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55" name="TextBox 154">
          <a:extLst>
            <a:ext uri="{FF2B5EF4-FFF2-40B4-BE49-F238E27FC236}">
              <a16:creationId xmlns:a16="http://schemas.microsoft.com/office/drawing/2014/main" id="{D7DFE014-EDD6-4CC8-B891-CD742084A844}"/>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56" name="TextBox 155">
          <a:extLst>
            <a:ext uri="{FF2B5EF4-FFF2-40B4-BE49-F238E27FC236}">
              <a16:creationId xmlns:a16="http://schemas.microsoft.com/office/drawing/2014/main" id="{256AC9BF-1332-4339-8263-3144D5104C91}"/>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57" name="TextBox 156">
          <a:extLst>
            <a:ext uri="{FF2B5EF4-FFF2-40B4-BE49-F238E27FC236}">
              <a16:creationId xmlns:a16="http://schemas.microsoft.com/office/drawing/2014/main" id="{9F48EA0F-E182-4572-A8FA-674B7D80ED02}"/>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58" name="TextBox 157">
          <a:extLst>
            <a:ext uri="{FF2B5EF4-FFF2-40B4-BE49-F238E27FC236}">
              <a16:creationId xmlns:a16="http://schemas.microsoft.com/office/drawing/2014/main" id="{B6DECB9D-997B-40B2-9771-F22934B5BCDB}"/>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59" name="TextBox 158">
          <a:extLst>
            <a:ext uri="{FF2B5EF4-FFF2-40B4-BE49-F238E27FC236}">
              <a16:creationId xmlns:a16="http://schemas.microsoft.com/office/drawing/2014/main" id="{E189EBB8-BC3A-4682-AE83-CC296B2CB42A}"/>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60" name="TextBox 159">
          <a:extLst>
            <a:ext uri="{FF2B5EF4-FFF2-40B4-BE49-F238E27FC236}">
              <a16:creationId xmlns:a16="http://schemas.microsoft.com/office/drawing/2014/main" id="{B0032CE0-0526-4F4B-957D-28EAFCF1AEF9}"/>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61" name="TextBox 160">
          <a:extLst>
            <a:ext uri="{FF2B5EF4-FFF2-40B4-BE49-F238E27FC236}">
              <a16:creationId xmlns:a16="http://schemas.microsoft.com/office/drawing/2014/main" id="{2B9B740E-E316-4FD5-8B59-F11C74E502A7}"/>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62" name="TextBox 161">
          <a:extLst>
            <a:ext uri="{FF2B5EF4-FFF2-40B4-BE49-F238E27FC236}">
              <a16:creationId xmlns:a16="http://schemas.microsoft.com/office/drawing/2014/main" id="{07F91A00-9847-40E5-BB42-5700C3F84781}"/>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63" name="TextBox 162">
          <a:extLst>
            <a:ext uri="{FF2B5EF4-FFF2-40B4-BE49-F238E27FC236}">
              <a16:creationId xmlns:a16="http://schemas.microsoft.com/office/drawing/2014/main" id="{50BC0688-A270-4073-9B11-F3D168F3F1B0}"/>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64" name="TextBox 163">
          <a:extLst>
            <a:ext uri="{FF2B5EF4-FFF2-40B4-BE49-F238E27FC236}">
              <a16:creationId xmlns:a16="http://schemas.microsoft.com/office/drawing/2014/main" id="{AB2D30FE-C845-49C1-BB57-86F0FA5E2EE6}"/>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65" name="TextBox 164">
          <a:extLst>
            <a:ext uri="{FF2B5EF4-FFF2-40B4-BE49-F238E27FC236}">
              <a16:creationId xmlns:a16="http://schemas.microsoft.com/office/drawing/2014/main" id="{34D7ED26-FF53-4FD3-8946-FD8DD88AE41B}"/>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76</xdr:row>
      <xdr:rowOff>152400</xdr:rowOff>
    </xdr:from>
    <xdr:ext cx="65" cy="344453"/>
    <xdr:sp macro="" textlink="">
      <xdr:nvSpPr>
        <xdr:cNvPr id="166" name="TextBox 165">
          <a:extLst>
            <a:ext uri="{FF2B5EF4-FFF2-40B4-BE49-F238E27FC236}">
              <a16:creationId xmlns:a16="http://schemas.microsoft.com/office/drawing/2014/main" id="{BD5C49A7-3EDA-4CBB-A6F5-C40293CFC76C}"/>
            </a:ext>
          </a:extLst>
        </xdr:cNvPr>
        <xdr:cNvSpPr txBox="1"/>
      </xdr:nvSpPr>
      <xdr:spPr>
        <a:xfrm>
          <a:off x="0" y="1463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67" name="TextBox 166">
          <a:extLst>
            <a:ext uri="{FF2B5EF4-FFF2-40B4-BE49-F238E27FC236}">
              <a16:creationId xmlns:a16="http://schemas.microsoft.com/office/drawing/2014/main" id="{EB4A9567-021D-43BE-A3B6-F51777E520F8}"/>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68" name="TextBox 167">
          <a:extLst>
            <a:ext uri="{FF2B5EF4-FFF2-40B4-BE49-F238E27FC236}">
              <a16:creationId xmlns:a16="http://schemas.microsoft.com/office/drawing/2014/main" id="{E7851535-AE82-4EC1-8AD6-571454E8F5BF}"/>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69" name="TextBox 168">
          <a:extLst>
            <a:ext uri="{FF2B5EF4-FFF2-40B4-BE49-F238E27FC236}">
              <a16:creationId xmlns:a16="http://schemas.microsoft.com/office/drawing/2014/main" id="{D12F27D4-DA05-44F2-96AC-FBC0EA08F5C7}"/>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0" name="TextBox 169">
          <a:extLst>
            <a:ext uri="{FF2B5EF4-FFF2-40B4-BE49-F238E27FC236}">
              <a16:creationId xmlns:a16="http://schemas.microsoft.com/office/drawing/2014/main" id="{414FE6B1-7925-46E8-BD9D-24D158CAE8BE}"/>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1" name="TextBox 170">
          <a:extLst>
            <a:ext uri="{FF2B5EF4-FFF2-40B4-BE49-F238E27FC236}">
              <a16:creationId xmlns:a16="http://schemas.microsoft.com/office/drawing/2014/main" id="{75A793CE-E4B1-44AA-9EF3-B02E3200A50F}"/>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2" name="TextBox 171">
          <a:extLst>
            <a:ext uri="{FF2B5EF4-FFF2-40B4-BE49-F238E27FC236}">
              <a16:creationId xmlns:a16="http://schemas.microsoft.com/office/drawing/2014/main" id="{4D0531DE-446C-4B64-A7D2-AB366B1192E5}"/>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3" name="TextBox 172">
          <a:extLst>
            <a:ext uri="{FF2B5EF4-FFF2-40B4-BE49-F238E27FC236}">
              <a16:creationId xmlns:a16="http://schemas.microsoft.com/office/drawing/2014/main" id="{E0BF3201-62FF-472D-B91D-2251CBB8F52E}"/>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4" name="TextBox 173">
          <a:extLst>
            <a:ext uri="{FF2B5EF4-FFF2-40B4-BE49-F238E27FC236}">
              <a16:creationId xmlns:a16="http://schemas.microsoft.com/office/drawing/2014/main" id="{46FE4089-0B66-443E-A0DD-AE56C26E86E1}"/>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5" name="TextBox 174">
          <a:extLst>
            <a:ext uri="{FF2B5EF4-FFF2-40B4-BE49-F238E27FC236}">
              <a16:creationId xmlns:a16="http://schemas.microsoft.com/office/drawing/2014/main" id="{A3E4E6E9-8378-4FF7-A690-A21843287F55}"/>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6" name="TextBox 175">
          <a:extLst>
            <a:ext uri="{FF2B5EF4-FFF2-40B4-BE49-F238E27FC236}">
              <a16:creationId xmlns:a16="http://schemas.microsoft.com/office/drawing/2014/main" id="{58871C03-8F25-4657-8BE8-9D14FB381FD7}"/>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7" name="TextBox 176">
          <a:extLst>
            <a:ext uri="{FF2B5EF4-FFF2-40B4-BE49-F238E27FC236}">
              <a16:creationId xmlns:a16="http://schemas.microsoft.com/office/drawing/2014/main" id="{6A48ED6C-571E-4F3E-A34F-2D9169D3AFE0}"/>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8" name="TextBox 177">
          <a:extLst>
            <a:ext uri="{FF2B5EF4-FFF2-40B4-BE49-F238E27FC236}">
              <a16:creationId xmlns:a16="http://schemas.microsoft.com/office/drawing/2014/main" id="{713C3BBD-50A7-43B8-9973-90DBA83A2DED}"/>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79" name="TextBox 178">
          <a:extLst>
            <a:ext uri="{FF2B5EF4-FFF2-40B4-BE49-F238E27FC236}">
              <a16:creationId xmlns:a16="http://schemas.microsoft.com/office/drawing/2014/main" id="{F596CF5A-12B3-4060-9417-1701EC26D12E}"/>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80" name="TextBox 179">
          <a:extLst>
            <a:ext uri="{FF2B5EF4-FFF2-40B4-BE49-F238E27FC236}">
              <a16:creationId xmlns:a16="http://schemas.microsoft.com/office/drawing/2014/main" id="{99612B6B-69D5-4843-B75F-47CD6408E89C}"/>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81" name="TextBox 180">
          <a:extLst>
            <a:ext uri="{FF2B5EF4-FFF2-40B4-BE49-F238E27FC236}">
              <a16:creationId xmlns:a16="http://schemas.microsoft.com/office/drawing/2014/main" id="{319B9CC8-A638-41AA-AE69-EE7CCBB4CC07}"/>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82" name="TextBox 181">
          <a:extLst>
            <a:ext uri="{FF2B5EF4-FFF2-40B4-BE49-F238E27FC236}">
              <a16:creationId xmlns:a16="http://schemas.microsoft.com/office/drawing/2014/main" id="{2038E5AC-3947-4E51-A62C-538E557D4761}"/>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83" name="TextBox 182">
          <a:extLst>
            <a:ext uri="{FF2B5EF4-FFF2-40B4-BE49-F238E27FC236}">
              <a16:creationId xmlns:a16="http://schemas.microsoft.com/office/drawing/2014/main" id="{022B9AC4-B0C7-40A2-80DA-5F4C568EEB31}"/>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119</xdr:row>
      <xdr:rowOff>152400</xdr:rowOff>
    </xdr:from>
    <xdr:ext cx="65" cy="344453"/>
    <xdr:sp macro="" textlink="">
      <xdr:nvSpPr>
        <xdr:cNvPr id="184" name="TextBox 183">
          <a:extLst>
            <a:ext uri="{FF2B5EF4-FFF2-40B4-BE49-F238E27FC236}">
              <a16:creationId xmlns:a16="http://schemas.microsoft.com/office/drawing/2014/main" id="{C4AA1486-661A-4F65-8AF1-20EEF7048A7E}"/>
            </a:ext>
          </a:extLst>
        </xdr:cNvPr>
        <xdr:cNvSpPr txBox="1"/>
      </xdr:nvSpPr>
      <xdr:spPr>
        <a:xfrm>
          <a:off x="0" y="22821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85" name="TextBox 184">
          <a:extLst>
            <a:ext uri="{FF2B5EF4-FFF2-40B4-BE49-F238E27FC236}">
              <a16:creationId xmlns:a16="http://schemas.microsoft.com/office/drawing/2014/main" id="{69E14FC9-7184-47FC-AE73-3F7E32BD622C}"/>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86" name="TextBox 185">
          <a:extLst>
            <a:ext uri="{FF2B5EF4-FFF2-40B4-BE49-F238E27FC236}">
              <a16:creationId xmlns:a16="http://schemas.microsoft.com/office/drawing/2014/main" id="{6EE23137-5202-4D0D-B146-543D289DEB27}"/>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87" name="TextBox 186">
          <a:extLst>
            <a:ext uri="{FF2B5EF4-FFF2-40B4-BE49-F238E27FC236}">
              <a16:creationId xmlns:a16="http://schemas.microsoft.com/office/drawing/2014/main" id="{480C2751-D5EE-497B-AF7F-E68A15D6E9F9}"/>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88" name="TextBox 187">
          <a:extLst>
            <a:ext uri="{FF2B5EF4-FFF2-40B4-BE49-F238E27FC236}">
              <a16:creationId xmlns:a16="http://schemas.microsoft.com/office/drawing/2014/main" id="{D5A4406D-BF92-4B5D-B941-17095EC1E638}"/>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89" name="TextBox 188">
          <a:extLst>
            <a:ext uri="{FF2B5EF4-FFF2-40B4-BE49-F238E27FC236}">
              <a16:creationId xmlns:a16="http://schemas.microsoft.com/office/drawing/2014/main" id="{F5566C1B-F75F-4F3E-BFB0-7D29BEB54022}"/>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0" name="TextBox 189">
          <a:extLst>
            <a:ext uri="{FF2B5EF4-FFF2-40B4-BE49-F238E27FC236}">
              <a16:creationId xmlns:a16="http://schemas.microsoft.com/office/drawing/2014/main" id="{9D882680-9A59-44E5-8D6D-33747E1DC059}"/>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1" name="TextBox 190">
          <a:extLst>
            <a:ext uri="{FF2B5EF4-FFF2-40B4-BE49-F238E27FC236}">
              <a16:creationId xmlns:a16="http://schemas.microsoft.com/office/drawing/2014/main" id="{BEA18C70-B64D-4014-9823-BB8D77A0A2D5}"/>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2" name="TextBox 191">
          <a:extLst>
            <a:ext uri="{FF2B5EF4-FFF2-40B4-BE49-F238E27FC236}">
              <a16:creationId xmlns:a16="http://schemas.microsoft.com/office/drawing/2014/main" id="{EE311B10-AF6B-4E52-96D9-9EDD21424A7C}"/>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3" name="TextBox 192">
          <a:extLst>
            <a:ext uri="{FF2B5EF4-FFF2-40B4-BE49-F238E27FC236}">
              <a16:creationId xmlns:a16="http://schemas.microsoft.com/office/drawing/2014/main" id="{DBDBC3ED-511A-4286-9B3F-268C54D59C88}"/>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4" name="TextBox 193">
          <a:extLst>
            <a:ext uri="{FF2B5EF4-FFF2-40B4-BE49-F238E27FC236}">
              <a16:creationId xmlns:a16="http://schemas.microsoft.com/office/drawing/2014/main" id="{691E97C1-0646-4980-B898-A4301C3C1716}"/>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5" name="TextBox 194">
          <a:extLst>
            <a:ext uri="{FF2B5EF4-FFF2-40B4-BE49-F238E27FC236}">
              <a16:creationId xmlns:a16="http://schemas.microsoft.com/office/drawing/2014/main" id="{5BA97F3F-FD18-4FFC-B1AD-6DA4B18D92F3}"/>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6" name="TextBox 195">
          <a:extLst>
            <a:ext uri="{FF2B5EF4-FFF2-40B4-BE49-F238E27FC236}">
              <a16:creationId xmlns:a16="http://schemas.microsoft.com/office/drawing/2014/main" id="{1A1753EE-F01F-45DD-8B55-C1C9340B5741}"/>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7" name="TextBox 196">
          <a:extLst>
            <a:ext uri="{FF2B5EF4-FFF2-40B4-BE49-F238E27FC236}">
              <a16:creationId xmlns:a16="http://schemas.microsoft.com/office/drawing/2014/main" id="{CE8045F7-A75D-4682-9A86-E29B0F86B1EE}"/>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8" name="TextBox 197">
          <a:extLst>
            <a:ext uri="{FF2B5EF4-FFF2-40B4-BE49-F238E27FC236}">
              <a16:creationId xmlns:a16="http://schemas.microsoft.com/office/drawing/2014/main" id="{42F83E2A-E32B-4D72-9388-1BC29A747A19}"/>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199" name="TextBox 198">
          <a:extLst>
            <a:ext uri="{FF2B5EF4-FFF2-40B4-BE49-F238E27FC236}">
              <a16:creationId xmlns:a16="http://schemas.microsoft.com/office/drawing/2014/main" id="{759B3E5F-C58F-49CD-A31B-C0AE8F5B8C84}"/>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200" name="TextBox 199">
          <a:extLst>
            <a:ext uri="{FF2B5EF4-FFF2-40B4-BE49-F238E27FC236}">
              <a16:creationId xmlns:a16="http://schemas.microsoft.com/office/drawing/2014/main" id="{95F935D2-3BF6-4DBF-BF8B-5DE52D543B47}"/>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201" name="TextBox 200">
          <a:extLst>
            <a:ext uri="{FF2B5EF4-FFF2-40B4-BE49-F238E27FC236}">
              <a16:creationId xmlns:a16="http://schemas.microsoft.com/office/drawing/2014/main" id="{844DFA36-19F1-421F-AAF0-E15E324A553F}"/>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202" name="TextBox 201">
          <a:extLst>
            <a:ext uri="{FF2B5EF4-FFF2-40B4-BE49-F238E27FC236}">
              <a16:creationId xmlns:a16="http://schemas.microsoft.com/office/drawing/2014/main" id="{CCCF34B7-DA53-4994-94C3-6F8ED5C05C09}"/>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203" name="TextBox 202">
          <a:extLst>
            <a:ext uri="{FF2B5EF4-FFF2-40B4-BE49-F238E27FC236}">
              <a16:creationId xmlns:a16="http://schemas.microsoft.com/office/drawing/2014/main" id="{79FD99B6-AE9D-49B0-824B-D79C4BF7FCF5}"/>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204" name="TextBox 203">
          <a:extLst>
            <a:ext uri="{FF2B5EF4-FFF2-40B4-BE49-F238E27FC236}">
              <a16:creationId xmlns:a16="http://schemas.microsoft.com/office/drawing/2014/main" id="{E14C048B-7D18-4E4D-89E8-27935F01E688}"/>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132</xdr:row>
      <xdr:rowOff>152400</xdr:rowOff>
    </xdr:from>
    <xdr:ext cx="65" cy="344453"/>
    <xdr:sp macro="" textlink="">
      <xdr:nvSpPr>
        <xdr:cNvPr id="205" name="TextBox 204">
          <a:extLst>
            <a:ext uri="{FF2B5EF4-FFF2-40B4-BE49-F238E27FC236}">
              <a16:creationId xmlns:a16="http://schemas.microsoft.com/office/drawing/2014/main" id="{3E8400F2-9D53-4F52-96F1-A3FBEF70F2EE}"/>
            </a:ext>
          </a:extLst>
        </xdr:cNvPr>
        <xdr:cNvSpPr txBox="1"/>
      </xdr:nvSpPr>
      <xdr:spPr>
        <a:xfrm>
          <a:off x="0" y="2529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06" name="TextBox 205">
          <a:extLst>
            <a:ext uri="{FF2B5EF4-FFF2-40B4-BE49-F238E27FC236}">
              <a16:creationId xmlns:a16="http://schemas.microsoft.com/office/drawing/2014/main" id="{FF92F668-11E9-4DE2-A834-79866B5D038D}"/>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07" name="TextBox 206">
          <a:extLst>
            <a:ext uri="{FF2B5EF4-FFF2-40B4-BE49-F238E27FC236}">
              <a16:creationId xmlns:a16="http://schemas.microsoft.com/office/drawing/2014/main" id="{9ABD0A67-7B9F-48EC-AE21-D78BA160D5E8}"/>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08" name="TextBox 207">
          <a:extLst>
            <a:ext uri="{FF2B5EF4-FFF2-40B4-BE49-F238E27FC236}">
              <a16:creationId xmlns:a16="http://schemas.microsoft.com/office/drawing/2014/main" id="{8F652724-F6E7-48EF-A1B6-55232A7C9B5D}"/>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09" name="TextBox 208">
          <a:extLst>
            <a:ext uri="{FF2B5EF4-FFF2-40B4-BE49-F238E27FC236}">
              <a16:creationId xmlns:a16="http://schemas.microsoft.com/office/drawing/2014/main" id="{717523F5-E254-420A-8CED-FE8C8540FA00}"/>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0" name="TextBox 209">
          <a:extLst>
            <a:ext uri="{FF2B5EF4-FFF2-40B4-BE49-F238E27FC236}">
              <a16:creationId xmlns:a16="http://schemas.microsoft.com/office/drawing/2014/main" id="{24F8083C-14FB-495A-BF76-326E38CC9588}"/>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1" name="TextBox 210">
          <a:extLst>
            <a:ext uri="{FF2B5EF4-FFF2-40B4-BE49-F238E27FC236}">
              <a16:creationId xmlns:a16="http://schemas.microsoft.com/office/drawing/2014/main" id="{3EEA898E-FD79-49DD-A105-F796F06CAB0B}"/>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2" name="TextBox 211">
          <a:extLst>
            <a:ext uri="{FF2B5EF4-FFF2-40B4-BE49-F238E27FC236}">
              <a16:creationId xmlns:a16="http://schemas.microsoft.com/office/drawing/2014/main" id="{A23215BC-6C18-4370-B262-44C00146D601}"/>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3" name="TextBox 212">
          <a:extLst>
            <a:ext uri="{FF2B5EF4-FFF2-40B4-BE49-F238E27FC236}">
              <a16:creationId xmlns:a16="http://schemas.microsoft.com/office/drawing/2014/main" id="{5DFF81A6-DBFB-41CB-9CEB-2EF688287405}"/>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4" name="TextBox 213">
          <a:extLst>
            <a:ext uri="{FF2B5EF4-FFF2-40B4-BE49-F238E27FC236}">
              <a16:creationId xmlns:a16="http://schemas.microsoft.com/office/drawing/2014/main" id="{E226243A-E89F-4E10-9E67-4262BBDC1268}"/>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5" name="TextBox 214">
          <a:extLst>
            <a:ext uri="{FF2B5EF4-FFF2-40B4-BE49-F238E27FC236}">
              <a16:creationId xmlns:a16="http://schemas.microsoft.com/office/drawing/2014/main" id="{76CFFC1B-6882-436D-93A9-5DA19450384F}"/>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6" name="TextBox 215">
          <a:extLst>
            <a:ext uri="{FF2B5EF4-FFF2-40B4-BE49-F238E27FC236}">
              <a16:creationId xmlns:a16="http://schemas.microsoft.com/office/drawing/2014/main" id="{3975E977-FF2A-477E-96A4-8DF2121EC9CC}"/>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7" name="TextBox 216">
          <a:extLst>
            <a:ext uri="{FF2B5EF4-FFF2-40B4-BE49-F238E27FC236}">
              <a16:creationId xmlns:a16="http://schemas.microsoft.com/office/drawing/2014/main" id="{DEAFB6F6-2F16-4E0B-8F47-B131E7495E77}"/>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8" name="TextBox 217">
          <a:extLst>
            <a:ext uri="{FF2B5EF4-FFF2-40B4-BE49-F238E27FC236}">
              <a16:creationId xmlns:a16="http://schemas.microsoft.com/office/drawing/2014/main" id="{0397FD97-645C-4E73-887D-259CF1A480DE}"/>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19" name="TextBox 218">
          <a:extLst>
            <a:ext uri="{FF2B5EF4-FFF2-40B4-BE49-F238E27FC236}">
              <a16:creationId xmlns:a16="http://schemas.microsoft.com/office/drawing/2014/main" id="{152D0193-F57A-49E1-A7DF-44786705A730}"/>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0" name="TextBox 219">
          <a:extLst>
            <a:ext uri="{FF2B5EF4-FFF2-40B4-BE49-F238E27FC236}">
              <a16:creationId xmlns:a16="http://schemas.microsoft.com/office/drawing/2014/main" id="{1AF03B81-1934-4D8C-A45D-8A92626F5225}"/>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1" name="TextBox 220">
          <a:extLst>
            <a:ext uri="{FF2B5EF4-FFF2-40B4-BE49-F238E27FC236}">
              <a16:creationId xmlns:a16="http://schemas.microsoft.com/office/drawing/2014/main" id="{6AF6D94F-67FE-4936-BAF0-BCDFEEA08DAF}"/>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2" name="TextBox 221">
          <a:extLst>
            <a:ext uri="{FF2B5EF4-FFF2-40B4-BE49-F238E27FC236}">
              <a16:creationId xmlns:a16="http://schemas.microsoft.com/office/drawing/2014/main" id="{C6E478D9-05AB-4D41-99CA-7DFC51BC9205}"/>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3" name="TextBox 222">
          <a:extLst>
            <a:ext uri="{FF2B5EF4-FFF2-40B4-BE49-F238E27FC236}">
              <a16:creationId xmlns:a16="http://schemas.microsoft.com/office/drawing/2014/main" id="{1FAA3727-BF3A-4927-934A-65339C2078AF}"/>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4" name="TextBox 223">
          <a:extLst>
            <a:ext uri="{FF2B5EF4-FFF2-40B4-BE49-F238E27FC236}">
              <a16:creationId xmlns:a16="http://schemas.microsoft.com/office/drawing/2014/main" id="{ACFCFFC8-C57F-4C30-9FAD-02A4706DDCFF}"/>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5" name="TextBox 224">
          <a:extLst>
            <a:ext uri="{FF2B5EF4-FFF2-40B4-BE49-F238E27FC236}">
              <a16:creationId xmlns:a16="http://schemas.microsoft.com/office/drawing/2014/main" id="{CF617686-D6FA-4122-A239-2FC32A7F6F5C}"/>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6" name="TextBox 225">
          <a:extLst>
            <a:ext uri="{FF2B5EF4-FFF2-40B4-BE49-F238E27FC236}">
              <a16:creationId xmlns:a16="http://schemas.microsoft.com/office/drawing/2014/main" id="{969B0B71-2D5A-451D-B6DE-99CC19A4B68F}"/>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7" name="TextBox 226">
          <a:extLst>
            <a:ext uri="{FF2B5EF4-FFF2-40B4-BE49-F238E27FC236}">
              <a16:creationId xmlns:a16="http://schemas.microsoft.com/office/drawing/2014/main" id="{D1DD772D-133C-4DBA-AAE1-ADDB805C2B7D}"/>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8" name="TextBox 227">
          <a:extLst>
            <a:ext uri="{FF2B5EF4-FFF2-40B4-BE49-F238E27FC236}">
              <a16:creationId xmlns:a16="http://schemas.microsoft.com/office/drawing/2014/main" id="{C3516FF9-9BAA-4115-92E5-E15FB7DCC98F}"/>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145</xdr:row>
      <xdr:rowOff>152400</xdr:rowOff>
    </xdr:from>
    <xdr:ext cx="65" cy="344453"/>
    <xdr:sp macro="" textlink="">
      <xdr:nvSpPr>
        <xdr:cNvPr id="229" name="TextBox 228">
          <a:extLst>
            <a:ext uri="{FF2B5EF4-FFF2-40B4-BE49-F238E27FC236}">
              <a16:creationId xmlns:a16="http://schemas.microsoft.com/office/drawing/2014/main" id="{96D23205-00FC-482A-BFA2-32FBC589EA0C}"/>
            </a:ext>
          </a:extLst>
        </xdr:cNvPr>
        <xdr:cNvSpPr txBox="1"/>
      </xdr:nvSpPr>
      <xdr:spPr>
        <a:xfrm>
          <a:off x="0" y="2777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0" name="TextBox 229">
          <a:extLst>
            <a:ext uri="{FF2B5EF4-FFF2-40B4-BE49-F238E27FC236}">
              <a16:creationId xmlns:a16="http://schemas.microsoft.com/office/drawing/2014/main" id="{5BFA1F04-E53E-4332-A7C0-83B296AC87BA}"/>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1" name="TextBox 230">
          <a:extLst>
            <a:ext uri="{FF2B5EF4-FFF2-40B4-BE49-F238E27FC236}">
              <a16:creationId xmlns:a16="http://schemas.microsoft.com/office/drawing/2014/main" id="{18489338-EBD3-4026-AE2C-0F11AC29FBD8}"/>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2" name="TextBox 231">
          <a:extLst>
            <a:ext uri="{FF2B5EF4-FFF2-40B4-BE49-F238E27FC236}">
              <a16:creationId xmlns:a16="http://schemas.microsoft.com/office/drawing/2014/main" id="{8CB14AF2-0128-47D5-BB02-15C33F78DC0D}"/>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3" name="TextBox 232">
          <a:extLst>
            <a:ext uri="{FF2B5EF4-FFF2-40B4-BE49-F238E27FC236}">
              <a16:creationId xmlns:a16="http://schemas.microsoft.com/office/drawing/2014/main" id="{4C038E76-A64E-45EE-9794-62CC7B1350EF}"/>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4" name="TextBox 233">
          <a:extLst>
            <a:ext uri="{FF2B5EF4-FFF2-40B4-BE49-F238E27FC236}">
              <a16:creationId xmlns:a16="http://schemas.microsoft.com/office/drawing/2014/main" id="{AB6F03D2-CB44-403A-8D77-A5BC01CCF277}"/>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5" name="TextBox 234">
          <a:extLst>
            <a:ext uri="{FF2B5EF4-FFF2-40B4-BE49-F238E27FC236}">
              <a16:creationId xmlns:a16="http://schemas.microsoft.com/office/drawing/2014/main" id="{79CFA210-310E-4CAD-A53D-3BC28511E548}"/>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6" name="TextBox 235">
          <a:extLst>
            <a:ext uri="{FF2B5EF4-FFF2-40B4-BE49-F238E27FC236}">
              <a16:creationId xmlns:a16="http://schemas.microsoft.com/office/drawing/2014/main" id="{C870CFE5-431A-4CA3-A8CC-E0BA1B345525}"/>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7" name="TextBox 236">
          <a:extLst>
            <a:ext uri="{FF2B5EF4-FFF2-40B4-BE49-F238E27FC236}">
              <a16:creationId xmlns:a16="http://schemas.microsoft.com/office/drawing/2014/main" id="{1098B85F-871F-4BDE-B9C1-804DEE78AF2C}"/>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8" name="TextBox 237">
          <a:extLst>
            <a:ext uri="{FF2B5EF4-FFF2-40B4-BE49-F238E27FC236}">
              <a16:creationId xmlns:a16="http://schemas.microsoft.com/office/drawing/2014/main" id="{0BE84878-E3D8-417A-B781-6852B36A7562}"/>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39" name="TextBox 238">
          <a:extLst>
            <a:ext uri="{FF2B5EF4-FFF2-40B4-BE49-F238E27FC236}">
              <a16:creationId xmlns:a16="http://schemas.microsoft.com/office/drawing/2014/main" id="{05631D5E-F69F-424A-B195-B7940962062C}"/>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0" name="TextBox 239">
          <a:extLst>
            <a:ext uri="{FF2B5EF4-FFF2-40B4-BE49-F238E27FC236}">
              <a16:creationId xmlns:a16="http://schemas.microsoft.com/office/drawing/2014/main" id="{D94F3FF3-DA74-44FE-922E-7F6A7C19612C}"/>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1" name="TextBox 240">
          <a:extLst>
            <a:ext uri="{FF2B5EF4-FFF2-40B4-BE49-F238E27FC236}">
              <a16:creationId xmlns:a16="http://schemas.microsoft.com/office/drawing/2014/main" id="{0F2A6A37-5A71-46A9-BC0C-C62A2BD0CF4E}"/>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2" name="TextBox 241">
          <a:extLst>
            <a:ext uri="{FF2B5EF4-FFF2-40B4-BE49-F238E27FC236}">
              <a16:creationId xmlns:a16="http://schemas.microsoft.com/office/drawing/2014/main" id="{3F78E57C-2057-4A6E-8CA5-62B35EBCF60D}"/>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3" name="TextBox 242">
          <a:extLst>
            <a:ext uri="{FF2B5EF4-FFF2-40B4-BE49-F238E27FC236}">
              <a16:creationId xmlns:a16="http://schemas.microsoft.com/office/drawing/2014/main" id="{F524017E-B418-4F77-BA5F-7EB7921B0C7E}"/>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4" name="TextBox 243">
          <a:extLst>
            <a:ext uri="{FF2B5EF4-FFF2-40B4-BE49-F238E27FC236}">
              <a16:creationId xmlns:a16="http://schemas.microsoft.com/office/drawing/2014/main" id="{434B9E52-883E-4CF8-9AF2-0B7463971C90}"/>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5" name="TextBox 244">
          <a:extLst>
            <a:ext uri="{FF2B5EF4-FFF2-40B4-BE49-F238E27FC236}">
              <a16:creationId xmlns:a16="http://schemas.microsoft.com/office/drawing/2014/main" id="{4A212CA1-746B-4438-A3C1-1C67EE303146}"/>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6" name="TextBox 245">
          <a:extLst>
            <a:ext uri="{FF2B5EF4-FFF2-40B4-BE49-F238E27FC236}">
              <a16:creationId xmlns:a16="http://schemas.microsoft.com/office/drawing/2014/main" id="{EB192919-D454-43F8-81BD-F1E6F7C564B7}"/>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7" name="TextBox 246">
          <a:extLst>
            <a:ext uri="{FF2B5EF4-FFF2-40B4-BE49-F238E27FC236}">
              <a16:creationId xmlns:a16="http://schemas.microsoft.com/office/drawing/2014/main" id="{400725A3-5B39-4A94-9BBC-7EDA1591530C}"/>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8" name="TextBox 247">
          <a:extLst>
            <a:ext uri="{FF2B5EF4-FFF2-40B4-BE49-F238E27FC236}">
              <a16:creationId xmlns:a16="http://schemas.microsoft.com/office/drawing/2014/main" id="{B5B466F0-9AC9-4197-ACB1-F2B7F656898B}"/>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49" name="TextBox 248">
          <a:extLst>
            <a:ext uri="{FF2B5EF4-FFF2-40B4-BE49-F238E27FC236}">
              <a16:creationId xmlns:a16="http://schemas.microsoft.com/office/drawing/2014/main" id="{D8DCBF21-888E-45F9-8019-FE925F691355}"/>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50" name="TextBox 249">
          <a:extLst>
            <a:ext uri="{FF2B5EF4-FFF2-40B4-BE49-F238E27FC236}">
              <a16:creationId xmlns:a16="http://schemas.microsoft.com/office/drawing/2014/main" id="{A91FBEB1-FA3A-4C54-BE03-F66FCDAC75E7}"/>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51" name="TextBox 250">
          <a:extLst>
            <a:ext uri="{FF2B5EF4-FFF2-40B4-BE49-F238E27FC236}">
              <a16:creationId xmlns:a16="http://schemas.microsoft.com/office/drawing/2014/main" id="{D20FC6F3-CDC9-4222-979C-5875D11A9651}"/>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52" name="TextBox 251">
          <a:extLst>
            <a:ext uri="{FF2B5EF4-FFF2-40B4-BE49-F238E27FC236}">
              <a16:creationId xmlns:a16="http://schemas.microsoft.com/office/drawing/2014/main" id="{1029A2A0-9FAB-4A6C-B24D-09C95C6724A3}"/>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53" name="TextBox 252">
          <a:extLst>
            <a:ext uri="{FF2B5EF4-FFF2-40B4-BE49-F238E27FC236}">
              <a16:creationId xmlns:a16="http://schemas.microsoft.com/office/drawing/2014/main" id="{2C19DC2E-D085-4675-B46A-02E76A62803E}"/>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54" name="TextBox 253">
          <a:extLst>
            <a:ext uri="{FF2B5EF4-FFF2-40B4-BE49-F238E27FC236}">
              <a16:creationId xmlns:a16="http://schemas.microsoft.com/office/drawing/2014/main" id="{21E147BD-4F9E-4033-A181-89B032F89489}"/>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55" name="TextBox 254">
          <a:extLst>
            <a:ext uri="{FF2B5EF4-FFF2-40B4-BE49-F238E27FC236}">
              <a16:creationId xmlns:a16="http://schemas.microsoft.com/office/drawing/2014/main" id="{A6C05B25-FFF9-4848-9E7A-092F80A30370}"/>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172</xdr:row>
      <xdr:rowOff>152400</xdr:rowOff>
    </xdr:from>
    <xdr:ext cx="65" cy="344453"/>
    <xdr:sp macro="" textlink="">
      <xdr:nvSpPr>
        <xdr:cNvPr id="256" name="TextBox 255">
          <a:extLst>
            <a:ext uri="{FF2B5EF4-FFF2-40B4-BE49-F238E27FC236}">
              <a16:creationId xmlns:a16="http://schemas.microsoft.com/office/drawing/2014/main" id="{DB74B3DD-6612-4917-88EF-5C4A977B43A9}"/>
            </a:ext>
          </a:extLst>
        </xdr:cNvPr>
        <xdr:cNvSpPr txBox="1"/>
      </xdr:nvSpPr>
      <xdr:spPr>
        <a:xfrm>
          <a:off x="0" y="3291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57" name="TextBox 256">
          <a:extLst>
            <a:ext uri="{FF2B5EF4-FFF2-40B4-BE49-F238E27FC236}">
              <a16:creationId xmlns:a16="http://schemas.microsoft.com/office/drawing/2014/main" id="{5499C5C0-3B57-4E30-A43C-CB3B407DCBA3}"/>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58" name="TextBox 257">
          <a:extLst>
            <a:ext uri="{FF2B5EF4-FFF2-40B4-BE49-F238E27FC236}">
              <a16:creationId xmlns:a16="http://schemas.microsoft.com/office/drawing/2014/main" id="{CB7A0375-5CBD-483D-8B98-3A57AA612288}"/>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59" name="TextBox 258">
          <a:extLst>
            <a:ext uri="{FF2B5EF4-FFF2-40B4-BE49-F238E27FC236}">
              <a16:creationId xmlns:a16="http://schemas.microsoft.com/office/drawing/2014/main" id="{70E5CD81-D1AA-4383-B269-FBB34C757B56}"/>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0" name="TextBox 259">
          <a:extLst>
            <a:ext uri="{FF2B5EF4-FFF2-40B4-BE49-F238E27FC236}">
              <a16:creationId xmlns:a16="http://schemas.microsoft.com/office/drawing/2014/main" id="{7619590C-9F11-48F2-9924-32006CCB593C}"/>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1" name="TextBox 260">
          <a:extLst>
            <a:ext uri="{FF2B5EF4-FFF2-40B4-BE49-F238E27FC236}">
              <a16:creationId xmlns:a16="http://schemas.microsoft.com/office/drawing/2014/main" id="{F67F676B-B69C-41E3-B87B-DC66430D1956}"/>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2" name="TextBox 261">
          <a:extLst>
            <a:ext uri="{FF2B5EF4-FFF2-40B4-BE49-F238E27FC236}">
              <a16:creationId xmlns:a16="http://schemas.microsoft.com/office/drawing/2014/main" id="{A17365E6-4B6E-4B7B-9DE5-E591506F71FA}"/>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3" name="TextBox 262">
          <a:extLst>
            <a:ext uri="{FF2B5EF4-FFF2-40B4-BE49-F238E27FC236}">
              <a16:creationId xmlns:a16="http://schemas.microsoft.com/office/drawing/2014/main" id="{CCE91317-5D51-4FE2-9EF1-43642447BF32}"/>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4" name="TextBox 263">
          <a:extLst>
            <a:ext uri="{FF2B5EF4-FFF2-40B4-BE49-F238E27FC236}">
              <a16:creationId xmlns:a16="http://schemas.microsoft.com/office/drawing/2014/main" id="{8AAC8989-AEAF-49F8-A73C-950FA1E1E9FB}"/>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5" name="TextBox 264">
          <a:extLst>
            <a:ext uri="{FF2B5EF4-FFF2-40B4-BE49-F238E27FC236}">
              <a16:creationId xmlns:a16="http://schemas.microsoft.com/office/drawing/2014/main" id="{8E4A3C57-55C6-4520-B356-85BED361E4C4}"/>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6" name="TextBox 265">
          <a:extLst>
            <a:ext uri="{FF2B5EF4-FFF2-40B4-BE49-F238E27FC236}">
              <a16:creationId xmlns:a16="http://schemas.microsoft.com/office/drawing/2014/main" id="{D4A65B21-FF19-4E65-9BF6-B2295FC96678}"/>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7" name="TextBox 266">
          <a:extLst>
            <a:ext uri="{FF2B5EF4-FFF2-40B4-BE49-F238E27FC236}">
              <a16:creationId xmlns:a16="http://schemas.microsoft.com/office/drawing/2014/main" id="{43474CF6-4B56-45FA-AB90-D441EBF8B70D}"/>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8" name="TextBox 267">
          <a:extLst>
            <a:ext uri="{FF2B5EF4-FFF2-40B4-BE49-F238E27FC236}">
              <a16:creationId xmlns:a16="http://schemas.microsoft.com/office/drawing/2014/main" id="{EF188147-0544-49C6-8499-FD60C27F1F72}"/>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69" name="TextBox 268">
          <a:extLst>
            <a:ext uri="{FF2B5EF4-FFF2-40B4-BE49-F238E27FC236}">
              <a16:creationId xmlns:a16="http://schemas.microsoft.com/office/drawing/2014/main" id="{0AFC875E-BCEE-4688-9EC1-602018C710E9}"/>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0" name="TextBox 269">
          <a:extLst>
            <a:ext uri="{FF2B5EF4-FFF2-40B4-BE49-F238E27FC236}">
              <a16:creationId xmlns:a16="http://schemas.microsoft.com/office/drawing/2014/main" id="{0766DA60-3D63-4D9B-8416-6F9BA3F724A2}"/>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1" name="TextBox 270">
          <a:extLst>
            <a:ext uri="{FF2B5EF4-FFF2-40B4-BE49-F238E27FC236}">
              <a16:creationId xmlns:a16="http://schemas.microsoft.com/office/drawing/2014/main" id="{FBA7486D-D573-4460-A846-B7C0E1E98DF2}"/>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2" name="TextBox 271">
          <a:extLst>
            <a:ext uri="{FF2B5EF4-FFF2-40B4-BE49-F238E27FC236}">
              <a16:creationId xmlns:a16="http://schemas.microsoft.com/office/drawing/2014/main" id="{2F7A217B-C6D6-40F8-9EF7-3E36AE5BB4A6}"/>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3" name="TextBox 272">
          <a:extLst>
            <a:ext uri="{FF2B5EF4-FFF2-40B4-BE49-F238E27FC236}">
              <a16:creationId xmlns:a16="http://schemas.microsoft.com/office/drawing/2014/main" id="{A4797D35-50C4-4467-85F3-71257E3C32F4}"/>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4" name="TextBox 273">
          <a:extLst>
            <a:ext uri="{FF2B5EF4-FFF2-40B4-BE49-F238E27FC236}">
              <a16:creationId xmlns:a16="http://schemas.microsoft.com/office/drawing/2014/main" id="{D3BF527C-D51F-4912-856E-0A13A618B9E9}"/>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5" name="TextBox 274">
          <a:extLst>
            <a:ext uri="{FF2B5EF4-FFF2-40B4-BE49-F238E27FC236}">
              <a16:creationId xmlns:a16="http://schemas.microsoft.com/office/drawing/2014/main" id="{CDF18F55-D4DF-494A-A2A9-0ABD14BDC276}"/>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6" name="TextBox 275">
          <a:extLst>
            <a:ext uri="{FF2B5EF4-FFF2-40B4-BE49-F238E27FC236}">
              <a16:creationId xmlns:a16="http://schemas.microsoft.com/office/drawing/2014/main" id="{839F32E9-2E80-4CC1-9113-C0DAD0B31383}"/>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7" name="TextBox 276">
          <a:extLst>
            <a:ext uri="{FF2B5EF4-FFF2-40B4-BE49-F238E27FC236}">
              <a16:creationId xmlns:a16="http://schemas.microsoft.com/office/drawing/2014/main" id="{CE11588F-E3A5-4ECA-913B-F828CE99B933}"/>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8" name="TextBox 277">
          <a:extLst>
            <a:ext uri="{FF2B5EF4-FFF2-40B4-BE49-F238E27FC236}">
              <a16:creationId xmlns:a16="http://schemas.microsoft.com/office/drawing/2014/main" id="{06A3F586-E77A-4950-82A9-B4E2A56EBE3C}"/>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79" name="TextBox 278">
          <a:extLst>
            <a:ext uri="{FF2B5EF4-FFF2-40B4-BE49-F238E27FC236}">
              <a16:creationId xmlns:a16="http://schemas.microsoft.com/office/drawing/2014/main" id="{CB90548F-9817-4140-80FA-9C0C9DDAA3A1}"/>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80" name="TextBox 279">
          <a:extLst>
            <a:ext uri="{FF2B5EF4-FFF2-40B4-BE49-F238E27FC236}">
              <a16:creationId xmlns:a16="http://schemas.microsoft.com/office/drawing/2014/main" id="{6829787C-77B6-4BE3-AEF8-5A64D5E847F7}"/>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81" name="TextBox 280">
          <a:extLst>
            <a:ext uri="{FF2B5EF4-FFF2-40B4-BE49-F238E27FC236}">
              <a16:creationId xmlns:a16="http://schemas.microsoft.com/office/drawing/2014/main" id="{E29A9FCD-FA19-4A91-A974-D74FFD9E90AF}"/>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82" name="TextBox 281">
          <a:extLst>
            <a:ext uri="{FF2B5EF4-FFF2-40B4-BE49-F238E27FC236}">
              <a16:creationId xmlns:a16="http://schemas.microsoft.com/office/drawing/2014/main" id="{540A3B27-3A66-4E96-B555-A12E6D8AAABC}"/>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83" name="TextBox 282">
          <a:extLst>
            <a:ext uri="{FF2B5EF4-FFF2-40B4-BE49-F238E27FC236}">
              <a16:creationId xmlns:a16="http://schemas.microsoft.com/office/drawing/2014/main" id="{B88F71A1-BE6E-4413-858F-04CA1638755D}"/>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84" name="TextBox 283">
          <a:extLst>
            <a:ext uri="{FF2B5EF4-FFF2-40B4-BE49-F238E27FC236}">
              <a16:creationId xmlns:a16="http://schemas.microsoft.com/office/drawing/2014/main" id="{0DBAC248-A51C-4CA1-A07A-7628A945EEFB}"/>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85" name="TextBox 284">
          <a:extLst>
            <a:ext uri="{FF2B5EF4-FFF2-40B4-BE49-F238E27FC236}">
              <a16:creationId xmlns:a16="http://schemas.microsoft.com/office/drawing/2014/main" id="{E64EDC20-C548-44BE-A0CF-53B11B8D5ECE}"/>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286" name="TextBox 285">
          <a:extLst>
            <a:ext uri="{FF2B5EF4-FFF2-40B4-BE49-F238E27FC236}">
              <a16:creationId xmlns:a16="http://schemas.microsoft.com/office/drawing/2014/main" id="{EBB0AE3B-F575-4061-B705-7B127D5E2A35}"/>
            </a:ext>
          </a:extLst>
        </xdr:cNvPr>
        <xdr:cNvSpPr txBox="1"/>
      </xdr:nvSpPr>
      <xdr:spPr>
        <a:xfrm>
          <a:off x="0" y="3539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12</xdr:row>
      <xdr:rowOff>152400</xdr:rowOff>
    </xdr:from>
    <xdr:ext cx="65" cy="344453"/>
    <xdr:sp macro="" textlink="">
      <xdr:nvSpPr>
        <xdr:cNvPr id="2" name="TextBox 1">
          <a:extLst>
            <a:ext uri="{FF2B5EF4-FFF2-40B4-BE49-F238E27FC236}">
              <a16:creationId xmlns:a16="http://schemas.microsoft.com/office/drawing/2014/main" id="{A0B7B368-ECC8-453B-A2CD-80941B644D38}"/>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3" name="TextBox 2">
          <a:extLst>
            <a:ext uri="{FF2B5EF4-FFF2-40B4-BE49-F238E27FC236}">
              <a16:creationId xmlns:a16="http://schemas.microsoft.com/office/drawing/2014/main" id="{65E060A5-AF16-4A48-B778-0D6332FDD4D4}"/>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4" name="TextBox 3">
          <a:extLst>
            <a:ext uri="{FF2B5EF4-FFF2-40B4-BE49-F238E27FC236}">
              <a16:creationId xmlns:a16="http://schemas.microsoft.com/office/drawing/2014/main" id="{2CD71C20-0F07-4A33-AB1C-50EEA4CAC171}"/>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60</xdr:row>
      <xdr:rowOff>152400</xdr:rowOff>
    </xdr:from>
    <xdr:ext cx="65" cy="344453"/>
    <xdr:sp macro="" textlink="">
      <xdr:nvSpPr>
        <xdr:cNvPr id="5" name="TextBox 4">
          <a:extLst>
            <a:ext uri="{FF2B5EF4-FFF2-40B4-BE49-F238E27FC236}">
              <a16:creationId xmlns:a16="http://schemas.microsoft.com/office/drawing/2014/main" id="{57FFACE4-200C-4441-86DF-F72DD07A70C3}"/>
            </a:ext>
          </a:extLst>
        </xdr:cNvPr>
        <xdr:cNvSpPr txBox="1"/>
      </xdr:nvSpPr>
      <xdr:spPr>
        <a:xfrm>
          <a:off x="0"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73</xdr:row>
      <xdr:rowOff>152400</xdr:rowOff>
    </xdr:from>
    <xdr:ext cx="65" cy="344453"/>
    <xdr:sp macro="" textlink="">
      <xdr:nvSpPr>
        <xdr:cNvPr id="6" name="TextBox 5">
          <a:extLst>
            <a:ext uri="{FF2B5EF4-FFF2-40B4-BE49-F238E27FC236}">
              <a16:creationId xmlns:a16="http://schemas.microsoft.com/office/drawing/2014/main" id="{C0717791-1AD0-48AB-A5DC-C35CECAABC60}"/>
            </a:ext>
          </a:extLst>
        </xdr:cNvPr>
        <xdr:cNvSpPr txBox="1"/>
      </xdr:nvSpPr>
      <xdr:spPr>
        <a:xfrm>
          <a:off x="0" y="1405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7" name="TextBox 6">
          <a:extLst>
            <a:ext uri="{FF2B5EF4-FFF2-40B4-BE49-F238E27FC236}">
              <a16:creationId xmlns:a16="http://schemas.microsoft.com/office/drawing/2014/main" id="{ACE6FDF8-80A2-402F-88FE-2E19E8C5DD34}"/>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8" name="TextBox 7">
          <a:extLst>
            <a:ext uri="{FF2B5EF4-FFF2-40B4-BE49-F238E27FC236}">
              <a16:creationId xmlns:a16="http://schemas.microsoft.com/office/drawing/2014/main" id="{00B636A7-4F2D-42E6-AD6F-B9E261A5AD17}"/>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9" name="TextBox 8">
          <a:extLst>
            <a:ext uri="{FF2B5EF4-FFF2-40B4-BE49-F238E27FC236}">
              <a16:creationId xmlns:a16="http://schemas.microsoft.com/office/drawing/2014/main" id="{DC133703-6F7F-4D31-859F-BC180A10AD3A}"/>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10" name="TextBox 9">
          <a:extLst>
            <a:ext uri="{FF2B5EF4-FFF2-40B4-BE49-F238E27FC236}">
              <a16:creationId xmlns:a16="http://schemas.microsoft.com/office/drawing/2014/main" id="{4F5F14CA-7110-46EA-878D-6AF99B669434}"/>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11" name="TextBox 10">
          <a:extLst>
            <a:ext uri="{FF2B5EF4-FFF2-40B4-BE49-F238E27FC236}">
              <a16:creationId xmlns:a16="http://schemas.microsoft.com/office/drawing/2014/main" id="{EBC950B2-B3B7-4D8D-A8D2-DB79BAF8EE42}"/>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12" name="TextBox 11">
          <a:extLst>
            <a:ext uri="{FF2B5EF4-FFF2-40B4-BE49-F238E27FC236}">
              <a16:creationId xmlns:a16="http://schemas.microsoft.com/office/drawing/2014/main" id="{D91CFC3C-6F50-4E38-B85E-34F9787803A7}"/>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13" name="TextBox 12">
          <a:extLst>
            <a:ext uri="{FF2B5EF4-FFF2-40B4-BE49-F238E27FC236}">
              <a16:creationId xmlns:a16="http://schemas.microsoft.com/office/drawing/2014/main" id="{BB5450AA-478C-43DB-BF19-A3C6308DA98D}"/>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4" name="TextBox 13">
          <a:extLst>
            <a:ext uri="{FF2B5EF4-FFF2-40B4-BE49-F238E27FC236}">
              <a16:creationId xmlns:a16="http://schemas.microsoft.com/office/drawing/2014/main" id="{F6953E41-7F13-4899-963E-1A62F9392E97}"/>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5" name="TextBox 14">
          <a:extLst>
            <a:ext uri="{FF2B5EF4-FFF2-40B4-BE49-F238E27FC236}">
              <a16:creationId xmlns:a16="http://schemas.microsoft.com/office/drawing/2014/main" id="{6EB11AA1-795A-49D6-ADA2-525A16EC89CF}"/>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6" name="TextBox 15">
          <a:extLst>
            <a:ext uri="{FF2B5EF4-FFF2-40B4-BE49-F238E27FC236}">
              <a16:creationId xmlns:a16="http://schemas.microsoft.com/office/drawing/2014/main" id="{DFDBCEA3-218E-4241-B755-5B3BA26091A2}"/>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17" name="TextBox 16">
          <a:extLst>
            <a:ext uri="{FF2B5EF4-FFF2-40B4-BE49-F238E27FC236}">
              <a16:creationId xmlns:a16="http://schemas.microsoft.com/office/drawing/2014/main" id="{1A6C5F6A-AD20-4682-819D-2863104C56A8}"/>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60</xdr:row>
      <xdr:rowOff>152400</xdr:rowOff>
    </xdr:from>
    <xdr:ext cx="65" cy="344453"/>
    <xdr:sp macro="" textlink="">
      <xdr:nvSpPr>
        <xdr:cNvPr id="18" name="TextBox 17">
          <a:extLst>
            <a:ext uri="{FF2B5EF4-FFF2-40B4-BE49-F238E27FC236}">
              <a16:creationId xmlns:a16="http://schemas.microsoft.com/office/drawing/2014/main" id="{332D6A9A-2A27-4D30-864E-9A96D210742D}"/>
            </a:ext>
          </a:extLst>
        </xdr:cNvPr>
        <xdr:cNvSpPr txBox="1"/>
      </xdr:nvSpPr>
      <xdr:spPr>
        <a:xfrm>
          <a:off x="0"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60</xdr:row>
      <xdr:rowOff>152400</xdr:rowOff>
    </xdr:from>
    <xdr:ext cx="65" cy="344453"/>
    <xdr:sp macro="" textlink="">
      <xdr:nvSpPr>
        <xdr:cNvPr id="19" name="TextBox 18">
          <a:extLst>
            <a:ext uri="{FF2B5EF4-FFF2-40B4-BE49-F238E27FC236}">
              <a16:creationId xmlns:a16="http://schemas.microsoft.com/office/drawing/2014/main" id="{7CA28A67-8123-434F-80E1-77BA3955C52D}"/>
            </a:ext>
          </a:extLst>
        </xdr:cNvPr>
        <xdr:cNvSpPr txBox="1"/>
      </xdr:nvSpPr>
      <xdr:spPr>
        <a:xfrm>
          <a:off x="0"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73</xdr:row>
      <xdr:rowOff>152400</xdr:rowOff>
    </xdr:from>
    <xdr:ext cx="65" cy="344453"/>
    <xdr:sp macro="" textlink="">
      <xdr:nvSpPr>
        <xdr:cNvPr id="20" name="TextBox 19">
          <a:extLst>
            <a:ext uri="{FF2B5EF4-FFF2-40B4-BE49-F238E27FC236}">
              <a16:creationId xmlns:a16="http://schemas.microsoft.com/office/drawing/2014/main" id="{EF3ADC63-B7EA-49F4-A874-E9AE1B210435}"/>
            </a:ext>
          </a:extLst>
        </xdr:cNvPr>
        <xdr:cNvSpPr txBox="1"/>
      </xdr:nvSpPr>
      <xdr:spPr>
        <a:xfrm>
          <a:off x="0" y="1405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73</xdr:row>
      <xdr:rowOff>152400</xdr:rowOff>
    </xdr:from>
    <xdr:ext cx="65" cy="344453"/>
    <xdr:sp macro="" textlink="">
      <xdr:nvSpPr>
        <xdr:cNvPr id="21" name="TextBox 20">
          <a:extLst>
            <a:ext uri="{FF2B5EF4-FFF2-40B4-BE49-F238E27FC236}">
              <a16:creationId xmlns:a16="http://schemas.microsoft.com/office/drawing/2014/main" id="{465ACE35-10B8-4C47-A7BB-5CE4CEE9CECB}"/>
            </a:ext>
          </a:extLst>
        </xdr:cNvPr>
        <xdr:cNvSpPr txBox="1"/>
      </xdr:nvSpPr>
      <xdr:spPr>
        <a:xfrm>
          <a:off x="0" y="1405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2" name="TextBox 21">
          <a:extLst>
            <a:ext uri="{FF2B5EF4-FFF2-40B4-BE49-F238E27FC236}">
              <a16:creationId xmlns:a16="http://schemas.microsoft.com/office/drawing/2014/main" id="{3605D0EE-F96B-435A-9551-93CE1801F774}"/>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3" name="TextBox 22">
          <a:extLst>
            <a:ext uri="{FF2B5EF4-FFF2-40B4-BE49-F238E27FC236}">
              <a16:creationId xmlns:a16="http://schemas.microsoft.com/office/drawing/2014/main" id="{9DEC12F7-134D-4C9E-94DB-5898E0EA6C33}"/>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4" name="TextBox 23">
          <a:extLst>
            <a:ext uri="{FF2B5EF4-FFF2-40B4-BE49-F238E27FC236}">
              <a16:creationId xmlns:a16="http://schemas.microsoft.com/office/drawing/2014/main" id="{E24AD23F-16AE-4CB8-B918-122C7F6E40CF}"/>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5" name="TextBox 24">
          <a:extLst>
            <a:ext uri="{FF2B5EF4-FFF2-40B4-BE49-F238E27FC236}">
              <a16:creationId xmlns:a16="http://schemas.microsoft.com/office/drawing/2014/main" id="{C862E058-0C83-422C-973E-56F26A836317}"/>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6" name="TextBox 25">
          <a:extLst>
            <a:ext uri="{FF2B5EF4-FFF2-40B4-BE49-F238E27FC236}">
              <a16:creationId xmlns:a16="http://schemas.microsoft.com/office/drawing/2014/main" id="{AEF37427-DB4A-4DF2-81AA-6CE1DE3F049C}"/>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7" name="TextBox 26">
          <a:extLst>
            <a:ext uri="{FF2B5EF4-FFF2-40B4-BE49-F238E27FC236}">
              <a16:creationId xmlns:a16="http://schemas.microsoft.com/office/drawing/2014/main" id="{C91FAC55-6D3C-4969-AA3F-0F407D80E2C7}"/>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8" name="TextBox 27">
          <a:extLst>
            <a:ext uri="{FF2B5EF4-FFF2-40B4-BE49-F238E27FC236}">
              <a16:creationId xmlns:a16="http://schemas.microsoft.com/office/drawing/2014/main" id="{8EBBD68D-E190-4D99-AF07-CD58210EAE31}"/>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9" name="TextBox 28">
          <a:extLst>
            <a:ext uri="{FF2B5EF4-FFF2-40B4-BE49-F238E27FC236}">
              <a16:creationId xmlns:a16="http://schemas.microsoft.com/office/drawing/2014/main" id="{BA02AE0F-82E5-4249-AFCA-DE6E73A2377A}"/>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30" name="TextBox 29">
          <a:extLst>
            <a:ext uri="{FF2B5EF4-FFF2-40B4-BE49-F238E27FC236}">
              <a16:creationId xmlns:a16="http://schemas.microsoft.com/office/drawing/2014/main" id="{93C60B92-ABEB-47D6-BEB3-74E49F7DBD58}"/>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31" name="TextBox 30">
          <a:extLst>
            <a:ext uri="{FF2B5EF4-FFF2-40B4-BE49-F238E27FC236}">
              <a16:creationId xmlns:a16="http://schemas.microsoft.com/office/drawing/2014/main" id="{524CEEBB-A4A6-43D2-A89B-BD464B2BDB9E}"/>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xdr:row>
      <xdr:rowOff>152400</xdr:rowOff>
    </xdr:from>
    <xdr:ext cx="65" cy="344453"/>
    <xdr:sp macro="" textlink="">
      <xdr:nvSpPr>
        <xdr:cNvPr id="32" name="TextBox 31">
          <a:extLst>
            <a:ext uri="{FF2B5EF4-FFF2-40B4-BE49-F238E27FC236}">
              <a16:creationId xmlns:a16="http://schemas.microsoft.com/office/drawing/2014/main" id="{9C3FA0A8-91E9-44C1-B43E-8F3C6BBE2764}"/>
            </a:ext>
          </a:extLst>
        </xdr:cNvPr>
        <xdr:cNvSpPr txBox="1"/>
      </xdr:nvSpPr>
      <xdr:spPr>
        <a:xfrm>
          <a:off x="52292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25</xdr:row>
      <xdr:rowOff>152400</xdr:rowOff>
    </xdr:from>
    <xdr:ext cx="65" cy="344453"/>
    <xdr:sp macro="" textlink="">
      <xdr:nvSpPr>
        <xdr:cNvPr id="33" name="TextBox 32">
          <a:extLst>
            <a:ext uri="{FF2B5EF4-FFF2-40B4-BE49-F238E27FC236}">
              <a16:creationId xmlns:a16="http://schemas.microsoft.com/office/drawing/2014/main" id="{8FDD4972-E7CE-4A4A-8C66-420DF5D5683D}"/>
            </a:ext>
          </a:extLst>
        </xdr:cNvPr>
        <xdr:cNvSpPr txBox="1"/>
      </xdr:nvSpPr>
      <xdr:spPr>
        <a:xfrm>
          <a:off x="52292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34" name="TextBox 33">
          <a:extLst>
            <a:ext uri="{FF2B5EF4-FFF2-40B4-BE49-F238E27FC236}">
              <a16:creationId xmlns:a16="http://schemas.microsoft.com/office/drawing/2014/main" id="{88F4BC14-0324-4F4E-969D-89E9C7979448}"/>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35" name="TextBox 34">
          <a:extLst>
            <a:ext uri="{FF2B5EF4-FFF2-40B4-BE49-F238E27FC236}">
              <a16:creationId xmlns:a16="http://schemas.microsoft.com/office/drawing/2014/main" id="{7AEE280A-7C87-4D49-8455-FAE7A5A5EA9E}"/>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36" name="TextBox 35">
          <a:extLst>
            <a:ext uri="{FF2B5EF4-FFF2-40B4-BE49-F238E27FC236}">
              <a16:creationId xmlns:a16="http://schemas.microsoft.com/office/drawing/2014/main" id="{3B305A98-C8EF-41C9-9C0F-35E21D6B3801}"/>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37" name="TextBox 36">
          <a:extLst>
            <a:ext uri="{FF2B5EF4-FFF2-40B4-BE49-F238E27FC236}">
              <a16:creationId xmlns:a16="http://schemas.microsoft.com/office/drawing/2014/main" id="{6B18FB24-459B-4E89-A2A6-7198C28F2E87}"/>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38" name="TextBox 37">
          <a:extLst>
            <a:ext uri="{FF2B5EF4-FFF2-40B4-BE49-F238E27FC236}">
              <a16:creationId xmlns:a16="http://schemas.microsoft.com/office/drawing/2014/main" id="{8979AADF-3370-4D97-9910-CDE831BA53D9}"/>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39" name="TextBox 38">
          <a:extLst>
            <a:ext uri="{FF2B5EF4-FFF2-40B4-BE49-F238E27FC236}">
              <a16:creationId xmlns:a16="http://schemas.microsoft.com/office/drawing/2014/main" id="{D7A121DE-0A48-461B-BC27-6A77445D4C36}"/>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40" name="TextBox 39">
          <a:extLst>
            <a:ext uri="{FF2B5EF4-FFF2-40B4-BE49-F238E27FC236}">
              <a16:creationId xmlns:a16="http://schemas.microsoft.com/office/drawing/2014/main" id="{4466134B-E653-4EAF-9EBA-D88440EDE4BA}"/>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41" name="TextBox 40">
          <a:extLst>
            <a:ext uri="{FF2B5EF4-FFF2-40B4-BE49-F238E27FC236}">
              <a16:creationId xmlns:a16="http://schemas.microsoft.com/office/drawing/2014/main" id="{620B05D2-63F3-4C3F-AADD-CB813C0EF320}"/>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xdr:row>
      <xdr:rowOff>152400</xdr:rowOff>
    </xdr:from>
    <xdr:ext cx="65" cy="344453"/>
    <xdr:sp macro="" textlink="">
      <xdr:nvSpPr>
        <xdr:cNvPr id="42" name="TextBox 41">
          <a:extLst>
            <a:ext uri="{FF2B5EF4-FFF2-40B4-BE49-F238E27FC236}">
              <a16:creationId xmlns:a16="http://schemas.microsoft.com/office/drawing/2014/main" id="{F9279E59-E7F5-42CC-9D9F-CBE72CA0A5F4}"/>
            </a:ext>
          </a:extLst>
        </xdr:cNvPr>
        <xdr:cNvSpPr txBox="1"/>
      </xdr:nvSpPr>
      <xdr:spPr>
        <a:xfrm>
          <a:off x="52292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xdr:row>
      <xdr:rowOff>152400</xdr:rowOff>
    </xdr:from>
    <xdr:ext cx="65" cy="344453"/>
    <xdr:sp macro="" textlink="">
      <xdr:nvSpPr>
        <xdr:cNvPr id="43" name="TextBox 42">
          <a:extLst>
            <a:ext uri="{FF2B5EF4-FFF2-40B4-BE49-F238E27FC236}">
              <a16:creationId xmlns:a16="http://schemas.microsoft.com/office/drawing/2014/main" id="{2217CB3A-CE9B-4E6C-B80A-ADC68B3E2A0F}"/>
            </a:ext>
          </a:extLst>
        </xdr:cNvPr>
        <xdr:cNvSpPr txBox="1"/>
      </xdr:nvSpPr>
      <xdr:spPr>
        <a:xfrm>
          <a:off x="52292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25</xdr:row>
      <xdr:rowOff>152400</xdr:rowOff>
    </xdr:from>
    <xdr:ext cx="65" cy="344453"/>
    <xdr:sp macro="" textlink="">
      <xdr:nvSpPr>
        <xdr:cNvPr id="44" name="TextBox 43">
          <a:extLst>
            <a:ext uri="{FF2B5EF4-FFF2-40B4-BE49-F238E27FC236}">
              <a16:creationId xmlns:a16="http://schemas.microsoft.com/office/drawing/2014/main" id="{5AA18B61-BE89-475B-ABA2-6C21A7293562}"/>
            </a:ext>
          </a:extLst>
        </xdr:cNvPr>
        <xdr:cNvSpPr txBox="1"/>
      </xdr:nvSpPr>
      <xdr:spPr>
        <a:xfrm>
          <a:off x="52292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25</xdr:row>
      <xdr:rowOff>152400</xdr:rowOff>
    </xdr:from>
    <xdr:ext cx="65" cy="344453"/>
    <xdr:sp macro="" textlink="">
      <xdr:nvSpPr>
        <xdr:cNvPr id="45" name="TextBox 44">
          <a:extLst>
            <a:ext uri="{FF2B5EF4-FFF2-40B4-BE49-F238E27FC236}">
              <a16:creationId xmlns:a16="http://schemas.microsoft.com/office/drawing/2014/main" id="{1E723D68-5B1B-440A-86D2-8E4F6A2B7298}"/>
            </a:ext>
          </a:extLst>
        </xdr:cNvPr>
        <xdr:cNvSpPr txBox="1"/>
      </xdr:nvSpPr>
      <xdr:spPr>
        <a:xfrm>
          <a:off x="52292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46" name="TextBox 45">
          <a:extLst>
            <a:ext uri="{FF2B5EF4-FFF2-40B4-BE49-F238E27FC236}">
              <a16:creationId xmlns:a16="http://schemas.microsoft.com/office/drawing/2014/main" id="{57FDF1A4-BEED-4D0E-BC4D-DB8AC90B51F5}"/>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47" name="TextBox 46">
          <a:extLst>
            <a:ext uri="{FF2B5EF4-FFF2-40B4-BE49-F238E27FC236}">
              <a16:creationId xmlns:a16="http://schemas.microsoft.com/office/drawing/2014/main" id="{A317C86F-205F-4524-A992-7BEFE734EA06}"/>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48" name="TextBox 47">
          <a:extLst>
            <a:ext uri="{FF2B5EF4-FFF2-40B4-BE49-F238E27FC236}">
              <a16:creationId xmlns:a16="http://schemas.microsoft.com/office/drawing/2014/main" id="{A171A5CA-A698-4712-912B-6330EF765E3B}"/>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49" name="TextBox 48">
          <a:extLst>
            <a:ext uri="{FF2B5EF4-FFF2-40B4-BE49-F238E27FC236}">
              <a16:creationId xmlns:a16="http://schemas.microsoft.com/office/drawing/2014/main" id="{377AA2B9-83E9-4ED3-B6C1-ABDD0E244007}"/>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50" name="TextBox 49">
          <a:extLst>
            <a:ext uri="{FF2B5EF4-FFF2-40B4-BE49-F238E27FC236}">
              <a16:creationId xmlns:a16="http://schemas.microsoft.com/office/drawing/2014/main" id="{B4D8673F-5108-4532-97B2-94E1195B305E}"/>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51" name="TextBox 50">
          <a:extLst>
            <a:ext uri="{FF2B5EF4-FFF2-40B4-BE49-F238E27FC236}">
              <a16:creationId xmlns:a16="http://schemas.microsoft.com/office/drawing/2014/main" id="{1E433905-B467-4B71-8400-78F02C1CD2D3}"/>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52" name="TextBox 51">
          <a:extLst>
            <a:ext uri="{FF2B5EF4-FFF2-40B4-BE49-F238E27FC236}">
              <a16:creationId xmlns:a16="http://schemas.microsoft.com/office/drawing/2014/main" id="{C013AAD9-0112-4EFB-B15A-E7797599A162}"/>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53" name="TextBox 52">
          <a:extLst>
            <a:ext uri="{FF2B5EF4-FFF2-40B4-BE49-F238E27FC236}">
              <a16:creationId xmlns:a16="http://schemas.microsoft.com/office/drawing/2014/main" id="{BD656EDB-C874-49E0-9970-B669EC2653F2}"/>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54" name="TextBox 53">
          <a:extLst>
            <a:ext uri="{FF2B5EF4-FFF2-40B4-BE49-F238E27FC236}">
              <a16:creationId xmlns:a16="http://schemas.microsoft.com/office/drawing/2014/main" id="{790DD930-7B99-4CD7-AF03-D11EDA2C5F1B}"/>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55" name="TextBox 54">
          <a:extLst>
            <a:ext uri="{FF2B5EF4-FFF2-40B4-BE49-F238E27FC236}">
              <a16:creationId xmlns:a16="http://schemas.microsoft.com/office/drawing/2014/main" id="{E5293609-7F54-4364-A8D4-50BEFA16BD2F}"/>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56" name="TextBox 55">
          <a:extLst>
            <a:ext uri="{FF2B5EF4-FFF2-40B4-BE49-F238E27FC236}">
              <a16:creationId xmlns:a16="http://schemas.microsoft.com/office/drawing/2014/main" id="{4B505F97-73B3-4B48-9D65-B687B678BEE5}"/>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57" name="TextBox 56">
          <a:extLst>
            <a:ext uri="{FF2B5EF4-FFF2-40B4-BE49-F238E27FC236}">
              <a16:creationId xmlns:a16="http://schemas.microsoft.com/office/drawing/2014/main" id="{AF2B754B-7935-4449-8F6B-DE55CE1209A4}"/>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58" name="TextBox 57">
          <a:extLst>
            <a:ext uri="{FF2B5EF4-FFF2-40B4-BE49-F238E27FC236}">
              <a16:creationId xmlns:a16="http://schemas.microsoft.com/office/drawing/2014/main" id="{A1BFD829-2DD0-4AFF-B5B8-C5C9ABDB586F}"/>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59" name="TextBox 58">
          <a:extLst>
            <a:ext uri="{FF2B5EF4-FFF2-40B4-BE49-F238E27FC236}">
              <a16:creationId xmlns:a16="http://schemas.microsoft.com/office/drawing/2014/main" id="{B2012BB0-AA32-4ED8-8553-AA252BF9A439}"/>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60" name="TextBox 59">
          <a:extLst>
            <a:ext uri="{FF2B5EF4-FFF2-40B4-BE49-F238E27FC236}">
              <a16:creationId xmlns:a16="http://schemas.microsoft.com/office/drawing/2014/main" id="{2130FD5F-5706-4542-BB7E-E9373BA928AD}"/>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61" name="TextBox 60">
          <a:extLst>
            <a:ext uri="{FF2B5EF4-FFF2-40B4-BE49-F238E27FC236}">
              <a16:creationId xmlns:a16="http://schemas.microsoft.com/office/drawing/2014/main" id="{C53686E4-6111-40AA-A6E0-CF90D825597E}"/>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xdr:row>
      <xdr:rowOff>152400</xdr:rowOff>
    </xdr:from>
    <xdr:ext cx="65" cy="344453"/>
    <xdr:sp macro="" textlink="">
      <xdr:nvSpPr>
        <xdr:cNvPr id="62" name="TextBox 61">
          <a:extLst>
            <a:ext uri="{FF2B5EF4-FFF2-40B4-BE49-F238E27FC236}">
              <a16:creationId xmlns:a16="http://schemas.microsoft.com/office/drawing/2014/main" id="{B6382794-3BD4-406F-98E9-308A13F1B50A}"/>
            </a:ext>
          </a:extLst>
        </xdr:cNvPr>
        <xdr:cNvSpPr txBox="1"/>
      </xdr:nvSpPr>
      <xdr:spPr>
        <a:xfrm>
          <a:off x="52292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xdr:row>
      <xdr:rowOff>152400</xdr:rowOff>
    </xdr:from>
    <xdr:ext cx="65" cy="344453"/>
    <xdr:sp macro="" textlink="">
      <xdr:nvSpPr>
        <xdr:cNvPr id="63" name="TextBox 62">
          <a:extLst>
            <a:ext uri="{FF2B5EF4-FFF2-40B4-BE49-F238E27FC236}">
              <a16:creationId xmlns:a16="http://schemas.microsoft.com/office/drawing/2014/main" id="{27B597ED-081D-4F4A-AB1C-E95C46DF05FF}"/>
            </a:ext>
          </a:extLst>
        </xdr:cNvPr>
        <xdr:cNvSpPr txBox="1"/>
      </xdr:nvSpPr>
      <xdr:spPr>
        <a:xfrm>
          <a:off x="52292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xdr:row>
      <xdr:rowOff>152400</xdr:rowOff>
    </xdr:from>
    <xdr:ext cx="65" cy="344453"/>
    <xdr:sp macro="" textlink="">
      <xdr:nvSpPr>
        <xdr:cNvPr id="64" name="TextBox 63">
          <a:extLst>
            <a:ext uri="{FF2B5EF4-FFF2-40B4-BE49-F238E27FC236}">
              <a16:creationId xmlns:a16="http://schemas.microsoft.com/office/drawing/2014/main" id="{E5FCA122-FCF1-4C79-8915-13266AB945E1}"/>
            </a:ext>
          </a:extLst>
        </xdr:cNvPr>
        <xdr:cNvSpPr txBox="1"/>
      </xdr:nvSpPr>
      <xdr:spPr>
        <a:xfrm>
          <a:off x="52292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25</xdr:row>
      <xdr:rowOff>152400</xdr:rowOff>
    </xdr:from>
    <xdr:ext cx="65" cy="344453"/>
    <xdr:sp macro="" textlink="">
      <xdr:nvSpPr>
        <xdr:cNvPr id="65" name="TextBox 64">
          <a:extLst>
            <a:ext uri="{FF2B5EF4-FFF2-40B4-BE49-F238E27FC236}">
              <a16:creationId xmlns:a16="http://schemas.microsoft.com/office/drawing/2014/main" id="{7658BDA3-3BC7-4210-AB80-FA6962BAD38A}"/>
            </a:ext>
          </a:extLst>
        </xdr:cNvPr>
        <xdr:cNvSpPr txBox="1"/>
      </xdr:nvSpPr>
      <xdr:spPr>
        <a:xfrm>
          <a:off x="52292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25</xdr:row>
      <xdr:rowOff>152400</xdr:rowOff>
    </xdr:from>
    <xdr:ext cx="65" cy="344453"/>
    <xdr:sp macro="" textlink="">
      <xdr:nvSpPr>
        <xdr:cNvPr id="66" name="TextBox 65">
          <a:extLst>
            <a:ext uri="{FF2B5EF4-FFF2-40B4-BE49-F238E27FC236}">
              <a16:creationId xmlns:a16="http://schemas.microsoft.com/office/drawing/2014/main" id="{D091F0B0-8214-4BEC-B986-ACEF18787713}"/>
            </a:ext>
          </a:extLst>
        </xdr:cNvPr>
        <xdr:cNvSpPr txBox="1"/>
      </xdr:nvSpPr>
      <xdr:spPr>
        <a:xfrm>
          <a:off x="52292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25</xdr:row>
      <xdr:rowOff>152400</xdr:rowOff>
    </xdr:from>
    <xdr:ext cx="65" cy="344453"/>
    <xdr:sp macro="" textlink="">
      <xdr:nvSpPr>
        <xdr:cNvPr id="67" name="TextBox 66">
          <a:extLst>
            <a:ext uri="{FF2B5EF4-FFF2-40B4-BE49-F238E27FC236}">
              <a16:creationId xmlns:a16="http://schemas.microsoft.com/office/drawing/2014/main" id="{36759E91-0C70-436A-BA5B-D79B1AFB749D}"/>
            </a:ext>
          </a:extLst>
        </xdr:cNvPr>
        <xdr:cNvSpPr txBox="1"/>
      </xdr:nvSpPr>
      <xdr:spPr>
        <a:xfrm>
          <a:off x="52292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25</xdr:row>
      <xdr:rowOff>152400</xdr:rowOff>
    </xdr:from>
    <xdr:ext cx="65" cy="344453"/>
    <xdr:sp macro="" textlink="">
      <xdr:nvSpPr>
        <xdr:cNvPr id="68" name="TextBox 67">
          <a:extLst>
            <a:ext uri="{FF2B5EF4-FFF2-40B4-BE49-F238E27FC236}">
              <a16:creationId xmlns:a16="http://schemas.microsoft.com/office/drawing/2014/main" id="{00CD861E-0EF2-46ED-856B-0B62E1D5D660}"/>
            </a:ext>
          </a:extLst>
        </xdr:cNvPr>
        <xdr:cNvSpPr txBox="1"/>
      </xdr:nvSpPr>
      <xdr:spPr>
        <a:xfrm>
          <a:off x="52292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25</xdr:row>
      <xdr:rowOff>152400</xdr:rowOff>
    </xdr:from>
    <xdr:ext cx="65" cy="344453"/>
    <xdr:sp macro="" textlink="">
      <xdr:nvSpPr>
        <xdr:cNvPr id="69" name="TextBox 68">
          <a:extLst>
            <a:ext uri="{FF2B5EF4-FFF2-40B4-BE49-F238E27FC236}">
              <a16:creationId xmlns:a16="http://schemas.microsoft.com/office/drawing/2014/main" id="{73B03B2E-CC10-46ED-9D70-325ED31DC79F}"/>
            </a:ext>
          </a:extLst>
        </xdr:cNvPr>
        <xdr:cNvSpPr txBox="1"/>
      </xdr:nvSpPr>
      <xdr:spPr>
        <a:xfrm>
          <a:off x="52292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25</xdr:row>
      <xdr:rowOff>152400</xdr:rowOff>
    </xdr:from>
    <xdr:ext cx="65" cy="344453"/>
    <xdr:sp macro="" textlink="">
      <xdr:nvSpPr>
        <xdr:cNvPr id="70" name="TextBox 69">
          <a:extLst>
            <a:ext uri="{FF2B5EF4-FFF2-40B4-BE49-F238E27FC236}">
              <a16:creationId xmlns:a16="http://schemas.microsoft.com/office/drawing/2014/main" id="{D524EF22-251E-479E-B0CD-40E67EEC7EBB}"/>
            </a:ext>
          </a:extLst>
        </xdr:cNvPr>
        <xdr:cNvSpPr txBox="1"/>
      </xdr:nvSpPr>
      <xdr:spPr>
        <a:xfrm>
          <a:off x="52292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71" name="TextBox 70">
          <a:extLst>
            <a:ext uri="{FF2B5EF4-FFF2-40B4-BE49-F238E27FC236}">
              <a16:creationId xmlns:a16="http://schemas.microsoft.com/office/drawing/2014/main" id="{877AF6B2-66FD-44CB-8364-4FD22B452E04}"/>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72" name="TextBox 71">
          <a:extLst>
            <a:ext uri="{FF2B5EF4-FFF2-40B4-BE49-F238E27FC236}">
              <a16:creationId xmlns:a16="http://schemas.microsoft.com/office/drawing/2014/main" id="{650D5F19-B90F-4C68-9036-63E555769C2E}"/>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73" name="TextBox 72">
          <a:extLst>
            <a:ext uri="{FF2B5EF4-FFF2-40B4-BE49-F238E27FC236}">
              <a16:creationId xmlns:a16="http://schemas.microsoft.com/office/drawing/2014/main" id="{083F5BE7-AFD7-4CA7-800E-8C4492097FF8}"/>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74" name="TextBox 73">
          <a:extLst>
            <a:ext uri="{FF2B5EF4-FFF2-40B4-BE49-F238E27FC236}">
              <a16:creationId xmlns:a16="http://schemas.microsoft.com/office/drawing/2014/main" id="{4E39A6F2-86A7-4321-B2EE-2D177F9D4B39}"/>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75" name="TextBox 74">
          <a:extLst>
            <a:ext uri="{FF2B5EF4-FFF2-40B4-BE49-F238E27FC236}">
              <a16:creationId xmlns:a16="http://schemas.microsoft.com/office/drawing/2014/main" id="{67AA194B-7191-4C15-AAB3-611B19DD7453}"/>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76" name="TextBox 75">
          <a:extLst>
            <a:ext uri="{FF2B5EF4-FFF2-40B4-BE49-F238E27FC236}">
              <a16:creationId xmlns:a16="http://schemas.microsoft.com/office/drawing/2014/main" id="{992910AA-237A-4935-B2F6-E9F144CEB122}"/>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77" name="TextBox 76">
          <a:extLst>
            <a:ext uri="{FF2B5EF4-FFF2-40B4-BE49-F238E27FC236}">
              <a16:creationId xmlns:a16="http://schemas.microsoft.com/office/drawing/2014/main" id="{C1EEE11A-E788-4871-9ACC-FC9BD6A76CC1}"/>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78" name="TextBox 77">
          <a:extLst>
            <a:ext uri="{FF2B5EF4-FFF2-40B4-BE49-F238E27FC236}">
              <a16:creationId xmlns:a16="http://schemas.microsoft.com/office/drawing/2014/main" id="{E2C26E11-A5D3-4374-BC1B-4DAE66396809}"/>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38</xdr:row>
      <xdr:rowOff>152400</xdr:rowOff>
    </xdr:from>
    <xdr:ext cx="65" cy="344453"/>
    <xdr:sp macro="" textlink="">
      <xdr:nvSpPr>
        <xdr:cNvPr id="79" name="TextBox 78">
          <a:extLst>
            <a:ext uri="{FF2B5EF4-FFF2-40B4-BE49-F238E27FC236}">
              <a16:creationId xmlns:a16="http://schemas.microsoft.com/office/drawing/2014/main" id="{C046EEE5-F66F-458F-B769-BC8D7DBA754C}"/>
            </a:ext>
          </a:extLst>
        </xdr:cNvPr>
        <xdr:cNvSpPr txBox="1"/>
      </xdr:nvSpPr>
      <xdr:spPr>
        <a:xfrm>
          <a:off x="5229225"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0" name="TextBox 79">
          <a:extLst>
            <a:ext uri="{FF2B5EF4-FFF2-40B4-BE49-F238E27FC236}">
              <a16:creationId xmlns:a16="http://schemas.microsoft.com/office/drawing/2014/main" id="{3B51EFD9-23D6-4406-BBCA-040AB777A121}"/>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1" name="TextBox 80">
          <a:extLst>
            <a:ext uri="{FF2B5EF4-FFF2-40B4-BE49-F238E27FC236}">
              <a16:creationId xmlns:a16="http://schemas.microsoft.com/office/drawing/2014/main" id="{E806597F-4881-4D15-9A40-4726406512E5}"/>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2" name="TextBox 81">
          <a:extLst>
            <a:ext uri="{FF2B5EF4-FFF2-40B4-BE49-F238E27FC236}">
              <a16:creationId xmlns:a16="http://schemas.microsoft.com/office/drawing/2014/main" id="{F8E88734-61E0-4BD8-86CA-4EA6379D2D53}"/>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3" name="TextBox 82">
          <a:extLst>
            <a:ext uri="{FF2B5EF4-FFF2-40B4-BE49-F238E27FC236}">
              <a16:creationId xmlns:a16="http://schemas.microsoft.com/office/drawing/2014/main" id="{738FA48F-9687-4142-8840-3479811AA725}"/>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4" name="TextBox 83">
          <a:extLst>
            <a:ext uri="{FF2B5EF4-FFF2-40B4-BE49-F238E27FC236}">
              <a16:creationId xmlns:a16="http://schemas.microsoft.com/office/drawing/2014/main" id="{519B6D98-C77B-44C6-A292-82919B650187}"/>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5" name="TextBox 84">
          <a:extLst>
            <a:ext uri="{FF2B5EF4-FFF2-40B4-BE49-F238E27FC236}">
              <a16:creationId xmlns:a16="http://schemas.microsoft.com/office/drawing/2014/main" id="{F939E6A0-1F96-42F6-8C4D-1F36AC9DD509}"/>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6" name="TextBox 85">
          <a:extLst>
            <a:ext uri="{FF2B5EF4-FFF2-40B4-BE49-F238E27FC236}">
              <a16:creationId xmlns:a16="http://schemas.microsoft.com/office/drawing/2014/main" id="{2FD53A68-7290-40AB-8A52-6A1E95ACAF24}"/>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7" name="TextBox 86">
          <a:extLst>
            <a:ext uri="{FF2B5EF4-FFF2-40B4-BE49-F238E27FC236}">
              <a16:creationId xmlns:a16="http://schemas.microsoft.com/office/drawing/2014/main" id="{D5FDA023-4595-4E82-85EA-F1B0E7D7BFB8}"/>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8" name="TextBox 87">
          <a:extLst>
            <a:ext uri="{FF2B5EF4-FFF2-40B4-BE49-F238E27FC236}">
              <a16:creationId xmlns:a16="http://schemas.microsoft.com/office/drawing/2014/main" id="{B0F42F50-F7D4-4EB2-984A-067A02DA920E}"/>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89" name="TextBox 88">
          <a:extLst>
            <a:ext uri="{FF2B5EF4-FFF2-40B4-BE49-F238E27FC236}">
              <a16:creationId xmlns:a16="http://schemas.microsoft.com/office/drawing/2014/main" id="{637D2CAF-FDED-453E-9B2D-CE8950F699D3}"/>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90" name="TextBox 89">
          <a:extLst>
            <a:ext uri="{FF2B5EF4-FFF2-40B4-BE49-F238E27FC236}">
              <a16:creationId xmlns:a16="http://schemas.microsoft.com/office/drawing/2014/main" id="{5244BC9E-8FD5-4502-8D1A-112EC5F407A3}"/>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60</xdr:row>
      <xdr:rowOff>152400</xdr:rowOff>
    </xdr:from>
    <xdr:ext cx="65" cy="344453"/>
    <xdr:sp macro="" textlink="">
      <xdr:nvSpPr>
        <xdr:cNvPr id="91" name="TextBox 90">
          <a:extLst>
            <a:ext uri="{FF2B5EF4-FFF2-40B4-BE49-F238E27FC236}">
              <a16:creationId xmlns:a16="http://schemas.microsoft.com/office/drawing/2014/main" id="{29654A3C-6C8D-4CB8-8F7F-3A91C0A26E27}"/>
            </a:ext>
          </a:extLst>
        </xdr:cNvPr>
        <xdr:cNvSpPr txBox="1"/>
      </xdr:nvSpPr>
      <xdr:spPr>
        <a:xfrm>
          <a:off x="5229225"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92" name="TextBox 91">
          <a:extLst>
            <a:ext uri="{FF2B5EF4-FFF2-40B4-BE49-F238E27FC236}">
              <a16:creationId xmlns:a16="http://schemas.microsoft.com/office/drawing/2014/main" id="{31230C8E-5F92-46FA-8883-A2C4458F7491}"/>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93" name="TextBox 92">
          <a:extLst>
            <a:ext uri="{FF2B5EF4-FFF2-40B4-BE49-F238E27FC236}">
              <a16:creationId xmlns:a16="http://schemas.microsoft.com/office/drawing/2014/main" id="{B4BE620B-0C31-4B40-9BD8-ADA477E0C458}"/>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94" name="TextBox 93">
          <a:extLst>
            <a:ext uri="{FF2B5EF4-FFF2-40B4-BE49-F238E27FC236}">
              <a16:creationId xmlns:a16="http://schemas.microsoft.com/office/drawing/2014/main" id="{5C56C082-540B-4E15-A7CD-C1E2ED5BEF0F}"/>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95" name="TextBox 94">
          <a:extLst>
            <a:ext uri="{FF2B5EF4-FFF2-40B4-BE49-F238E27FC236}">
              <a16:creationId xmlns:a16="http://schemas.microsoft.com/office/drawing/2014/main" id="{26CBF8E8-B202-41D4-97C5-8B9CAB27F43A}"/>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96" name="TextBox 95">
          <a:extLst>
            <a:ext uri="{FF2B5EF4-FFF2-40B4-BE49-F238E27FC236}">
              <a16:creationId xmlns:a16="http://schemas.microsoft.com/office/drawing/2014/main" id="{E91F2486-42D8-4928-B5C3-AFFBEFA8A5AF}"/>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97" name="TextBox 96">
          <a:extLst>
            <a:ext uri="{FF2B5EF4-FFF2-40B4-BE49-F238E27FC236}">
              <a16:creationId xmlns:a16="http://schemas.microsoft.com/office/drawing/2014/main" id="{DB1A93CB-5D8E-4297-BF00-75BAA4615705}"/>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98" name="TextBox 97">
          <a:extLst>
            <a:ext uri="{FF2B5EF4-FFF2-40B4-BE49-F238E27FC236}">
              <a16:creationId xmlns:a16="http://schemas.microsoft.com/office/drawing/2014/main" id="{F2B0E07D-79DD-46E0-A814-031C6890DFEB}"/>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99" name="TextBox 98">
          <a:extLst>
            <a:ext uri="{FF2B5EF4-FFF2-40B4-BE49-F238E27FC236}">
              <a16:creationId xmlns:a16="http://schemas.microsoft.com/office/drawing/2014/main" id="{A49ABDEE-4FE1-4B62-9DE3-A4C401AA9C34}"/>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100" name="TextBox 99">
          <a:extLst>
            <a:ext uri="{FF2B5EF4-FFF2-40B4-BE49-F238E27FC236}">
              <a16:creationId xmlns:a16="http://schemas.microsoft.com/office/drawing/2014/main" id="{C844C003-186C-4135-A06F-7A817D67CCD3}"/>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101" name="TextBox 100">
          <a:extLst>
            <a:ext uri="{FF2B5EF4-FFF2-40B4-BE49-F238E27FC236}">
              <a16:creationId xmlns:a16="http://schemas.microsoft.com/office/drawing/2014/main" id="{624027DA-7588-4AF4-A943-3D0B84FA2C98}"/>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102" name="TextBox 101">
          <a:extLst>
            <a:ext uri="{FF2B5EF4-FFF2-40B4-BE49-F238E27FC236}">
              <a16:creationId xmlns:a16="http://schemas.microsoft.com/office/drawing/2014/main" id="{39EA0E2C-7693-468F-858A-2C0A7E407145}"/>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103" name="TextBox 102">
          <a:extLst>
            <a:ext uri="{FF2B5EF4-FFF2-40B4-BE49-F238E27FC236}">
              <a16:creationId xmlns:a16="http://schemas.microsoft.com/office/drawing/2014/main" id="{ECC3CFF1-5934-4933-BA52-F77993937349}"/>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104" name="TextBox 103">
          <a:extLst>
            <a:ext uri="{FF2B5EF4-FFF2-40B4-BE49-F238E27FC236}">
              <a16:creationId xmlns:a16="http://schemas.microsoft.com/office/drawing/2014/main" id="{867D062D-F10D-4422-92E6-F1E8BA2F3F86}"/>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105" name="TextBox 104">
          <a:extLst>
            <a:ext uri="{FF2B5EF4-FFF2-40B4-BE49-F238E27FC236}">
              <a16:creationId xmlns:a16="http://schemas.microsoft.com/office/drawing/2014/main" id="{19128496-9AA8-4826-A314-C617E417C47A}"/>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72</xdr:row>
      <xdr:rowOff>152400</xdr:rowOff>
    </xdr:from>
    <xdr:ext cx="65" cy="344453"/>
    <xdr:sp macro="" textlink="">
      <xdr:nvSpPr>
        <xdr:cNvPr id="106" name="TextBox 105">
          <a:extLst>
            <a:ext uri="{FF2B5EF4-FFF2-40B4-BE49-F238E27FC236}">
              <a16:creationId xmlns:a16="http://schemas.microsoft.com/office/drawing/2014/main" id="{10169C2C-DE2D-402D-B6C6-813D6BF0DD24}"/>
            </a:ext>
          </a:extLst>
        </xdr:cNvPr>
        <xdr:cNvSpPr txBox="1"/>
      </xdr:nvSpPr>
      <xdr:spPr>
        <a:xfrm>
          <a:off x="5229225" y="1386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07" name="TextBox 106">
          <a:extLst>
            <a:ext uri="{FF2B5EF4-FFF2-40B4-BE49-F238E27FC236}">
              <a16:creationId xmlns:a16="http://schemas.microsoft.com/office/drawing/2014/main" id="{7639AC5B-C479-43A4-AEEF-F47F5D5DB8A5}"/>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08" name="TextBox 107">
          <a:extLst>
            <a:ext uri="{FF2B5EF4-FFF2-40B4-BE49-F238E27FC236}">
              <a16:creationId xmlns:a16="http://schemas.microsoft.com/office/drawing/2014/main" id="{87EA02CC-7902-4994-A686-FAC73268043E}"/>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09" name="TextBox 108">
          <a:extLst>
            <a:ext uri="{FF2B5EF4-FFF2-40B4-BE49-F238E27FC236}">
              <a16:creationId xmlns:a16="http://schemas.microsoft.com/office/drawing/2014/main" id="{59135740-59D2-4C59-8CA1-B5BEF2DEA44A}"/>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0" name="TextBox 109">
          <a:extLst>
            <a:ext uri="{FF2B5EF4-FFF2-40B4-BE49-F238E27FC236}">
              <a16:creationId xmlns:a16="http://schemas.microsoft.com/office/drawing/2014/main" id="{D741FE66-FEF4-4623-92F6-F05E79255206}"/>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1" name="TextBox 110">
          <a:extLst>
            <a:ext uri="{FF2B5EF4-FFF2-40B4-BE49-F238E27FC236}">
              <a16:creationId xmlns:a16="http://schemas.microsoft.com/office/drawing/2014/main" id="{DBB7F46D-EE07-4FF5-9E1B-0408496AEB7A}"/>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2" name="TextBox 111">
          <a:extLst>
            <a:ext uri="{FF2B5EF4-FFF2-40B4-BE49-F238E27FC236}">
              <a16:creationId xmlns:a16="http://schemas.microsoft.com/office/drawing/2014/main" id="{1A3CD71C-9ED5-4EEB-A231-97FFDBD23693}"/>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3" name="TextBox 112">
          <a:extLst>
            <a:ext uri="{FF2B5EF4-FFF2-40B4-BE49-F238E27FC236}">
              <a16:creationId xmlns:a16="http://schemas.microsoft.com/office/drawing/2014/main" id="{EA785D5A-F80E-411D-B230-DA5AEE87FA63}"/>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4" name="TextBox 113">
          <a:extLst>
            <a:ext uri="{FF2B5EF4-FFF2-40B4-BE49-F238E27FC236}">
              <a16:creationId xmlns:a16="http://schemas.microsoft.com/office/drawing/2014/main" id="{CF1F0552-C51E-432F-A746-7F69F7D26607}"/>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5" name="TextBox 114">
          <a:extLst>
            <a:ext uri="{FF2B5EF4-FFF2-40B4-BE49-F238E27FC236}">
              <a16:creationId xmlns:a16="http://schemas.microsoft.com/office/drawing/2014/main" id="{9FEA3D6E-5D7E-4BA3-9CC6-7D8404FCA97A}"/>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6" name="TextBox 115">
          <a:extLst>
            <a:ext uri="{FF2B5EF4-FFF2-40B4-BE49-F238E27FC236}">
              <a16:creationId xmlns:a16="http://schemas.microsoft.com/office/drawing/2014/main" id="{A560E8D9-2352-490F-99A1-89E4D2A75B33}"/>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7" name="TextBox 116">
          <a:extLst>
            <a:ext uri="{FF2B5EF4-FFF2-40B4-BE49-F238E27FC236}">
              <a16:creationId xmlns:a16="http://schemas.microsoft.com/office/drawing/2014/main" id="{FF16E626-E411-430E-B688-FF8EC5709F8B}"/>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8" name="TextBox 117">
          <a:extLst>
            <a:ext uri="{FF2B5EF4-FFF2-40B4-BE49-F238E27FC236}">
              <a16:creationId xmlns:a16="http://schemas.microsoft.com/office/drawing/2014/main" id="{3491F89E-7CAA-4574-A474-5CE85089F654}"/>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19" name="TextBox 118">
          <a:extLst>
            <a:ext uri="{FF2B5EF4-FFF2-40B4-BE49-F238E27FC236}">
              <a16:creationId xmlns:a16="http://schemas.microsoft.com/office/drawing/2014/main" id="{ABC65F1D-5E4D-435F-982F-A77EEEF25FBC}"/>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20" name="TextBox 119">
          <a:extLst>
            <a:ext uri="{FF2B5EF4-FFF2-40B4-BE49-F238E27FC236}">
              <a16:creationId xmlns:a16="http://schemas.microsoft.com/office/drawing/2014/main" id="{F19CC824-0097-4EE7-96A3-8F53DE919591}"/>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109</xdr:row>
      <xdr:rowOff>152400</xdr:rowOff>
    </xdr:from>
    <xdr:ext cx="65" cy="344453"/>
    <xdr:sp macro="" textlink="">
      <xdr:nvSpPr>
        <xdr:cNvPr id="121" name="TextBox 120">
          <a:extLst>
            <a:ext uri="{FF2B5EF4-FFF2-40B4-BE49-F238E27FC236}">
              <a16:creationId xmlns:a16="http://schemas.microsoft.com/office/drawing/2014/main" id="{BE50B550-47DF-4C90-9ACE-FACCF2FA06E3}"/>
            </a:ext>
          </a:extLst>
        </xdr:cNvPr>
        <xdr:cNvSpPr txBox="1"/>
      </xdr:nvSpPr>
      <xdr:spPr>
        <a:xfrm>
          <a:off x="5229225" y="20916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22" name="TextBox 121">
          <a:extLst>
            <a:ext uri="{FF2B5EF4-FFF2-40B4-BE49-F238E27FC236}">
              <a16:creationId xmlns:a16="http://schemas.microsoft.com/office/drawing/2014/main" id="{C2CFE061-A608-4EB6-A884-DDDD7AF186C6}"/>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23" name="TextBox 122">
          <a:extLst>
            <a:ext uri="{FF2B5EF4-FFF2-40B4-BE49-F238E27FC236}">
              <a16:creationId xmlns:a16="http://schemas.microsoft.com/office/drawing/2014/main" id="{F16B0FDB-72BE-4C0D-B1C4-6F2A1B9BAC09}"/>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24" name="TextBox 123">
          <a:extLst>
            <a:ext uri="{FF2B5EF4-FFF2-40B4-BE49-F238E27FC236}">
              <a16:creationId xmlns:a16="http://schemas.microsoft.com/office/drawing/2014/main" id="{76A24B14-B9CD-488D-BC98-53120F1C75C7}"/>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25" name="TextBox 124">
          <a:extLst>
            <a:ext uri="{FF2B5EF4-FFF2-40B4-BE49-F238E27FC236}">
              <a16:creationId xmlns:a16="http://schemas.microsoft.com/office/drawing/2014/main" id="{5CE3CD2B-B8A5-4DD8-85DE-08069C98D06A}"/>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26" name="TextBox 125">
          <a:extLst>
            <a:ext uri="{FF2B5EF4-FFF2-40B4-BE49-F238E27FC236}">
              <a16:creationId xmlns:a16="http://schemas.microsoft.com/office/drawing/2014/main" id="{060142A5-54D0-45AD-B8BD-2E5E43CC41EE}"/>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27" name="TextBox 126">
          <a:extLst>
            <a:ext uri="{FF2B5EF4-FFF2-40B4-BE49-F238E27FC236}">
              <a16:creationId xmlns:a16="http://schemas.microsoft.com/office/drawing/2014/main" id="{473A456E-B19A-432C-92BB-089D87C94834}"/>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28" name="TextBox 127">
          <a:extLst>
            <a:ext uri="{FF2B5EF4-FFF2-40B4-BE49-F238E27FC236}">
              <a16:creationId xmlns:a16="http://schemas.microsoft.com/office/drawing/2014/main" id="{1368E2BC-E5FF-4740-8DBE-34CB65E3BCC2}"/>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29" name="TextBox 128">
          <a:extLst>
            <a:ext uri="{FF2B5EF4-FFF2-40B4-BE49-F238E27FC236}">
              <a16:creationId xmlns:a16="http://schemas.microsoft.com/office/drawing/2014/main" id="{7D416063-661F-4AEF-A2ED-AF7462D8ED28}"/>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30" name="TextBox 129">
          <a:extLst>
            <a:ext uri="{FF2B5EF4-FFF2-40B4-BE49-F238E27FC236}">
              <a16:creationId xmlns:a16="http://schemas.microsoft.com/office/drawing/2014/main" id="{415614B7-32BD-45FC-917F-412325CC2805}"/>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31" name="TextBox 130">
          <a:extLst>
            <a:ext uri="{FF2B5EF4-FFF2-40B4-BE49-F238E27FC236}">
              <a16:creationId xmlns:a16="http://schemas.microsoft.com/office/drawing/2014/main" id="{778C8037-0EE4-41C7-A924-3B4C06F3F231}"/>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32" name="TextBox 131">
          <a:extLst>
            <a:ext uri="{FF2B5EF4-FFF2-40B4-BE49-F238E27FC236}">
              <a16:creationId xmlns:a16="http://schemas.microsoft.com/office/drawing/2014/main" id="{541F7B41-F4C9-4A39-B22B-84FBCD671B26}"/>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33" name="TextBox 132">
          <a:extLst>
            <a:ext uri="{FF2B5EF4-FFF2-40B4-BE49-F238E27FC236}">
              <a16:creationId xmlns:a16="http://schemas.microsoft.com/office/drawing/2014/main" id="{9ED4466C-3440-41D8-AA08-A44FF0B63735}"/>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34" name="TextBox 133">
          <a:extLst>
            <a:ext uri="{FF2B5EF4-FFF2-40B4-BE49-F238E27FC236}">
              <a16:creationId xmlns:a16="http://schemas.microsoft.com/office/drawing/2014/main" id="{6E1ABA37-D484-47DA-A5BC-2447A0873103}"/>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35" name="TextBox 134">
          <a:extLst>
            <a:ext uri="{FF2B5EF4-FFF2-40B4-BE49-F238E27FC236}">
              <a16:creationId xmlns:a16="http://schemas.microsoft.com/office/drawing/2014/main" id="{60A35DD7-85B8-4A3B-8340-16866CBFB7D9}"/>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121</xdr:row>
      <xdr:rowOff>152400</xdr:rowOff>
    </xdr:from>
    <xdr:ext cx="65" cy="344453"/>
    <xdr:sp macro="" textlink="">
      <xdr:nvSpPr>
        <xdr:cNvPr id="136" name="TextBox 135">
          <a:extLst>
            <a:ext uri="{FF2B5EF4-FFF2-40B4-BE49-F238E27FC236}">
              <a16:creationId xmlns:a16="http://schemas.microsoft.com/office/drawing/2014/main" id="{77EE3AF9-D071-4E2A-8AC3-D6FFFE0ACFF0}"/>
            </a:ext>
          </a:extLst>
        </xdr:cNvPr>
        <xdr:cNvSpPr txBox="1"/>
      </xdr:nvSpPr>
      <xdr:spPr>
        <a:xfrm>
          <a:off x="5229225" y="2320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37" name="TextBox 136">
          <a:extLst>
            <a:ext uri="{FF2B5EF4-FFF2-40B4-BE49-F238E27FC236}">
              <a16:creationId xmlns:a16="http://schemas.microsoft.com/office/drawing/2014/main" id="{1BA2FE52-FD8A-441D-A9BD-0A0772BF489F}"/>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38" name="TextBox 137">
          <a:extLst>
            <a:ext uri="{FF2B5EF4-FFF2-40B4-BE49-F238E27FC236}">
              <a16:creationId xmlns:a16="http://schemas.microsoft.com/office/drawing/2014/main" id="{DCA7331B-626A-4697-AAF7-878B8647B55F}"/>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39" name="TextBox 138">
          <a:extLst>
            <a:ext uri="{FF2B5EF4-FFF2-40B4-BE49-F238E27FC236}">
              <a16:creationId xmlns:a16="http://schemas.microsoft.com/office/drawing/2014/main" id="{B324152A-D9D9-48A9-BD44-A06E478A101B}"/>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0" name="TextBox 139">
          <a:extLst>
            <a:ext uri="{FF2B5EF4-FFF2-40B4-BE49-F238E27FC236}">
              <a16:creationId xmlns:a16="http://schemas.microsoft.com/office/drawing/2014/main" id="{AE953FD5-E66E-4509-962E-2B1E05F3782C}"/>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1" name="TextBox 140">
          <a:extLst>
            <a:ext uri="{FF2B5EF4-FFF2-40B4-BE49-F238E27FC236}">
              <a16:creationId xmlns:a16="http://schemas.microsoft.com/office/drawing/2014/main" id="{30E68A17-D9D0-47CA-8B4A-A7F261E2C54A}"/>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2" name="TextBox 141">
          <a:extLst>
            <a:ext uri="{FF2B5EF4-FFF2-40B4-BE49-F238E27FC236}">
              <a16:creationId xmlns:a16="http://schemas.microsoft.com/office/drawing/2014/main" id="{FB576E14-3A69-41FA-A025-271114DDCCC6}"/>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3" name="TextBox 142">
          <a:extLst>
            <a:ext uri="{FF2B5EF4-FFF2-40B4-BE49-F238E27FC236}">
              <a16:creationId xmlns:a16="http://schemas.microsoft.com/office/drawing/2014/main" id="{66E49863-2CA8-4B6F-90E8-D0CE017CC46A}"/>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4" name="TextBox 143">
          <a:extLst>
            <a:ext uri="{FF2B5EF4-FFF2-40B4-BE49-F238E27FC236}">
              <a16:creationId xmlns:a16="http://schemas.microsoft.com/office/drawing/2014/main" id="{4FFAD1E6-2282-4E44-926A-49A0238BD717}"/>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5" name="TextBox 144">
          <a:extLst>
            <a:ext uri="{FF2B5EF4-FFF2-40B4-BE49-F238E27FC236}">
              <a16:creationId xmlns:a16="http://schemas.microsoft.com/office/drawing/2014/main" id="{E68558E4-540A-4C45-856D-8029B3A7A49A}"/>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6" name="TextBox 145">
          <a:extLst>
            <a:ext uri="{FF2B5EF4-FFF2-40B4-BE49-F238E27FC236}">
              <a16:creationId xmlns:a16="http://schemas.microsoft.com/office/drawing/2014/main" id="{69583295-257E-4780-B0D8-958B417F0987}"/>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7" name="TextBox 146">
          <a:extLst>
            <a:ext uri="{FF2B5EF4-FFF2-40B4-BE49-F238E27FC236}">
              <a16:creationId xmlns:a16="http://schemas.microsoft.com/office/drawing/2014/main" id="{727F50D2-5FC8-4278-8E6D-30FAB93093FD}"/>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8" name="TextBox 147">
          <a:extLst>
            <a:ext uri="{FF2B5EF4-FFF2-40B4-BE49-F238E27FC236}">
              <a16:creationId xmlns:a16="http://schemas.microsoft.com/office/drawing/2014/main" id="{72156333-5F34-45E5-A437-3F0B5E8259C6}"/>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49" name="TextBox 148">
          <a:extLst>
            <a:ext uri="{FF2B5EF4-FFF2-40B4-BE49-F238E27FC236}">
              <a16:creationId xmlns:a16="http://schemas.microsoft.com/office/drawing/2014/main" id="{9231DF53-4614-48C5-9CAE-3665D9343317}"/>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50" name="TextBox 149">
          <a:extLst>
            <a:ext uri="{FF2B5EF4-FFF2-40B4-BE49-F238E27FC236}">
              <a16:creationId xmlns:a16="http://schemas.microsoft.com/office/drawing/2014/main" id="{7E23A2EB-AFB0-4C32-A033-A09A6B8A6082}"/>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133</xdr:row>
      <xdr:rowOff>152400</xdr:rowOff>
    </xdr:from>
    <xdr:ext cx="65" cy="344453"/>
    <xdr:sp macro="" textlink="">
      <xdr:nvSpPr>
        <xdr:cNvPr id="151" name="TextBox 150">
          <a:extLst>
            <a:ext uri="{FF2B5EF4-FFF2-40B4-BE49-F238E27FC236}">
              <a16:creationId xmlns:a16="http://schemas.microsoft.com/office/drawing/2014/main" id="{AECDB959-9CCC-4C00-874E-048F6109304E}"/>
            </a:ext>
          </a:extLst>
        </xdr:cNvPr>
        <xdr:cNvSpPr txBox="1"/>
      </xdr:nvSpPr>
      <xdr:spPr>
        <a:xfrm>
          <a:off x="5229225" y="2548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52" name="TextBox 151">
          <a:extLst>
            <a:ext uri="{FF2B5EF4-FFF2-40B4-BE49-F238E27FC236}">
              <a16:creationId xmlns:a16="http://schemas.microsoft.com/office/drawing/2014/main" id="{0B3E1EFA-DC22-4E11-A306-986D9196BBE7}"/>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53" name="TextBox 152">
          <a:extLst>
            <a:ext uri="{FF2B5EF4-FFF2-40B4-BE49-F238E27FC236}">
              <a16:creationId xmlns:a16="http://schemas.microsoft.com/office/drawing/2014/main" id="{D4846C65-EED3-4F3E-B8D2-A094134C472F}"/>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54" name="TextBox 153">
          <a:extLst>
            <a:ext uri="{FF2B5EF4-FFF2-40B4-BE49-F238E27FC236}">
              <a16:creationId xmlns:a16="http://schemas.microsoft.com/office/drawing/2014/main" id="{B98BEBA6-0D30-4304-B882-0875135A02A4}"/>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55" name="TextBox 154">
          <a:extLst>
            <a:ext uri="{FF2B5EF4-FFF2-40B4-BE49-F238E27FC236}">
              <a16:creationId xmlns:a16="http://schemas.microsoft.com/office/drawing/2014/main" id="{3740ACB3-9AA3-4BEE-9F71-BE8B71BF0ECA}"/>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56" name="TextBox 155">
          <a:extLst>
            <a:ext uri="{FF2B5EF4-FFF2-40B4-BE49-F238E27FC236}">
              <a16:creationId xmlns:a16="http://schemas.microsoft.com/office/drawing/2014/main" id="{951D0659-84C8-4E69-95D2-2C997034E8A6}"/>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57" name="TextBox 156">
          <a:extLst>
            <a:ext uri="{FF2B5EF4-FFF2-40B4-BE49-F238E27FC236}">
              <a16:creationId xmlns:a16="http://schemas.microsoft.com/office/drawing/2014/main" id="{0A790B6D-9BAA-486E-AF43-2A4D0835571E}"/>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58" name="TextBox 157">
          <a:extLst>
            <a:ext uri="{FF2B5EF4-FFF2-40B4-BE49-F238E27FC236}">
              <a16:creationId xmlns:a16="http://schemas.microsoft.com/office/drawing/2014/main" id="{538C33AC-5B1C-4A90-9A56-05641FCF03E2}"/>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59" name="TextBox 158">
          <a:extLst>
            <a:ext uri="{FF2B5EF4-FFF2-40B4-BE49-F238E27FC236}">
              <a16:creationId xmlns:a16="http://schemas.microsoft.com/office/drawing/2014/main" id="{5FB14AC4-84A2-4184-AF67-5DD4E5A61066}"/>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60" name="TextBox 159">
          <a:extLst>
            <a:ext uri="{FF2B5EF4-FFF2-40B4-BE49-F238E27FC236}">
              <a16:creationId xmlns:a16="http://schemas.microsoft.com/office/drawing/2014/main" id="{DB78BE91-EF1E-4F83-9DED-FD2EA28D65E8}"/>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61" name="TextBox 160">
          <a:extLst>
            <a:ext uri="{FF2B5EF4-FFF2-40B4-BE49-F238E27FC236}">
              <a16:creationId xmlns:a16="http://schemas.microsoft.com/office/drawing/2014/main" id="{F0A0811C-1A6A-4F96-BB2C-EA1E1E186247}"/>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62" name="TextBox 161">
          <a:extLst>
            <a:ext uri="{FF2B5EF4-FFF2-40B4-BE49-F238E27FC236}">
              <a16:creationId xmlns:a16="http://schemas.microsoft.com/office/drawing/2014/main" id="{D0140611-DF68-4B36-8487-35349BA95EC5}"/>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63" name="TextBox 162">
          <a:extLst>
            <a:ext uri="{FF2B5EF4-FFF2-40B4-BE49-F238E27FC236}">
              <a16:creationId xmlns:a16="http://schemas.microsoft.com/office/drawing/2014/main" id="{70A2BA29-FB5A-4C94-9CA3-B436FBA046A1}"/>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64" name="TextBox 163">
          <a:extLst>
            <a:ext uri="{FF2B5EF4-FFF2-40B4-BE49-F238E27FC236}">
              <a16:creationId xmlns:a16="http://schemas.microsoft.com/office/drawing/2014/main" id="{A17B63A2-EB03-4E47-AB06-74E0290F2F96}"/>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65" name="TextBox 164">
          <a:extLst>
            <a:ext uri="{FF2B5EF4-FFF2-40B4-BE49-F238E27FC236}">
              <a16:creationId xmlns:a16="http://schemas.microsoft.com/office/drawing/2014/main" id="{498D8744-936B-4AB9-A353-1A59BC71B581}"/>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153</xdr:row>
      <xdr:rowOff>152400</xdr:rowOff>
    </xdr:from>
    <xdr:ext cx="65" cy="344453"/>
    <xdr:sp macro="" textlink="">
      <xdr:nvSpPr>
        <xdr:cNvPr id="166" name="TextBox 165">
          <a:extLst>
            <a:ext uri="{FF2B5EF4-FFF2-40B4-BE49-F238E27FC236}">
              <a16:creationId xmlns:a16="http://schemas.microsoft.com/office/drawing/2014/main" id="{83F32E0D-7E17-4848-8A91-FCD9EF19814D}"/>
            </a:ext>
          </a:extLst>
        </xdr:cNvPr>
        <xdr:cNvSpPr txBox="1"/>
      </xdr:nvSpPr>
      <xdr:spPr>
        <a:xfrm>
          <a:off x="5229225" y="2929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67" name="TextBox 166">
          <a:extLst>
            <a:ext uri="{FF2B5EF4-FFF2-40B4-BE49-F238E27FC236}">
              <a16:creationId xmlns:a16="http://schemas.microsoft.com/office/drawing/2014/main" id="{48C2E5D0-D4BD-4EA2-846D-461B65F3DBBC}"/>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68" name="TextBox 167">
          <a:extLst>
            <a:ext uri="{FF2B5EF4-FFF2-40B4-BE49-F238E27FC236}">
              <a16:creationId xmlns:a16="http://schemas.microsoft.com/office/drawing/2014/main" id="{98DD5349-4FD2-4235-81C6-66CE459DC61A}"/>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69" name="TextBox 168">
          <a:extLst>
            <a:ext uri="{FF2B5EF4-FFF2-40B4-BE49-F238E27FC236}">
              <a16:creationId xmlns:a16="http://schemas.microsoft.com/office/drawing/2014/main" id="{1DD3707C-2913-427A-81CC-65EB2D210BCE}"/>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0" name="TextBox 169">
          <a:extLst>
            <a:ext uri="{FF2B5EF4-FFF2-40B4-BE49-F238E27FC236}">
              <a16:creationId xmlns:a16="http://schemas.microsoft.com/office/drawing/2014/main" id="{ECCCE40C-4AFB-45EC-9F61-E9084E048367}"/>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1" name="TextBox 170">
          <a:extLst>
            <a:ext uri="{FF2B5EF4-FFF2-40B4-BE49-F238E27FC236}">
              <a16:creationId xmlns:a16="http://schemas.microsoft.com/office/drawing/2014/main" id="{8FBA3341-C607-4FE3-80FC-DD7ED742FFFC}"/>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2" name="TextBox 171">
          <a:extLst>
            <a:ext uri="{FF2B5EF4-FFF2-40B4-BE49-F238E27FC236}">
              <a16:creationId xmlns:a16="http://schemas.microsoft.com/office/drawing/2014/main" id="{85C3801F-3748-4646-8835-558EDAA6FC0D}"/>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3" name="TextBox 172">
          <a:extLst>
            <a:ext uri="{FF2B5EF4-FFF2-40B4-BE49-F238E27FC236}">
              <a16:creationId xmlns:a16="http://schemas.microsoft.com/office/drawing/2014/main" id="{8D9F7034-8925-4ED0-A502-63EA5463A65F}"/>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4" name="TextBox 173">
          <a:extLst>
            <a:ext uri="{FF2B5EF4-FFF2-40B4-BE49-F238E27FC236}">
              <a16:creationId xmlns:a16="http://schemas.microsoft.com/office/drawing/2014/main" id="{610563CA-5E30-4371-822E-A9104FDEB965}"/>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5" name="TextBox 174">
          <a:extLst>
            <a:ext uri="{FF2B5EF4-FFF2-40B4-BE49-F238E27FC236}">
              <a16:creationId xmlns:a16="http://schemas.microsoft.com/office/drawing/2014/main" id="{76AADE3A-5CF5-43ED-9770-6B7E64A6105C}"/>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6" name="TextBox 175">
          <a:extLst>
            <a:ext uri="{FF2B5EF4-FFF2-40B4-BE49-F238E27FC236}">
              <a16:creationId xmlns:a16="http://schemas.microsoft.com/office/drawing/2014/main" id="{6799AE05-2E1F-4071-B84F-D0412841A10D}"/>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7" name="TextBox 176">
          <a:extLst>
            <a:ext uri="{FF2B5EF4-FFF2-40B4-BE49-F238E27FC236}">
              <a16:creationId xmlns:a16="http://schemas.microsoft.com/office/drawing/2014/main" id="{0C9A123E-C96D-4CEB-92AE-1E4ED720B469}"/>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8" name="TextBox 177">
          <a:extLst>
            <a:ext uri="{FF2B5EF4-FFF2-40B4-BE49-F238E27FC236}">
              <a16:creationId xmlns:a16="http://schemas.microsoft.com/office/drawing/2014/main" id="{DA91B2B6-0699-4BC9-BF25-0B65052771F4}"/>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79" name="TextBox 178">
          <a:extLst>
            <a:ext uri="{FF2B5EF4-FFF2-40B4-BE49-F238E27FC236}">
              <a16:creationId xmlns:a16="http://schemas.microsoft.com/office/drawing/2014/main" id="{16E854DE-5353-4F8C-AE4E-947B5B706C39}"/>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0" name="TextBox 179">
          <a:extLst>
            <a:ext uri="{FF2B5EF4-FFF2-40B4-BE49-F238E27FC236}">
              <a16:creationId xmlns:a16="http://schemas.microsoft.com/office/drawing/2014/main" id="{9BB0D627-A537-4144-A413-799FA0FCB79C}"/>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1" name="TextBox 180">
          <a:extLst>
            <a:ext uri="{FF2B5EF4-FFF2-40B4-BE49-F238E27FC236}">
              <a16:creationId xmlns:a16="http://schemas.microsoft.com/office/drawing/2014/main" id="{765C3284-D9E5-469E-BEB9-953C75F06560}"/>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2" name="TextBox 181">
          <a:extLst>
            <a:ext uri="{FF2B5EF4-FFF2-40B4-BE49-F238E27FC236}">
              <a16:creationId xmlns:a16="http://schemas.microsoft.com/office/drawing/2014/main" id="{001A4E26-7857-4879-AF28-87A3D081A385}"/>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3" name="TextBox 182">
          <a:extLst>
            <a:ext uri="{FF2B5EF4-FFF2-40B4-BE49-F238E27FC236}">
              <a16:creationId xmlns:a16="http://schemas.microsoft.com/office/drawing/2014/main" id="{AAAA4CEC-8EAC-4618-A73C-077878194A3C}"/>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4" name="TextBox 183">
          <a:extLst>
            <a:ext uri="{FF2B5EF4-FFF2-40B4-BE49-F238E27FC236}">
              <a16:creationId xmlns:a16="http://schemas.microsoft.com/office/drawing/2014/main" id="{4F681A3A-5387-4CB9-932C-99ADB53DE45B}"/>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5" name="TextBox 184">
          <a:extLst>
            <a:ext uri="{FF2B5EF4-FFF2-40B4-BE49-F238E27FC236}">
              <a16:creationId xmlns:a16="http://schemas.microsoft.com/office/drawing/2014/main" id="{9295A8A7-FBDB-4C96-A513-81F9611D3E23}"/>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6" name="TextBox 185">
          <a:extLst>
            <a:ext uri="{FF2B5EF4-FFF2-40B4-BE49-F238E27FC236}">
              <a16:creationId xmlns:a16="http://schemas.microsoft.com/office/drawing/2014/main" id="{B2A3D2C5-F104-4EEA-8634-40B9D2866260}"/>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7" name="TextBox 186">
          <a:extLst>
            <a:ext uri="{FF2B5EF4-FFF2-40B4-BE49-F238E27FC236}">
              <a16:creationId xmlns:a16="http://schemas.microsoft.com/office/drawing/2014/main" id="{F4F7BC19-BCF0-4364-9332-C53D3B035BA2}"/>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8" name="TextBox 187">
          <a:extLst>
            <a:ext uri="{FF2B5EF4-FFF2-40B4-BE49-F238E27FC236}">
              <a16:creationId xmlns:a16="http://schemas.microsoft.com/office/drawing/2014/main" id="{8AEACE6B-BF4A-42EF-8B2A-066857753196}"/>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89" name="TextBox 188">
          <a:extLst>
            <a:ext uri="{FF2B5EF4-FFF2-40B4-BE49-F238E27FC236}">
              <a16:creationId xmlns:a16="http://schemas.microsoft.com/office/drawing/2014/main" id="{4FC97AE5-B3C4-47F4-AA67-D178B0ED5D10}"/>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0" name="TextBox 189">
          <a:extLst>
            <a:ext uri="{FF2B5EF4-FFF2-40B4-BE49-F238E27FC236}">
              <a16:creationId xmlns:a16="http://schemas.microsoft.com/office/drawing/2014/main" id="{00A19E1A-EC34-4F82-939F-05FF74E18564}"/>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1" name="TextBox 190">
          <a:extLst>
            <a:ext uri="{FF2B5EF4-FFF2-40B4-BE49-F238E27FC236}">
              <a16:creationId xmlns:a16="http://schemas.microsoft.com/office/drawing/2014/main" id="{BC0A9320-D13D-452B-8666-F8152FD9B4F5}"/>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2" name="TextBox 191">
          <a:extLst>
            <a:ext uri="{FF2B5EF4-FFF2-40B4-BE49-F238E27FC236}">
              <a16:creationId xmlns:a16="http://schemas.microsoft.com/office/drawing/2014/main" id="{72600C11-9D4F-4123-9318-37997F3A1B37}"/>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3" name="TextBox 192">
          <a:extLst>
            <a:ext uri="{FF2B5EF4-FFF2-40B4-BE49-F238E27FC236}">
              <a16:creationId xmlns:a16="http://schemas.microsoft.com/office/drawing/2014/main" id="{A77C859F-B32A-475A-BDD2-DADFD7A03786}"/>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4" name="TextBox 193">
          <a:extLst>
            <a:ext uri="{FF2B5EF4-FFF2-40B4-BE49-F238E27FC236}">
              <a16:creationId xmlns:a16="http://schemas.microsoft.com/office/drawing/2014/main" id="{DB1B738A-1172-4E68-9CD9-B64EAACE4559}"/>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5" name="TextBox 194">
          <a:extLst>
            <a:ext uri="{FF2B5EF4-FFF2-40B4-BE49-F238E27FC236}">
              <a16:creationId xmlns:a16="http://schemas.microsoft.com/office/drawing/2014/main" id="{7CFE73F3-CD62-4EE8-9B4C-3994BB6B6921}"/>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6" name="TextBox 195">
          <a:extLst>
            <a:ext uri="{FF2B5EF4-FFF2-40B4-BE49-F238E27FC236}">
              <a16:creationId xmlns:a16="http://schemas.microsoft.com/office/drawing/2014/main" id="{0645BFA2-33C0-4E6F-8397-7341EB69D46F}"/>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7" name="TextBox 196">
          <a:extLst>
            <a:ext uri="{FF2B5EF4-FFF2-40B4-BE49-F238E27FC236}">
              <a16:creationId xmlns:a16="http://schemas.microsoft.com/office/drawing/2014/main" id="{D546F35B-7276-43F4-A243-90545F347349}"/>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8" name="TextBox 197">
          <a:extLst>
            <a:ext uri="{FF2B5EF4-FFF2-40B4-BE49-F238E27FC236}">
              <a16:creationId xmlns:a16="http://schemas.microsoft.com/office/drawing/2014/main" id="{1209A333-4E96-4A52-9B7D-69436A6E5F10}"/>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0</xdr:colOff>
      <xdr:row>166</xdr:row>
      <xdr:rowOff>0</xdr:rowOff>
    </xdr:from>
    <xdr:ext cx="65" cy="344453"/>
    <xdr:sp macro="" textlink="">
      <xdr:nvSpPr>
        <xdr:cNvPr id="199" name="TextBox 198">
          <a:extLst>
            <a:ext uri="{FF2B5EF4-FFF2-40B4-BE49-F238E27FC236}">
              <a16:creationId xmlns:a16="http://schemas.microsoft.com/office/drawing/2014/main" id="{F716A126-715D-4F1B-8C05-227F582EFA91}"/>
            </a:ext>
          </a:extLst>
        </xdr:cNvPr>
        <xdr:cNvSpPr txBox="1"/>
      </xdr:nvSpPr>
      <xdr:spPr>
        <a:xfrm>
          <a:off x="5229225" y="316230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200" name="TextBox 199">
          <a:extLst>
            <a:ext uri="{FF2B5EF4-FFF2-40B4-BE49-F238E27FC236}">
              <a16:creationId xmlns:a16="http://schemas.microsoft.com/office/drawing/2014/main" id="{B5347C82-54D4-4309-A31E-04818D97B335}"/>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201" name="TextBox 200">
          <a:extLst>
            <a:ext uri="{FF2B5EF4-FFF2-40B4-BE49-F238E27FC236}">
              <a16:creationId xmlns:a16="http://schemas.microsoft.com/office/drawing/2014/main" id="{E919A5B8-4371-490C-9809-354DA436DF72}"/>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202" name="TextBox 201">
          <a:extLst>
            <a:ext uri="{FF2B5EF4-FFF2-40B4-BE49-F238E27FC236}">
              <a16:creationId xmlns:a16="http://schemas.microsoft.com/office/drawing/2014/main" id="{4B62A1C1-0D3E-4AA1-B4EB-D53E98BC5065}"/>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203" name="TextBox 202">
          <a:extLst>
            <a:ext uri="{FF2B5EF4-FFF2-40B4-BE49-F238E27FC236}">
              <a16:creationId xmlns:a16="http://schemas.microsoft.com/office/drawing/2014/main" id="{C8AEF909-95CF-4EB2-826D-B71050832C2E}"/>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204" name="TextBox 203">
          <a:extLst>
            <a:ext uri="{FF2B5EF4-FFF2-40B4-BE49-F238E27FC236}">
              <a16:creationId xmlns:a16="http://schemas.microsoft.com/office/drawing/2014/main" id="{32D1966C-2E0B-436E-A9E1-81A86EC14403}"/>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205" name="TextBox 204">
          <a:extLst>
            <a:ext uri="{FF2B5EF4-FFF2-40B4-BE49-F238E27FC236}">
              <a16:creationId xmlns:a16="http://schemas.microsoft.com/office/drawing/2014/main" id="{99BDFA0C-733A-44FD-AC0A-D68E99063A6E}"/>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206" name="TextBox 205">
          <a:extLst>
            <a:ext uri="{FF2B5EF4-FFF2-40B4-BE49-F238E27FC236}">
              <a16:creationId xmlns:a16="http://schemas.microsoft.com/office/drawing/2014/main" id="{59975396-93ED-4BCF-9E47-DE0B68B7A67C}"/>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207" name="TextBox 206">
          <a:extLst>
            <a:ext uri="{FF2B5EF4-FFF2-40B4-BE49-F238E27FC236}">
              <a16:creationId xmlns:a16="http://schemas.microsoft.com/office/drawing/2014/main" id="{BD724FB5-5EF3-4195-821F-BBDEA4A59061}"/>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208" name="TextBox 207">
          <a:extLst>
            <a:ext uri="{FF2B5EF4-FFF2-40B4-BE49-F238E27FC236}">
              <a16:creationId xmlns:a16="http://schemas.microsoft.com/office/drawing/2014/main" id="{9D895044-DF2D-40F2-8577-11797384261F}"/>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209" name="TextBox 208">
          <a:extLst>
            <a:ext uri="{FF2B5EF4-FFF2-40B4-BE49-F238E27FC236}">
              <a16:creationId xmlns:a16="http://schemas.microsoft.com/office/drawing/2014/main" id="{E267DBA7-6CFD-46B5-9C6C-83F196F7AACB}"/>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210" name="TextBox 209">
          <a:extLst>
            <a:ext uri="{FF2B5EF4-FFF2-40B4-BE49-F238E27FC236}">
              <a16:creationId xmlns:a16="http://schemas.microsoft.com/office/drawing/2014/main" id="{49D1CB36-798B-49DB-87EE-5ACF3957412D}"/>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38</xdr:row>
      <xdr:rowOff>152400</xdr:rowOff>
    </xdr:from>
    <xdr:ext cx="65" cy="344453"/>
    <xdr:sp macro="" textlink="">
      <xdr:nvSpPr>
        <xdr:cNvPr id="211" name="TextBox 210">
          <a:extLst>
            <a:ext uri="{FF2B5EF4-FFF2-40B4-BE49-F238E27FC236}">
              <a16:creationId xmlns:a16="http://schemas.microsoft.com/office/drawing/2014/main" id="{7EC6147D-6036-423E-A60A-A83B389B55A7}"/>
            </a:ext>
          </a:extLst>
        </xdr:cNvPr>
        <xdr:cNvSpPr txBox="1"/>
      </xdr:nvSpPr>
      <xdr:spPr>
        <a:xfrm>
          <a:off x="0" y="739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60</xdr:row>
      <xdr:rowOff>152400</xdr:rowOff>
    </xdr:from>
    <xdr:ext cx="65" cy="344453"/>
    <xdr:sp macro="" textlink="">
      <xdr:nvSpPr>
        <xdr:cNvPr id="212" name="TextBox 211">
          <a:extLst>
            <a:ext uri="{FF2B5EF4-FFF2-40B4-BE49-F238E27FC236}">
              <a16:creationId xmlns:a16="http://schemas.microsoft.com/office/drawing/2014/main" id="{EA15C6AD-EEA7-4640-B148-EA98ABF2D85D}"/>
            </a:ext>
          </a:extLst>
        </xdr:cNvPr>
        <xdr:cNvSpPr txBox="1"/>
      </xdr:nvSpPr>
      <xdr:spPr>
        <a:xfrm>
          <a:off x="0"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60</xdr:row>
      <xdr:rowOff>152400</xdr:rowOff>
    </xdr:from>
    <xdr:ext cx="65" cy="344453"/>
    <xdr:sp macro="" textlink="">
      <xdr:nvSpPr>
        <xdr:cNvPr id="213" name="TextBox 212">
          <a:extLst>
            <a:ext uri="{FF2B5EF4-FFF2-40B4-BE49-F238E27FC236}">
              <a16:creationId xmlns:a16="http://schemas.microsoft.com/office/drawing/2014/main" id="{E81DD59E-30FD-4E10-B2C4-BC15AA7D2A66}"/>
            </a:ext>
          </a:extLst>
        </xdr:cNvPr>
        <xdr:cNvSpPr txBox="1"/>
      </xdr:nvSpPr>
      <xdr:spPr>
        <a:xfrm>
          <a:off x="0"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60</xdr:row>
      <xdr:rowOff>152400</xdr:rowOff>
    </xdr:from>
    <xdr:ext cx="65" cy="344453"/>
    <xdr:sp macro="" textlink="">
      <xdr:nvSpPr>
        <xdr:cNvPr id="214" name="TextBox 213">
          <a:extLst>
            <a:ext uri="{FF2B5EF4-FFF2-40B4-BE49-F238E27FC236}">
              <a16:creationId xmlns:a16="http://schemas.microsoft.com/office/drawing/2014/main" id="{4DE88C77-E6FA-43D2-B011-E8F1113A518A}"/>
            </a:ext>
          </a:extLst>
        </xdr:cNvPr>
        <xdr:cNvSpPr txBox="1"/>
      </xdr:nvSpPr>
      <xdr:spPr>
        <a:xfrm>
          <a:off x="0"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60</xdr:row>
      <xdr:rowOff>152400</xdr:rowOff>
    </xdr:from>
    <xdr:ext cx="65" cy="344453"/>
    <xdr:sp macro="" textlink="">
      <xdr:nvSpPr>
        <xdr:cNvPr id="215" name="TextBox 214">
          <a:extLst>
            <a:ext uri="{FF2B5EF4-FFF2-40B4-BE49-F238E27FC236}">
              <a16:creationId xmlns:a16="http://schemas.microsoft.com/office/drawing/2014/main" id="{5A1727E7-17BE-429C-9E44-7E8C36CBF5B5}"/>
            </a:ext>
          </a:extLst>
        </xdr:cNvPr>
        <xdr:cNvSpPr txBox="1"/>
      </xdr:nvSpPr>
      <xdr:spPr>
        <a:xfrm>
          <a:off x="0"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60</xdr:row>
      <xdr:rowOff>152400</xdr:rowOff>
    </xdr:from>
    <xdr:ext cx="65" cy="344453"/>
    <xdr:sp macro="" textlink="">
      <xdr:nvSpPr>
        <xdr:cNvPr id="216" name="TextBox 215">
          <a:extLst>
            <a:ext uri="{FF2B5EF4-FFF2-40B4-BE49-F238E27FC236}">
              <a16:creationId xmlns:a16="http://schemas.microsoft.com/office/drawing/2014/main" id="{2551FAAA-3DA3-4C32-A98D-60C84D56AB28}"/>
            </a:ext>
          </a:extLst>
        </xdr:cNvPr>
        <xdr:cNvSpPr txBox="1"/>
      </xdr:nvSpPr>
      <xdr:spPr>
        <a:xfrm>
          <a:off x="0"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60</xdr:row>
      <xdr:rowOff>152400</xdr:rowOff>
    </xdr:from>
    <xdr:ext cx="65" cy="344453"/>
    <xdr:sp macro="" textlink="">
      <xdr:nvSpPr>
        <xdr:cNvPr id="217" name="TextBox 216">
          <a:extLst>
            <a:ext uri="{FF2B5EF4-FFF2-40B4-BE49-F238E27FC236}">
              <a16:creationId xmlns:a16="http://schemas.microsoft.com/office/drawing/2014/main" id="{DD473527-872E-4213-A44E-7BA6E19AD584}"/>
            </a:ext>
          </a:extLst>
        </xdr:cNvPr>
        <xdr:cNvSpPr txBox="1"/>
      </xdr:nvSpPr>
      <xdr:spPr>
        <a:xfrm>
          <a:off x="0" y="11582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73</xdr:row>
      <xdr:rowOff>152400</xdr:rowOff>
    </xdr:from>
    <xdr:ext cx="65" cy="344453"/>
    <xdr:sp macro="" textlink="">
      <xdr:nvSpPr>
        <xdr:cNvPr id="218" name="TextBox 217">
          <a:extLst>
            <a:ext uri="{FF2B5EF4-FFF2-40B4-BE49-F238E27FC236}">
              <a16:creationId xmlns:a16="http://schemas.microsoft.com/office/drawing/2014/main" id="{1917E5E6-901B-4BEA-BCFE-7E920AFC4A9C}"/>
            </a:ext>
          </a:extLst>
        </xdr:cNvPr>
        <xdr:cNvSpPr txBox="1"/>
      </xdr:nvSpPr>
      <xdr:spPr>
        <a:xfrm>
          <a:off x="0" y="1405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73</xdr:row>
      <xdr:rowOff>152400</xdr:rowOff>
    </xdr:from>
    <xdr:ext cx="65" cy="344453"/>
    <xdr:sp macro="" textlink="">
      <xdr:nvSpPr>
        <xdr:cNvPr id="219" name="TextBox 218">
          <a:extLst>
            <a:ext uri="{FF2B5EF4-FFF2-40B4-BE49-F238E27FC236}">
              <a16:creationId xmlns:a16="http://schemas.microsoft.com/office/drawing/2014/main" id="{81461C22-C84B-4748-8910-5E88A5B46E43}"/>
            </a:ext>
          </a:extLst>
        </xdr:cNvPr>
        <xdr:cNvSpPr txBox="1"/>
      </xdr:nvSpPr>
      <xdr:spPr>
        <a:xfrm>
          <a:off x="0" y="1405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73</xdr:row>
      <xdr:rowOff>152400</xdr:rowOff>
    </xdr:from>
    <xdr:ext cx="65" cy="344453"/>
    <xdr:sp macro="" textlink="">
      <xdr:nvSpPr>
        <xdr:cNvPr id="220" name="TextBox 219">
          <a:extLst>
            <a:ext uri="{FF2B5EF4-FFF2-40B4-BE49-F238E27FC236}">
              <a16:creationId xmlns:a16="http://schemas.microsoft.com/office/drawing/2014/main" id="{23221E22-9E99-43D7-A85D-BD42D60B4DB4}"/>
            </a:ext>
          </a:extLst>
        </xdr:cNvPr>
        <xdr:cNvSpPr txBox="1"/>
      </xdr:nvSpPr>
      <xdr:spPr>
        <a:xfrm>
          <a:off x="0" y="1405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73</xdr:row>
      <xdr:rowOff>152400</xdr:rowOff>
    </xdr:from>
    <xdr:ext cx="65" cy="344453"/>
    <xdr:sp macro="" textlink="">
      <xdr:nvSpPr>
        <xdr:cNvPr id="221" name="TextBox 220">
          <a:extLst>
            <a:ext uri="{FF2B5EF4-FFF2-40B4-BE49-F238E27FC236}">
              <a16:creationId xmlns:a16="http://schemas.microsoft.com/office/drawing/2014/main" id="{DF310E5C-8CE6-4AFB-B288-10E9FA9F568F}"/>
            </a:ext>
          </a:extLst>
        </xdr:cNvPr>
        <xdr:cNvSpPr txBox="1"/>
      </xdr:nvSpPr>
      <xdr:spPr>
        <a:xfrm>
          <a:off x="0" y="1405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73</xdr:row>
      <xdr:rowOff>152400</xdr:rowOff>
    </xdr:from>
    <xdr:ext cx="65" cy="344453"/>
    <xdr:sp macro="" textlink="">
      <xdr:nvSpPr>
        <xdr:cNvPr id="222" name="TextBox 221">
          <a:extLst>
            <a:ext uri="{FF2B5EF4-FFF2-40B4-BE49-F238E27FC236}">
              <a16:creationId xmlns:a16="http://schemas.microsoft.com/office/drawing/2014/main" id="{B60E7A63-2218-4D6B-AF6B-5160BAE6009F}"/>
            </a:ext>
          </a:extLst>
        </xdr:cNvPr>
        <xdr:cNvSpPr txBox="1"/>
      </xdr:nvSpPr>
      <xdr:spPr>
        <a:xfrm>
          <a:off x="0" y="1405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73</xdr:row>
      <xdr:rowOff>152400</xdr:rowOff>
    </xdr:from>
    <xdr:ext cx="65" cy="344453"/>
    <xdr:sp macro="" textlink="">
      <xdr:nvSpPr>
        <xdr:cNvPr id="223" name="TextBox 222">
          <a:extLst>
            <a:ext uri="{FF2B5EF4-FFF2-40B4-BE49-F238E27FC236}">
              <a16:creationId xmlns:a16="http://schemas.microsoft.com/office/drawing/2014/main" id="{BFB01AF8-97D4-462E-A62D-01F5FA7112F2}"/>
            </a:ext>
          </a:extLst>
        </xdr:cNvPr>
        <xdr:cNvSpPr txBox="1"/>
      </xdr:nvSpPr>
      <xdr:spPr>
        <a:xfrm>
          <a:off x="0" y="14058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24" name="TextBox 223">
          <a:extLst>
            <a:ext uri="{FF2B5EF4-FFF2-40B4-BE49-F238E27FC236}">
              <a16:creationId xmlns:a16="http://schemas.microsoft.com/office/drawing/2014/main" id="{3C76C11B-DD12-464C-BA72-AD0EA5FC5777}"/>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25" name="TextBox 224">
          <a:extLst>
            <a:ext uri="{FF2B5EF4-FFF2-40B4-BE49-F238E27FC236}">
              <a16:creationId xmlns:a16="http://schemas.microsoft.com/office/drawing/2014/main" id="{741BF263-99CA-40F3-ADA0-91A57AE9AA65}"/>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26" name="TextBox 225">
          <a:extLst>
            <a:ext uri="{FF2B5EF4-FFF2-40B4-BE49-F238E27FC236}">
              <a16:creationId xmlns:a16="http://schemas.microsoft.com/office/drawing/2014/main" id="{CFD0CB5B-DE8A-4272-9338-924BEC3CE460}"/>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27" name="TextBox 226">
          <a:extLst>
            <a:ext uri="{FF2B5EF4-FFF2-40B4-BE49-F238E27FC236}">
              <a16:creationId xmlns:a16="http://schemas.microsoft.com/office/drawing/2014/main" id="{56CFDB26-F5A2-48F2-87B6-D1548006D89E}"/>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28" name="TextBox 227">
          <a:extLst>
            <a:ext uri="{FF2B5EF4-FFF2-40B4-BE49-F238E27FC236}">
              <a16:creationId xmlns:a16="http://schemas.microsoft.com/office/drawing/2014/main" id="{4B4FE997-176A-40B2-BF47-E3C179E5E0E3}"/>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29" name="TextBox 228">
          <a:extLst>
            <a:ext uri="{FF2B5EF4-FFF2-40B4-BE49-F238E27FC236}">
              <a16:creationId xmlns:a16="http://schemas.microsoft.com/office/drawing/2014/main" id="{30DAADBA-3C12-45C2-BF84-1DE521CC44BA}"/>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30" name="TextBox 229">
          <a:extLst>
            <a:ext uri="{FF2B5EF4-FFF2-40B4-BE49-F238E27FC236}">
              <a16:creationId xmlns:a16="http://schemas.microsoft.com/office/drawing/2014/main" id="{9E0C49D9-B787-46B2-837E-708057211662}"/>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31" name="TextBox 230">
          <a:extLst>
            <a:ext uri="{FF2B5EF4-FFF2-40B4-BE49-F238E27FC236}">
              <a16:creationId xmlns:a16="http://schemas.microsoft.com/office/drawing/2014/main" id="{A4271294-946E-41BD-8CCA-F302B0C69B0B}"/>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111</xdr:row>
      <xdr:rowOff>152400</xdr:rowOff>
    </xdr:from>
    <xdr:ext cx="65" cy="344453"/>
    <xdr:sp macro="" textlink="">
      <xdr:nvSpPr>
        <xdr:cNvPr id="232" name="TextBox 231">
          <a:extLst>
            <a:ext uri="{FF2B5EF4-FFF2-40B4-BE49-F238E27FC236}">
              <a16:creationId xmlns:a16="http://schemas.microsoft.com/office/drawing/2014/main" id="{300E6475-B9B2-4F06-A0C6-ABABD7BCE102}"/>
            </a:ext>
          </a:extLst>
        </xdr:cNvPr>
        <xdr:cNvSpPr txBox="1"/>
      </xdr:nvSpPr>
      <xdr:spPr>
        <a:xfrm>
          <a:off x="0" y="2129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33" name="TextBox 232">
          <a:extLst>
            <a:ext uri="{FF2B5EF4-FFF2-40B4-BE49-F238E27FC236}">
              <a16:creationId xmlns:a16="http://schemas.microsoft.com/office/drawing/2014/main" id="{B17156EB-AA2D-4DD0-8DD3-5DF011E9FC21}"/>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34" name="TextBox 233">
          <a:extLst>
            <a:ext uri="{FF2B5EF4-FFF2-40B4-BE49-F238E27FC236}">
              <a16:creationId xmlns:a16="http://schemas.microsoft.com/office/drawing/2014/main" id="{6C23FCB7-56F8-4F21-AD32-D9242440089B}"/>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35" name="TextBox 234">
          <a:extLst>
            <a:ext uri="{FF2B5EF4-FFF2-40B4-BE49-F238E27FC236}">
              <a16:creationId xmlns:a16="http://schemas.microsoft.com/office/drawing/2014/main" id="{5FE6DB9F-39C0-41DF-A74D-50D2A1FCC554}"/>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36" name="TextBox 235">
          <a:extLst>
            <a:ext uri="{FF2B5EF4-FFF2-40B4-BE49-F238E27FC236}">
              <a16:creationId xmlns:a16="http://schemas.microsoft.com/office/drawing/2014/main" id="{28A3F708-5AFA-4A7E-B064-AE2A53A85045}"/>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37" name="TextBox 236">
          <a:extLst>
            <a:ext uri="{FF2B5EF4-FFF2-40B4-BE49-F238E27FC236}">
              <a16:creationId xmlns:a16="http://schemas.microsoft.com/office/drawing/2014/main" id="{451AF3F8-57AA-4D2F-BEAC-E26D916F4EF2}"/>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38" name="TextBox 237">
          <a:extLst>
            <a:ext uri="{FF2B5EF4-FFF2-40B4-BE49-F238E27FC236}">
              <a16:creationId xmlns:a16="http://schemas.microsoft.com/office/drawing/2014/main" id="{8885E399-B3EB-4B68-87F8-130420F14E5C}"/>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39" name="TextBox 238">
          <a:extLst>
            <a:ext uri="{FF2B5EF4-FFF2-40B4-BE49-F238E27FC236}">
              <a16:creationId xmlns:a16="http://schemas.microsoft.com/office/drawing/2014/main" id="{5E7F2334-F435-4873-BD6D-A00C28F053AF}"/>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40" name="TextBox 239">
          <a:extLst>
            <a:ext uri="{FF2B5EF4-FFF2-40B4-BE49-F238E27FC236}">
              <a16:creationId xmlns:a16="http://schemas.microsoft.com/office/drawing/2014/main" id="{79C21534-DEDF-4F72-8BF5-77F411BFCAA5}"/>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124</xdr:row>
      <xdr:rowOff>152400</xdr:rowOff>
    </xdr:from>
    <xdr:ext cx="65" cy="344453"/>
    <xdr:sp macro="" textlink="">
      <xdr:nvSpPr>
        <xdr:cNvPr id="241" name="TextBox 240">
          <a:extLst>
            <a:ext uri="{FF2B5EF4-FFF2-40B4-BE49-F238E27FC236}">
              <a16:creationId xmlns:a16="http://schemas.microsoft.com/office/drawing/2014/main" id="{AE79AEB5-9BC2-4478-AFEA-D450A6B4FA75}"/>
            </a:ext>
          </a:extLst>
        </xdr:cNvPr>
        <xdr:cNvSpPr txBox="1"/>
      </xdr:nvSpPr>
      <xdr:spPr>
        <a:xfrm>
          <a:off x="0" y="23774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42" name="TextBox 241">
          <a:extLst>
            <a:ext uri="{FF2B5EF4-FFF2-40B4-BE49-F238E27FC236}">
              <a16:creationId xmlns:a16="http://schemas.microsoft.com/office/drawing/2014/main" id="{B03CB62C-8A9F-4D73-848A-7F82DF68CE87}"/>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43" name="TextBox 242">
          <a:extLst>
            <a:ext uri="{FF2B5EF4-FFF2-40B4-BE49-F238E27FC236}">
              <a16:creationId xmlns:a16="http://schemas.microsoft.com/office/drawing/2014/main" id="{F646F529-65A3-4E1F-859F-629B50F97DC5}"/>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44" name="TextBox 243">
          <a:extLst>
            <a:ext uri="{FF2B5EF4-FFF2-40B4-BE49-F238E27FC236}">
              <a16:creationId xmlns:a16="http://schemas.microsoft.com/office/drawing/2014/main" id="{FD3A27EB-001A-4386-ACE6-923B472CC1AA}"/>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45" name="TextBox 244">
          <a:extLst>
            <a:ext uri="{FF2B5EF4-FFF2-40B4-BE49-F238E27FC236}">
              <a16:creationId xmlns:a16="http://schemas.microsoft.com/office/drawing/2014/main" id="{55FDF715-567E-483F-BE5F-7E93CD23EDEC}"/>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46" name="TextBox 245">
          <a:extLst>
            <a:ext uri="{FF2B5EF4-FFF2-40B4-BE49-F238E27FC236}">
              <a16:creationId xmlns:a16="http://schemas.microsoft.com/office/drawing/2014/main" id="{39069172-0B33-4168-B547-9B99C6429F46}"/>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47" name="TextBox 246">
          <a:extLst>
            <a:ext uri="{FF2B5EF4-FFF2-40B4-BE49-F238E27FC236}">
              <a16:creationId xmlns:a16="http://schemas.microsoft.com/office/drawing/2014/main" id="{9A4A2443-991D-4ECB-873D-851A0803A8A2}"/>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48" name="TextBox 247">
          <a:extLst>
            <a:ext uri="{FF2B5EF4-FFF2-40B4-BE49-F238E27FC236}">
              <a16:creationId xmlns:a16="http://schemas.microsoft.com/office/drawing/2014/main" id="{9EA2C334-9A76-4CAA-90DD-98ACC6606E4E}"/>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49" name="TextBox 248">
          <a:extLst>
            <a:ext uri="{FF2B5EF4-FFF2-40B4-BE49-F238E27FC236}">
              <a16:creationId xmlns:a16="http://schemas.microsoft.com/office/drawing/2014/main" id="{99808480-6183-441E-B8C8-03FBF47E3A5A}"/>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137</xdr:row>
      <xdr:rowOff>152400</xdr:rowOff>
    </xdr:from>
    <xdr:ext cx="65" cy="344453"/>
    <xdr:sp macro="" textlink="">
      <xdr:nvSpPr>
        <xdr:cNvPr id="250" name="TextBox 249">
          <a:extLst>
            <a:ext uri="{FF2B5EF4-FFF2-40B4-BE49-F238E27FC236}">
              <a16:creationId xmlns:a16="http://schemas.microsoft.com/office/drawing/2014/main" id="{372C280D-FCD1-40B5-9171-80CBA3C7834A}"/>
            </a:ext>
          </a:extLst>
        </xdr:cNvPr>
        <xdr:cNvSpPr txBox="1"/>
      </xdr:nvSpPr>
      <xdr:spPr>
        <a:xfrm>
          <a:off x="0" y="26250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51" name="TextBox 250">
          <a:extLst>
            <a:ext uri="{FF2B5EF4-FFF2-40B4-BE49-F238E27FC236}">
              <a16:creationId xmlns:a16="http://schemas.microsoft.com/office/drawing/2014/main" id="{A9911EEE-8FAF-43FF-84E0-330606EBBA12}"/>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52" name="TextBox 251">
          <a:extLst>
            <a:ext uri="{FF2B5EF4-FFF2-40B4-BE49-F238E27FC236}">
              <a16:creationId xmlns:a16="http://schemas.microsoft.com/office/drawing/2014/main" id="{D1AF5DA5-EBA8-4BA5-864E-75DA8F049BDE}"/>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53" name="TextBox 252">
          <a:extLst>
            <a:ext uri="{FF2B5EF4-FFF2-40B4-BE49-F238E27FC236}">
              <a16:creationId xmlns:a16="http://schemas.microsoft.com/office/drawing/2014/main" id="{8540DDC3-658D-4D50-8458-071A26444B11}"/>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54" name="TextBox 253">
          <a:extLst>
            <a:ext uri="{FF2B5EF4-FFF2-40B4-BE49-F238E27FC236}">
              <a16:creationId xmlns:a16="http://schemas.microsoft.com/office/drawing/2014/main" id="{5B457541-E2EE-4B20-B9A0-E5AA89061941}"/>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55" name="TextBox 254">
          <a:extLst>
            <a:ext uri="{FF2B5EF4-FFF2-40B4-BE49-F238E27FC236}">
              <a16:creationId xmlns:a16="http://schemas.microsoft.com/office/drawing/2014/main" id="{F75181E6-984C-4715-B8BC-7967A3B3482B}"/>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56" name="TextBox 255">
          <a:extLst>
            <a:ext uri="{FF2B5EF4-FFF2-40B4-BE49-F238E27FC236}">
              <a16:creationId xmlns:a16="http://schemas.microsoft.com/office/drawing/2014/main" id="{0E5D23C0-53DA-46CE-8DEB-051F60064727}"/>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57" name="TextBox 256">
          <a:extLst>
            <a:ext uri="{FF2B5EF4-FFF2-40B4-BE49-F238E27FC236}">
              <a16:creationId xmlns:a16="http://schemas.microsoft.com/office/drawing/2014/main" id="{2D16AB2E-7876-4967-B208-147F743C9925}"/>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58" name="TextBox 257">
          <a:extLst>
            <a:ext uri="{FF2B5EF4-FFF2-40B4-BE49-F238E27FC236}">
              <a16:creationId xmlns:a16="http://schemas.microsoft.com/office/drawing/2014/main" id="{899DA76E-E4AE-4541-9CBB-5DC41FBD9C0B}"/>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158</xdr:row>
      <xdr:rowOff>152400</xdr:rowOff>
    </xdr:from>
    <xdr:ext cx="65" cy="344453"/>
    <xdr:sp macro="" textlink="">
      <xdr:nvSpPr>
        <xdr:cNvPr id="259" name="TextBox 258">
          <a:extLst>
            <a:ext uri="{FF2B5EF4-FFF2-40B4-BE49-F238E27FC236}">
              <a16:creationId xmlns:a16="http://schemas.microsoft.com/office/drawing/2014/main" id="{5699B003-F37D-44DF-B47C-EC890B3F5AC4}"/>
            </a:ext>
          </a:extLst>
        </xdr:cNvPr>
        <xdr:cNvSpPr txBox="1"/>
      </xdr:nvSpPr>
      <xdr:spPr>
        <a:xfrm>
          <a:off x="0" y="30251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260" name="TextBox 259">
          <a:extLst>
            <a:ext uri="{FF2B5EF4-FFF2-40B4-BE49-F238E27FC236}">
              <a16:creationId xmlns:a16="http://schemas.microsoft.com/office/drawing/2014/main" id="{F548FA45-512D-476E-87DC-CBC9DE2797A4}"/>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261" name="TextBox 260">
          <a:extLst>
            <a:ext uri="{FF2B5EF4-FFF2-40B4-BE49-F238E27FC236}">
              <a16:creationId xmlns:a16="http://schemas.microsoft.com/office/drawing/2014/main" id="{3AA3A3E7-D02C-4023-B15E-B3B79FCA912F}"/>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262" name="TextBox 261">
          <a:extLst>
            <a:ext uri="{FF2B5EF4-FFF2-40B4-BE49-F238E27FC236}">
              <a16:creationId xmlns:a16="http://schemas.microsoft.com/office/drawing/2014/main" id="{2019B623-63A3-4DDD-B611-70B36A6E2F7C}"/>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263" name="TextBox 262">
          <a:extLst>
            <a:ext uri="{FF2B5EF4-FFF2-40B4-BE49-F238E27FC236}">
              <a16:creationId xmlns:a16="http://schemas.microsoft.com/office/drawing/2014/main" id="{21F324DE-FAF1-433B-9F7A-0844BC34906C}"/>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264" name="TextBox 263">
          <a:extLst>
            <a:ext uri="{FF2B5EF4-FFF2-40B4-BE49-F238E27FC236}">
              <a16:creationId xmlns:a16="http://schemas.microsoft.com/office/drawing/2014/main" id="{244049ED-2379-42E8-ACCE-0C435E78F25D}"/>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265" name="TextBox 264">
          <a:extLst>
            <a:ext uri="{FF2B5EF4-FFF2-40B4-BE49-F238E27FC236}">
              <a16:creationId xmlns:a16="http://schemas.microsoft.com/office/drawing/2014/main" id="{16A168AF-7186-4CEE-8B91-4CD474D645A3}"/>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266" name="TextBox 265">
          <a:extLst>
            <a:ext uri="{FF2B5EF4-FFF2-40B4-BE49-F238E27FC236}">
              <a16:creationId xmlns:a16="http://schemas.microsoft.com/office/drawing/2014/main" id="{92FCB9BA-33D8-4CB0-A77F-7841795D8473}"/>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267" name="TextBox 266">
          <a:extLst>
            <a:ext uri="{FF2B5EF4-FFF2-40B4-BE49-F238E27FC236}">
              <a16:creationId xmlns:a16="http://schemas.microsoft.com/office/drawing/2014/main" id="{45AFC7AA-831F-4A03-9DB2-1ED4B1692021}"/>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268" name="TextBox 267">
          <a:extLst>
            <a:ext uri="{FF2B5EF4-FFF2-40B4-BE49-F238E27FC236}">
              <a16:creationId xmlns:a16="http://schemas.microsoft.com/office/drawing/2014/main" id="{426C20C9-3FCF-4AD4-B798-D9F18039DC29}"/>
            </a:ext>
          </a:extLst>
        </xdr:cNvPr>
        <xdr:cNvSpPr txBox="1"/>
      </xdr:nvSpPr>
      <xdr:spPr>
        <a:xfrm>
          <a:off x="0" y="32727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10</xdr:row>
      <xdr:rowOff>152400</xdr:rowOff>
    </xdr:from>
    <xdr:ext cx="65" cy="344453"/>
    <xdr:sp macro="" textlink="">
      <xdr:nvSpPr>
        <xdr:cNvPr id="2" name="TextBox 1">
          <a:extLst>
            <a:ext uri="{FF2B5EF4-FFF2-40B4-BE49-F238E27FC236}">
              <a16:creationId xmlns:a16="http://schemas.microsoft.com/office/drawing/2014/main" id="{27607FB5-C142-4D74-AA32-953ADE092C14}"/>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3" name="TextBox 2">
          <a:extLst>
            <a:ext uri="{FF2B5EF4-FFF2-40B4-BE49-F238E27FC236}">
              <a16:creationId xmlns:a16="http://schemas.microsoft.com/office/drawing/2014/main" id="{EF9564C7-A0A3-475F-99F6-AD8BD2D04034}"/>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4" name="TextBox 3">
          <a:extLst>
            <a:ext uri="{FF2B5EF4-FFF2-40B4-BE49-F238E27FC236}">
              <a16:creationId xmlns:a16="http://schemas.microsoft.com/office/drawing/2014/main" id="{4F2269C6-FA60-4EB5-ACCE-4C2E8C27C005}"/>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5" name="TextBox 4">
          <a:extLst>
            <a:ext uri="{FF2B5EF4-FFF2-40B4-BE49-F238E27FC236}">
              <a16:creationId xmlns:a16="http://schemas.microsoft.com/office/drawing/2014/main" id="{ACB68141-93D1-4B16-BE60-2F2799278653}"/>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6" name="TextBox 5">
          <a:extLst>
            <a:ext uri="{FF2B5EF4-FFF2-40B4-BE49-F238E27FC236}">
              <a16:creationId xmlns:a16="http://schemas.microsoft.com/office/drawing/2014/main" id="{1C804DB2-984A-4B5A-AE45-FE2E555AF2C2}"/>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7" name="TextBox 6">
          <a:extLst>
            <a:ext uri="{FF2B5EF4-FFF2-40B4-BE49-F238E27FC236}">
              <a16:creationId xmlns:a16="http://schemas.microsoft.com/office/drawing/2014/main" id="{4CD04C65-D021-41DE-830F-078E123A616C}"/>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8" name="TextBox 7">
          <a:extLst>
            <a:ext uri="{FF2B5EF4-FFF2-40B4-BE49-F238E27FC236}">
              <a16:creationId xmlns:a16="http://schemas.microsoft.com/office/drawing/2014/main" id="{C9C58595-1D18-499A-A8BB-C6932FAD3396}"/>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9" name="TextBox 8">
          <a:extLst>
            <a:ext uri="{FF2B5EF4-FFF2-40B4-BE49-F238E27FC236}">
              <a16:creationId xmlns:a16="http://schemas.microsoft.com/office/drawing/2014/main" id="{E7B18CA5-D4D4-4DF3-9633-3498D49BDCCD}"/>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10" name="TextBox 9">
          <a:extLst>
            <a:ext uri="{FF2B5EF4-FFF2-40B4-BE49-F238E27FC236}">
              <a16:creationId xmlns:a16="http://schemas.microsoft.com/office/drawing/2014/main" id="{888ABF02-C74A-43E5-B0D0-F3A6643E3356}"/>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11" name="TextBox 10">
          <a:extLst>
            <a:ext uri="{FF2B5EF4-FFF2-40B4-BE49-F238E27FC236}">
              <a16:creationId xmlns:a16="http://schemas.microsoft.com/office/drawing/2014/main" id="{29914762-ED09-49B4-BFDF-D7BC6BD55F95}"/>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12" name="TextBox 11">
          <a:extLst>
            <a:ext uri="{FF2B5EF4-FFF2-40B4-BE49-F238E27FC236}">
              <a16:creationId xmlns:a16="http://schemas.microsoft.com/office/drawing/2014/main" id="{5B5FFD09-D492-4221-B81E-23CE2F514D59}"/>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13" name="TextBox 12">
          <a:extLst>
            <a:ext uri="{FF2B5EF4-FFF2-40B4-BE49-F238E27FC236}">
              <a16:creationId xmlns:a16="http://schemas.microsoft.com/office/drawing/2014/main" id="{C004956E-675C-4814-9E64-FB917B69009E}"/>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14" name="TextBox 13">
          <a:extLst>
            <a:ext uri="{FF2B5EF4-FFF2-40B4-BE49-F238E27FC236}">
              <a16:creationId xmlns:a16="http://schemas.microsoft.com/office/drawing/2014/main" id="{382AA995-E745-4115-95E1-A8383AEBDB17}"/>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15" name="TextBox 14">
          <a:extLst>
            <a:ext uri="{FF2B5EF4-FFF2-40B4-BE49-F238E27FC236}">
              <a16:creationId xmlns:a16="http://schemas.microsoft.com/office/drawing/2014/main" id="{72ED68EE-45B2-4BFC-9024-358B21FE2560}"/>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16" name="TextBox 15">
          <a:extLst>
            <a:ext uri="{FF2B5EF4-FFF2-40B4-BE49-F238E27FC236}">
              <a16:creationId xmlns:a16="http://schemas.microsoft.com/office/drawing/2014/main" id="{A20F9575-6762-4ED0-BFFF-6307F58CEA9D}"/>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7" name="TextBox 16">
          <a:extLst>
            <a:ext uri="{FF2B5EF4-FFF2-40B4-BE49-F238E27FC236}">
              <a16:creationId xmlns:a16="http://schemas.microsoft.com/office/drawing/2014/main" id="{DF7076FE-1975-4820-9635-AB1644DE8076}"/>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8" name="TextBox 17">
          <a:extLst>
            <a:ext uri="{FF2B5EF4-FFF2-40B4-BE49-F238E27FC236}">
              <a16:creationId xmlns:a16="http://schemas.microsoft.com/office/drawing/2014/main" id="{06ECE6DD-8A3B-4D49-BC4D-947D6F3AFA67}"/>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19" name="TextBox 18">
          <a:extLst>
            <a:ext uri="{FF2B5EF4-FFF2-40B4-BE49-F238E27FC236}">
              <a16:creationId xmlns:a16="http://schemas.microsoft.com/office/drawing/2014/main" id="{BDFE4E76-05C8-4071-ADB3-5606FE83698D}"/>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20" name="TextBox 19">
          <a:extLst>
            <a:ext uri="{FF2B5EF4-FFF2-40B4-BE49-F238E27FC236}">
              <a16:creationId xmlns:a16="http://schemas.microsoft.com/office/drawing/2014/main" id="{C7771375-D59E-4D61-8058-9CD072E7F0D1}"/>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21" name="TextBox 20">
          <a:extLst>
            <a:ext uri="{FF2B5EF4-FFF2-40B4-BE49-F238E27FC236}">
              <a16:creationId xmlns:a16="http://schemas.microsoft.com/office/drawing/2014/main" id="{813A590F-4794-418D-81A9-F60E4AE5385B}"/>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22" name="TextBox 21">
          <a:extLst>
            <a:ext uri="{FF2B5EF4-FFF2-40B4-BE49-F238E27FC236}">
              <a16:creationId xmlns:a16="http://schemas.microsoft.com/office/drawing/2014/main" id="{38591F78-F945-4D22-ACA1-6594A26400F0}"/>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23" name="TextBox 22">
          <a:extLst>
            <a:ext uri="{FF2B5EF4-FFF2-40B4-BE49-F238E27FC236}">
              <a16:creationId xmlns:a16="http://schemas.microsoft.com/office/drawing/2014/main" id="{76436BF3-CFE3-4A4D-B7C8-C3C21871A071}"/>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24" name="TextBox 23">
          <a:extLst>
            <a:ext uri="{FF2B5EF4-FFF2-40B4-BE49-F238E27FC236}">
              <a16:creationId xmlns:a16="http://schemas.microsoft.com/office/drawing/2014/main" id="{BFDD2706-90E2-4963-AA11-C9A0EE0CE5C2}"/>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25" name="TextBox 24">
          <a:extLst>
            <a:ext uri="{FF2B5EF4-FFF2-40B4-BE49-F238E27FC236}">
              <a16:creationId xmlns:a16="http://schemas.microsoft.com/office/drawing/2014/main" id="{ACAE10B1-D3C9-463B-9FBC-20FE9E6665A0}"/>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26" name="TextBox 25">
          <a:extLst>
            <a:ext uri="{FF2B5EF4-FFF2-40B4-BE49-F238E27FC236}">
              <a16:creationId xmlns:a16="http://schemas.microsoft.com/office/drawing/2014/main" id="{63098EE4-9D8E-4E7A-BFB2-2CF1DA4FB712}"/>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27" name="TextBox 26">
          <a:extLst>
            <a:ext uri="{FF2B5EF4-FFF2-40B4-BE49-F238E27FC236}">
              <a16:creationId xmlns:a16="http://schemas.microsoft.com/office/drawing/2014/main" id="{115F3E5D-58DA-4A7F-8421-AEAEF6BD2145}"/>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28" name="TextBox 27">
          <a:extLst>
            <a:ext uri="{FF2B5EF4-FFF2-40B4-BE49-F238E27FC236}">
              <a16:creationId xmlns:a16="http://schemas.microsoft.com/office/drawing/2014/main" id="{B5469BBB-1784-41D4-B4A2-8F8F61256C73}"/>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29" name="TextBox 28">
          <a:extLst>
            <a:ext uri="{FF2B5EF4-FFF2-40B4-BE49-F238E27FC236}">
              <a16:creationId xmlns:a16="http://schemas.microsoft.com/office/drawing/2014/main" id="{B6CE965C-051A-4214-A498-354C2C4FAAEC}"/>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30" name="TextBox 29">
          <a:extLst>
            <a:ext uri="{FF2B5EF4-FFF2-40B4-BE49-F238E27FC236}">
              <a16:creationId xmlns:a16="http://schemas.microsoft.com/office/drawing/2014/main" id="{DDC07696-89DC-43E2-8BC9-DD47614941B5}"/>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10</xdr:row>
      <xdr:rowOff>152400</xdr:rowOff>
    </xdr:from>
    <xdr:ext cx="65" cy="344453"/>
    <xdr:sp macro="" textlink="">
      <xdr:nvSpPr>
        <xdr:cNvPr id="31" name="TextBox 30">
          <a:extLst>
            <a:ext uri="{FF2B5EF4-FFF2-40B4-BE49-F238E27FC236}">
              <a16:creationId xmlns:a16="http://schemas.microsoft.com/office/drawing/2014/main" id="{DC529000-2779-4AA5-829A-3B245DC5A035}"/>
            </a:ext>
          </a:extLst>
        </xdr:cNvPr>
        <xdr:cNvSpPr txBox="1"/>
      </xdr:nvSpPr>
      <xdr:spPr>
        <a:xfrm>
          <a:off x="0"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32" name="TextBox 31">
          <a:extLst>
            <a:ext uri="{FF2B5EF4-FFF2-40B4-BE49-F238E27FC236}">
              <a16:creationId xmlns:a16="http://schemas.microsoft.com/office/drawing/2014/main" id="{224F7246-C695-4246-B434-179895E5665E}"/>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33" name="TextBox 32">
          <a:extLst>
            <a:ext uri="{FF2B5EF4-FFF2-40B4-BE49-F238E27FC236}">
              <a16:creationId xmlns:a16="http://schemas.microsoft.com/office/drawing/2014/main" id="{7F288576-1F1B-452C-A775-470A895EBBA1}"/>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34" name="TextBox 33">
          <a:extLst>
            <a:ext uri="{FF2B5EF4-FFF2-40B4-BE49-F238E27FC236}">
              <a16:creationId xmlns:a16="http://schemas.microsoft.com/office/drawing/2014/main" id="{A2BBEBB1-80FF-4577-9BC9-2E6CBE4F1D19}"/>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35" name="TextBox 34">
          <a:extLst>
            <a:ext uri="{FF2B5EF4-FFF2-40B4-BE49-F238E27FC236}">
              <a16:creationId xmlns:a16="http://schemas.microsoft.com/office/drawing/2014/main" id="{03765E17-430C-428E-B31C-C48B5405D65A}"/>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36" name="TextBox 35">
          <a:extLst>
            <a:ext uri="{FF2B5EF4-FFF2-40B4-BE49-F238E27FC236}">
              <a16:creationId xmlns:a16="http://schemas.microsoft.com/office/drawing/2014/main" id="{D3B74A77-5AC7-4A14-AC37-52DE22954040}"/>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12</xdr:row>
      <xdr:rowOff>152400</xdr:rowOff>
    </xdr:from>
    <xdr:ext cx="65" cy="344453"/>
    <xdr:sp macro="" textlink="">
      <xdr:nvSpPr>
        <xdr:cNvPr id="37" name="TextBox 36">
          <a:extLst>
            <a:ext uri="{FF2B5EF4-FFF2-40B4-BE49-F238E27FC236}">
              <a16:creationId xmlns:a16="http://schemas.microsoft.com/office/drawing/2014/main" id="{26120C2A-19DC-420A-9469-0A79F15EBE76}"/>
            </a:ext>
          </a:extLst>
        </xdr:cNvPr>
        <xdr:cNvSpPr txBox="1"/>
      </xdr:nvSpPr>
      <xdr:spPr>
        <a:xfrm>
          <a:off x="0"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38" name="TextBox 37">
          <a:extLst>
            <a:ext uri="{FF2B5EF4-FFF2-40B4-BE49-F238E27FC236}">
              <a16:creationId xmlns:a16="http://schemas.microsoft.com/office/drawing/2014/main" id="{E96B857C-7512-43DA-A93B-9AA664FE07C9}"/>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39" name="TextBox 38">
          <a:extLst>
            <a:ext uri="{FF2B5EF4-FFF2-40B4-BE49-F238E27FC236}">
              <a16:creationId xmlns:a16="http://schemas.microsoft.com/office/drawing/2014/main" id="{D82BC7D8-94FC-4565-A619-BB4941F9C4FE}"/>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0" name="TextBox 39">
          <a:extLst>
            <a:ext uri="{FF2B5EF4-FFF2-40B4-BE49-F238E27FC236}">
              <a16:creationId xmlns:a16="http://schemas.microsoft.com/office/drawing/2014/main" id="{181F80F4-9B0C-49D8-BC39-EDED2CAEEB0C}"/>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1" name="TextBox 40">
          <a:extLst>
            <a:ext uri="{FF2B5EF4-FFF2-40B4-BE49-F238E27FC236}">
              <a16:creationId xmlns:a16="http://schemas.microsoft.com/office/drawing/2014/main" id="{A197C6D4-CD38-409E-9698-1CF7C064837E}"/>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2" name="TextBox 41">
          <a:extLst>
            <a:ext uri="{FF2B5EF4-FFF2-40B4-BE49-F238E27FC236}">
              <a16:creationId xmlns:a16="http://schemas.microsoft.com/office/drawing/2014/main" id="{95F5F118-E5B2-443F-92B0-00184EFF8462}"/>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3" name="TextBox 42">
          <a:extLst>
            <a:ext uri="{FF2B5EF4-FFF2-40B4-BE49-F238E27FC236}">
              <a16:creationId xmlns:a16="http://schemas.microsoft.com/office/drawing/2014/main" id="{72B0B635-250C-4944-B04B-E9B2866ED72F}"/>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4" name="TextBox 43">
          <a:extLst>
            <a:ext uri="{FF2B5EF4-FFF2-40B4-BE49-F238E27FC236}">
              <a16:creationId xmlns:a16="http://schemas.microsoft.com/office/drawing/2014/main" id="{5E5596B8-884B-4AA8-AE2C-840B18D678C5}"/>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5" name="TextBox 44">
          <a:extLst>
            <a:ext uri="{FF2B5EF4-FFF2-40B4-BE49-F238E27FC236}">
              <a16:creationId xmlns:a16="http://schemas.microsoft.com/office/drawing/2014/main" id="{8F14264E-A3B6-454B-B71F-FB8B0643FE24}"/>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6" name="TextBox 45">
          <a:extLst>
            <a:ext uri="{FF2B5EF4-FFF2-40B4-BE49-F238E27FC236}">
              <a16:creationId xmlns:a16="http://schemas.microsoft.com/office/drawing/2014/main" id="{1ECF817D-97C2-4DF9-AA8C-3BD1A8DC45DE}"/>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7" name="TextBox 46">
          <a:extLst>
            <a:ext uri="{FF2B5EF4-FFF2-40B4-BE49-F238E27FC236}">
              <a16:creationId xmlns:a16="http://schemas.microsoft.com/office/drawing/2014/main" id="{AF7D3AE5-1E35-448E-9BCC-BED252B2D657}"/>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8" name="TextBox 47">
          <a:extLst>
            <a:ext uri="{FF2B5EF4-FFF2-40B4-BE49-F238E27FC236}">
              <a16:creationId xmlns:a16="http://schemas.microsoft.com/office/drawing/2014/main" id="{1F0D536C-22C3-4B25-AFEC-5129BA7FD18C}"/>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25</xdr:row>
      <xdr:rowOff>152400</xdr:rowOff>
    </xdr:from>
    <xdr:ext cx="65" cy="344453"/>
    <xdr:sp macro="" textlink="">
      <xdr:nvSpPr>
        <xdr:cNvPr id="49" name="TextBox 48">
          <a:extLst>
            <a:ext uri="{FF2B5EF4-FFF2-40B4-BE49-F238E27FC236}">
              <a16:creationId xmlns:a16="http://schemas.microsoft.com/office/drawing/2014/main" id="{98E2A6E0-482E-4059-8A39-B90FF128597E}"/>
            </a:ext>
          </a:extLst>
        </xdr:cNvPr>
        <xdr:cNvSpPr txBox="1"/>
      </xdr:nvSpPr>
      <xdr:spPr>
        <a:xfrm>
          <a:off x="0"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27</xdr:row>
      <xdr:rowOff>152400</xdr:rowOff>
    </xdr:from>
    <xdr:ext cx="65" cy="344453"/>
    <xdr:sp macro="" textlink="">
      <xdr:nvSpPr>
        <xdr:cNvPr id="50" name="TextBox 49">
          <a:extLst>
            <a:ext uri="{FF2B5EF4-FFF2-40B4-BE49-F238E27FC236}">
              <a16:creationId xmlns:a16="http://schemas.microsoft.com/office/drawing/2014/main" id="{5A2C1EBC-C84F-4357-96A6-E5EDD0F798BB}"/>
            </a:ext>
          </a:extLst>
        </xdr:cNvPr>
        <xdr:cNvSpPr txBox="1"/>
      </xdr:nvSpPr>
      <xdr:spPr>
        <a:xfrm>
          <a:off x="0"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27</xdr:row>
      <xdr:rowOff>152400</xdr:rowOff>
    </xdr:from>
    <xdr:ext cx="65" cy="344453"/>
    <xdr:sp macro="" textlink="">
      <xdr:nvSpPr>
        <xdr:cNvPr id="51" name="TextBox 50">
          <a:extLst>
            <a:ext uri="{FF2B5EF4-FFF2-40B4-BE49-F238E27FC236}">
              <a16:creationId xmlns:a16="http://schemas.microsoft.com/office/drawing/2014/main" id="{82E27007-51CE-48DE-B7C7-3792A2782A76}"/>
            </a:ext>
          </a:extLst>
        </xdr:cNvPr>
        <xdr:cNvSpPr txBox="1"/>
      </xdr:nvSpPr>
      <xdr:spPr>
        <a:xfrm>
          <a:off x="0"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27</xdr:row>
      <xdr:rowOff>152400</xdr:rowOff>
    </xdr:from>
    <xdr:ext cx="65" cy="344453"/>
    <xdr:sp macro="" textlink="">
      <xdr:nvSpPr>
        <xdr:cNvPr id="52" name="TextBox 51">
          <a:extLst>
            <a:ext uri="{FF2B5EF4-FFF2-40B4-BE49-F238E27FC236}">
              <a16:creationId xmlns:a16="http://schemas.microsoft.com/office/drawing/2014/main" id="{64A488C3-41B8-44F9-BB83-9CE6A25B6F9C}"/>
            </a:ext>
          </a:extLst>
        </xdr:cNvPr>
        <xdr:cNvSpPr txBox="1"/>
      </xdr:nvSpPr>
      <xdr:spPr>
        <a:xfrm>
          <a:off x="0"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27</xdr:row>
      <xdr:rowOff>152400</xdr:rowOff>
    </xdr:from>
    <xdr:ext cx="65" cy="344453"/>
    <xdr:sp macro="" textlink="">
      <xdr:nvSpPr>
        <xdr:cNvPr id="53" name="TextBox 52">
          <a:extLst>
            <a:ext uri="{FF2B5EF4-FFF2-40B4-BE49-F238E27FC236}">
              <a16:creationId xmlns:a16="http://schemas.microsoft.com/office/drawing/2014/main" id="{0E13A614-E108-45E3-808B-0B1E25DE590E}"/>
            </a:ext>
          </a:extLst>
        </xdr:cNvPr>
        <xdr:cNvSpPr txBox="1"/>
      </xdr:nvSpPr>
      <xdr:spPr>
        <a:xfrm>
          <a:off x="0"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27</xdr:row>
      <xdr:rowOff>152400</xdr:rowOff>
    </xdr:from>
    <xdr:ext cx="65" cy="344453"/>
    <xdr:sp macro="" textlink="">
      <xdr:nvSpPr>
        <xdr:cNvPr id="54" name="TextBox 53">
          <a:extLst>
            <a:ext uri="{FF2B5EF4-FFF2-40B4-BE49-F238E27FC236}">
              <a16:creationId xmlns:a16="http://schemas.microsoft.com/office/drawing/2014/main" id="{801E8522-D7B8-4F5E-9BA0-72FA6E8BEADB}"/>
            </a:ext>
          </a:extLst>
        </xdr:cNvPr>
        <xdr:cNvSpPr txBox="1"/>
      </xdr:nvSpPr>
      <xdr:spPr>
        <a:xfrm>
          <a:off x="0"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27</xdr:row>
      <xdr:rowOff>152400</xdr:rowOff>
    </xdr:from>
    <xdr:ext cx="65" cy="344453"/>
    <xdr:sp macro="" textlink="">
      <xdr:nvSpPr>
        <xdr:cNvPr id="55" name="TextBox 54">
          <a:extLst>
            <a:ext uri="{FF2B5EF4-FFF2-40B4-BE49-F238E27FC236}">
              <a16:creationId xmlns:a16="http://schemas.microsoft.com/office/drawing/2014/main" id="{63178BF7-87BD-43BA-B852-C6D613E358DC}"/>
            </a:ext>
          </a:extLst>
        </xdr:cNvPr>
        <xdr:cNvSpPr txBox="1"/>
      </xdr:nvSpPr>
      <xdr:spPr>
        <a:xfrm>
          <a:off x="0"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56" name="TextBox 55">
          <a:extLst>
            <a:ext uri="{FF2B5EF4-FFF2-40B4-BE49-F238E27FC236}">
              <a16:creationId xmlns:a16="http://schemas.microsoft.com/office/drawing/2014/main" id="{B6EEF45D-56CA-434E-A8B6-708C47C409B6}"/>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57" name="TextBox 56">
          <a:extLst>
            <a:ext uri="{FF2B5EF4-FFF2-40B4-BE49-F238E27FC236}">
              <a16:creationId xmlns:a16="http://schemas.microsoft.com/office/drawing/2014/main" id="{9CEF29B4-EF20-4C8C-8CE9-68F564E9F4AD}"/>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58" name="TextBox 57">
          <a:extLst>
            <a:ext uri="{FF2B5EF4-FFF2-40B4-BE49-F238E27FC236}">
              <a16:creationId xmlns:a16="http://schemas.microsoft.com/office/drawing/2014/main" id="{AC412352-A268-479A-A9D9-775C88F52BEF}"/>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59" name="TextBox 58">
          <a:extLst>
            <a:ext uri="{FF2B5EF4-FFF2-40B4-BE49-F238E27FC236}">
              <a16:creationId xmlns:a16="http://schemas.microsoft.com/office/drawing/2014/main" id="{2B5F8BC4-3857-4570-AE61-79D2F3617864}"/>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0" name="TextBox 59">
          <a:extLst>
            <a:ext uri="{FF2B5EF4-FFF2-40B4-BE49-F238E27FC236}">
              <a16:creationId xmlns:a16="http://schemas.microsoft.com/office/drawing/2014/main" id="{4546B3B5-5A38-48DF-A7EB-ED6DD1AF1E1D}"/>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1" name="TextBox 60">
          <a:extLst>
            <a:ext uri="{FF2B5EF4-FFF2-40B4-BE49-F238E27FC236}">
              <a16:creationId xmlns:a16="http://schemas.microsoft.com/office/drawing/2014/main" id="{11401BED-C36C-4799-909A-CB9871C19DBA}"/>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2" name="TextBox 61">
          <a:extLst>
            <a:ext uri="{FF2B5EF4-FFF2-40B4-BE49-F238E27FC236}">
              <a16:creationId xmlns:a16="http://schemas.microsoft.com/office/drawing/2014/main" id="{2DB61457-DF32-422A-B192-D9953105B2BF}"/>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3" name="TextBox 62">
          <a:extLst>
            <a:ext uri="{FF2B5EF4-FFF2-40B4-BE49-F238E27FC236}">
              <a16:creationId xmlns:a16="http://schemas.microsoft.com/office/drawing/2014/main" id="{8DE61515-AE14-407F-96CE-5CDE5A64C38A}"/>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4" name="TextBox 63">
          <a:extLst>
            <a:ext uri="{FF2B5EF4-FFF2-40B4-BE49-F238E27FC236}">
              <a16:creationId xmlns:a16="http://schemas.microsoft.com/office/drawing/2014/main" id="{C14D27E0-8547-4A60-998F-A24F6F5DEA98}"/>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5" name="TextBox 64">
          <a:extLst>
            <a:ext uri="{FF2B5EF4-FFF2-40B4-BE49-F238E27FC236}">
              <a16:creationId xmlns:a16="http://schemas.microsoft.com/office/drawing/2014/main" id="{570DE9F0-BA83-417C-9045-7963153555E1}"/>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6" name="TextBox 65">
          <a:extLst>
            <a:ext uri="{FF2B5EF4-FFF2-40B4-BE49-F238E27FC236}">
              <a16:creationId xmlns:a16="http://schemas.microsoft.com/office/drawing/2014/main" id="{AAF4E891-252B-4AE0-92CB-75CBA9340B30}"/>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7" name="TextBox 66">
          <a:extLst>
            <a:ext uri="{FF2B5EF4-FFF2-40B4-BE49-F238E27FC236}">
              <a16:creationId xmlns:a16="http://schemas.microsoft.com/office/drawing/2014/main" id="{390D872B-FA57-430B-A78D-5821D947B5B6}"/>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8" name="TextBox 67">
          <a:extLst>
            <a:ext uri="{FF2B5EF4-FFF2-40B4-BE49-F238E27FC236}">
              <a16:creationId xmlns:a16="http://schemas.microsoft.com/office/drawing/2014/main" id="{09D67242-484C-4605-B524-07F8D6441390}"/>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69" name="TextBox 68">
          <a:extLst>
            <a:ext uri="{FF2B5EF4-FFF2-40B4-BE49-F238E27FC236}">
              <a16:creationId xmlns:a16="http://schemas.microsoft.com/office/drawing/2014/main" id="{D86F9317-3B0A-4946-AB6E-26FE7B245225}"/>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70" name="TextBox 69">
          <a:extLst>
            <a:ext uri="{FF2B5EF4-FFF2-40B4-BE49-F238E27FC236}">
              <a16:creationId xmlns:a16="http://schemas.microsoft.com/office/drawing/2014/main" id="{4DBD2F92-919A-4749-8830-8C7BE02F91F6}"/>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71" name="TextBox 70">
          <a:extLst>
            <a:ext uri="{FF2B5EF4-FFF2-40B4-BE49-F238E27FC236}">
              <a16:creationId xmlns:a16="http://schemas.microsoft.com/office/drawing/2014/main" id="{9BAE74A6-B98D-41B2-9C45-45BC4757C7E3}"/>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72" name="TextBox 71">
          <a:extLst>
            <a:ext uri="{FF2B5EF4-FFF2-40B4-BE49-F238E27FC236}">
              <a16:creationId xmlns:a16="http://schemas.microsoft.com/office/drawing/2014/main" id="{A4B27A6A-726F-478F-B06C-DC1CA7D5524E}"/>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73" name="TextBox 72">
          <a:extLst>
            <a:ext uri="{FF2B5EF4-FFF2-40B4-BE49-F238E27FC236}">
              <a16:creationId xmlns:a16="http://schemas.microsoft.com/office/drawing/2014/main" id="{5E365CEE-3D55-49DA-BAD5-C480FDE8B603}"/>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74" name="TextBox 73">
          <a:extLst>
            <a:ext uri="{FF2B5EF4-FFF2-40B4-BE49-F238E27FC236}">
              <a16:creationId xmlns:a16="http://schemas.microsoft.com/office/drawing/2014/main" id="{4BA6B7B9-B4A2-4212-951F-4AF193AA2894}"/>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75" name="TextBox 74">
          <a:extLst>
            <a:ext uri="{FF2B5EF4-FFF2-40B4-BE49-F238E27FC236}">
              <a16:creationId xmlns:a16="http://schemas.microsoft.com/office/drawing/2014/main" id="{A1C764CC-E78C-4EEC-BCD7-5FC936909258}"/>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76" name="TextBox 75">
          <a:extLst>
            <a:ext uri="{FF2B5EF4-FFF2-40B4-BE49-F238E27FC236}">
              <a16:creationId xmlns:a16="http://schemas.microsoft.com/office/drawing/2014/main" id="{12101F77-8A62-4DCB-AEB7-C101771ADEC1}"/>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77" name="TextBox 76">
          <a:extLst>
            <a:ext uri="{FF2B5EF4-FFF2-40B4-BE49-F238E27FC236}">
              <a16:creationId xmlns:a16="http://schemas.microsoft.com/office/drawing/2014/main" id="{82919B27-27A0-4731-BFFA-0AE551377E3B}"/>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78" name="TextBox 77">
          <a:extLst>
            <a:ext uri="{FF2B5EF4-FFF2-40B4-BE49-F238E27FC236}">
              <a16:creationId xmlns:a16="http://schemas.microsoft.com/office/drawing/2014/main" id="{58861F89-E3E2-497B-BC4A-3C04D5EF4B90}"/>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43</xdr:row>
      <xdr:rowOff>152400</xdr:rowOff>
    </xdr:from>
    <xdr:ext cx="65" cy="344453"/>
    <xdr:sp macro="" textlink="">
      <xdr:nvSpPr>
        <xdr:cNvPr id="79" name="TextBox 78">
          <a:extLst>
            <a:ext uri="{FF2B5EF4-FFF2-40B4-BE49-F238E27FC236}">
              <a16:creationId xmlns:a16="http://schemas.microsoft.com/office/drawing/2014/main" id="{471517B7-1867-4346-B734-DCEE387CBF35}"/>
            </a:ext>
          </a:extLst>
        </xdr:cNvPr>
        <xdr:cNvSpPr txBox="1"/>
      </xdr:nvSpPr>
      <xdr:spPr>
        <a:xfrm>
          <a:off x="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0" name="TextBox 79">
          <a:extLst>
            <a:ext uri="{FF2B5EF4-FFF2-40B4-BE49-F238E27FC236}">
              <a16:creationId xmlns:a16="http://schemas.microsoft.com/office/drawing/2014/main" id="{7A4FD7DA-9899-4FD4-B61E-16CCF82CB83D}"/>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1" name="TextBox 80">
          <a:extLst>
            <a:ext uri="{FF2B5EF4-FFF2-40B4-BE49-F238E27FC236}">
              <a16:creationId xmlns:a16="http://schemas.microsoft.com/office/drawing/2014/main" id="{1FCAEA70-41EF-4EAA-BAB4-4A3B6D0E2A4E}"/>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2" name="TextBox 81">
          <a:extLst>
            <a:ext uri="{FF2B5EF4-FFF2-40B4-BE49-F238E27FC236}">
              <a16:creationId xmlns:a16="http://schemas.microsoft.com/office/drawing/2014/main" id="{89C94D8A-6DFF-4F36-BAC8-CFD9104A8327}"/>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3" name="TextBox 82">
          <a:extLst>
            <a:ext uri="{FF2B5EF4-FFF2-40B4-BE49-F238E27FC236}">
              <a16:creationId xmlns:a16="http://schemas.microsoft.com/office/drawing/2014/main" id="{198B145B-36CA-4E5B-B164-880E4EBC87C3}"/>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4" name="TextBox 83">
          <a:extLst>
            <a:ext uri="{FF2B5EF4-FFF2-40B4-BE49-F238E27FC236}">
              <a16:creationId xmlns:a16="http://schemas.microsoft.com/office/drawing/2014/main" id="{63FC2BBE-1FDB-42CC-8A15-E51E7CCE919D}"/>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5" name="TextBox 84">
          <a:extLst>
            <a:ext uri="{FF2B5EF4-FFF2-40B4-BE49-F238E27FC236}">
              <a16:creationId xmlns:a16="http://schemas.microsoft.com/office/drawing/2014/main" id="{03B482F6-5ACD-48AE-83E7-A0B5EDD1487C}"/>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6" name="TextBox 85">
          <a:extLst>
            <a:ext uri="{FF2B5EF4-FFF2-40B4-BE49-F238E27FC236}">
              <a16:creationId xmlns:a16="http://schemas.microsoft.com/office/drawing/2014/main" id="{29F0D40F-237A-4245-BF2F-E1434DD906B5}"/>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7" name="TextBox 86">
          <a:extLst>
            <a:ext uri="{FF2B5EF4-FFF2-40B4-BE49-F238E27FC236}">
              <a16:creationId xmlns:a16="http://schemas.microsoft.com/office/drawing/2014/main" id="{55668F6A-7EC1-4D3B-9452-F1543ED4A389}"/>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8" name="TextBox 87">
          <a:extLst>
            <a:ext uri="{FF2B5EF4-FFF2-40B4-BE49-F238E27FC236}">
              <a16:creationId xmlns:a16="http://schemas.microsoft.com/office/drawing/2014/main" id="{60A52403-9A10-44FE-927C-82ADC63EA8A8}"/>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89" name="TextBox 88">
          <a:extLst>
            <a:ext uri="{FF2B5EF4-FFF2-40B4-BE49-F238E27FC236}">
              <a16:creationId xmlns:a16="http://schemas.microsoft.com/office/drawing/2014/main" id="{C3B8551A-0242-4664-9254-F461B6A53614}"/>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90" name="TextBox 89">
          <a:extLst>
            <a:ext uri="{FF2B5EF4-FFF2-40B4-BE49-F238E27FC236}">
              <a16:creationId xmlns:a16="http://schemas.microsoft.com/office/drawing/2014/main" id="{28E1FEFE-C11D-4005-B598-300A2CA542F3}"/>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91" name="TextBox 90">
          <a:extLst>
            <a:ext uri="{FF2B5EF4-FFF2-40B4-BE49-F238E27FC236}">
              <a16:creationId xmlns:a16="http://schemas.microsoft.com/office/drawing/2014/main" id="{46552E41-D0BE-40D8-97B5-1C14D2DB6390}"/>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92" name="TextBox 91">
          <a:extLst>
            <a:ext uri="{FF2B5EF4-FFF2-40B4-BE49-F238E27FC236}">
              <a16:creationId xmlns:a16="http://schemas.microsoft.com/office/drawing/2014/main" id="{F135C9BE-1FDB-440E-A0F4-16F05497A94A}"/>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93" name="TextBox 92">
          <a:extLst>
            <a:ext uri="{FF2B5EF4-FFF2-40B4-BE49-F238E27FC236}">
              <a16:creationId xmlns:a16="http://schemas.microsoft.com/office/drawing/2014/main" id="{4408CE7D-95D0-4E83-8A9E-05C055588174}"/>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94" name="TextBox 93">
          <a:extLst>
            <a:ext uri="{FF2B5EF4-FFF2-40B4-BE49-F238E27FC236}">
              <a16:creationId xmlns:a16="http://schemas.microsoft.com/office/drawing/2014/main" id="{528A5035-D16C-4BE4-A5CE-1448DBB908F8}"/>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95" name="TextBox 94">
          <a:extLst>
            <a:ext uri="{FF2B5EF4-FFF2-40B4-BE49-F238E27FC236}">
              <a16:creationId xmlns:a16="http://schemas.microsoft.com/office/drawing/2014/main" id="{805D0CF1-8DAD-4981-8C8E-70631A60669B}"/>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96" name="TextBox 95">
          <a:extLst>
            <a:ext uri="{FF2B5EF4-FFF2-40B4-BE49-F238E27FC236}">
              <a16:creationId xmlns:a16="http://schemas.microsoft.com/office/drawing/2014/main" id="{9CC6FEEA-6EDA-4E76-B06F-FBDCDBE18F4D}"/>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65</xdr:row>
      <xdr:rowOff>152400</xdr:rowOff>
    </xdr:from>
    <xdr:ext cx="65" cy="344453"/>
    <xdr:sp macro="" textlink="">
      <xdr:nvSpPr>
        <xdr:cNvPr id="97" name="TextBox 96">
          <a:extLst>
            <a:ext uri="{FF2B5EF4-FFF2-40B4-BE49-F238E27FC236}">
              <a16:creationId xmlns:a16="http://schemas.microsoft.com/office/drawing/2014/main" id="{2AE1BC26-EC0A-4298-AE13-AC8F42DBE902}"/>
            </a:ext>
          </a:extLst>
        </xdr:cNvPr>
        <xdr:cNvSpPr txBox="1"/>
      </xdr:nvSpPr>
      <xdr:spPr>
        <a:xfrm>
          <a:off x="0"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67</xdr:row>
      <xdr:rowOff>152400</xdr:rowOff>
    </xdr:from>
    <xdr:ext cx="65" cy="344453"/>
    <xdr:sp macro="" textlink="">
      <xdr:nvSpPr>
        <xdr:cNvPr id="98" name="TextBox 97">
          <a:extLst>
            <a:ext uri="{FF2B5EF4-FFF2-40B4-BE49-F238E27FC236}">
              <a16:creationId xmlns:a16="http://schemas.microsoft.com/office/drawing/2014/main" id="{6A9DFD79-C993-49E1-AD58-6859C2796867}"/>
            </a:ext>
          </a:extLst>
        </xdr:cNvPr>
        <xdr:cNvSpPr txBox="1"/>
      </xdr:nvSpPr>
      <xdr:spPr>
        <a:xfrm>
          <a:off x="0"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67</xdr:row>
      <xdr:rowOff>152400</xdr:rowOff>
    </xdr:from>
    <xdr:ext cx="65" cy="344453"/>
    <xdr:sp macro="" textlink="">
      <xdr:nvSpPr>
        <xdr:cNvPr id="99" name="TextBox 98">
          <a:extLst>
            <a:ext uri="{FF2B5EF4-FFF2-40B4-BE49-F238E27FC236}">
              <a16:creationId xmlns:a16="http://schemas.microsoft.com/office/drawing/2014/main" id="{7558FBE1-3D6A-4C88-868B-A59B7305438A}"/>
            </a:ext>
          </a:extLst>
        </xdr:cNvPr>
        <xdr:cNvSpPr txBox="1"/>
      </xdr:nvSpPr>
      <xdr:spPr>
        <a:xfrm>
          <a:off x="0"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67</xdr:row>
      <xdr:rowOff>152400</xdr:rowOff>
    </xdr:from>
    <xdr:ext cx="65" cy="344453"/>
    <xdr:sp macro="" textlink="">
      <xdr:nvSpPr>
        <xdr:cNvPr id="100" name="TextBox 99">
          <a:extLst>
            <a:ext uri="{FF2B5EF4-FFF2-40B4-BE49-F238E27FC236}">
              <a16:creationId xmlns:a16="http://schemas.microsoft.com/office/drawing/2014/main" id="{E3F5512E-31C8-42C6-A7F5-4E50D7BB3D6A}"/>
            </a:ext>
          </a:extLst>
        </xdr:cNvPr>
        <xdr:cNvSpPr txBox="1"/>
      </xdr:nvSpPr>
      <xdr:spPr>
        <a:xfrm>
          <a:off x="0"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67</xdr:row>
      <xdr:rowOff>152400</xdr:rowOff>
    </xdr:from>
    <xdr:ext cx="65" cy="344453"/>
    <xdr:sp macro="" textlink="">
      <xdr:nvSpPr>
        <xdr:cNvPr id="101" name="TextBox 100">
          <a:extLst>
            <a:ext uri="{FF2B5EF4-FFF2-40B4-BE49-F238E27FC236}">
              <a16:creationId xmlns:a16="http://schemas.microsoft.com/office/drawing/2014/main" id="{7D853EF6-E42B-408D-BC13-C440429D16B7}"/>
            </a:ext>
          </a:extLst>
        </xdr:cNvPr>
        <xdr:cNvSpPr txBox="1"/>
      </xdr:nvSpPr>
      <xdr:spPr>
        <a:xfrm>
          <a:off x="0"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67</xdr:row>
      <xdr:rowOff>152400</xdr:rowOff>
    </xdr:from>
    <xdr:ext cx="65" cy="344453"/>
    <xdr:sp macro="" textlink="">
      <xdr:nvSpPr>
        <xdr:cNvPr id="102" name="TextBox 101">
          <a:extLst>
            <a:ext uri="{FF2B5EF4-FFF2-40B4-BE49-F238E27FC236}">
              <a16:creationId xmlns:a16="http://schemas.microsoft.com/office/drawing/2014/main" id="{7F800754-CFD7-4AE1-8A31-4272006AA1BC}"/>
            </a:ext>
          </a:extLst>
        </xdr:cNvPr>
        <xdr:cNvSpPr txBox="1"/>
      </xdr:nvSpPr>
      <xdr:spPr>
        <a:xfrm>
          <a:off x="0"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67</xdr:row>
      <xdr:rowOff>152400</xdr:rowOff>
    </xdr:from>
    <xdr:ext cx="65" cy="344453"/>
    <xdr:sp macro="" textlink="">
      <xdr:nvSpPr>
        <xdr:cNvPr id="103" name="TextBox 102">
          <a:extLst>
            <a:ext uri="{FF2B5EF4-FFF2-40B4-BE49-F238E27FC236}">
              <a16:creationId xmlns:a16="http://schemas.microsoft.com/office/drawing/2014/main" id="{F0AD16AB-535D-4B7A-8C17-002E7C287E00}"/>
            </a:ext>
          </a:extLst>
        </xdr:cNvPr>
        <xdr:cNvSpPr txBox="1"/>
      </xdr:nvSpPr>
      <xdr:spPr>
        <a:xfrm>
          <a:off x="0"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04" name="TextBox 103">
          <a:extLst>
            <a:ext uri="{FF2B5EF4-FFF2-40B4-BE49-F238E27FC236}">
              <a16:creationId xmlns:a16="http://schemas.microsoft.com/office/drawing/2014/main" id="{7F366E1C-48A8-445C-8BE3-62E650E27CF6}"/>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05" name="TextBox 104">
          <a:extLst>
            <a:ext uri="{FF2B5EF4-FFF2-40B4-BE49-F238E27FC236}">
              <a16:creationId xmlns:a16="http://schemas.microsoft.com/office/drawing/2014/main" id="{6F666EA2-523F-4B80-828E-58D3DFFBB857}"/>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06" name="TextBox 105">
          <a:extLst>
            <a:ext uri="{FF2B5EF4-FFF2-40B4-BE49-F238E27FC236}">
              <a16:creationId xmlns:a16="http://schemas.microsoft.com/office/drawing/2014/main" id="{24C4303B-C09C-4439-AA29-6C76FB6C0CE9}"/>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07" name="TextBox 106">
          <a:extLst>
            <a:ext uri="{FF2B5EF4-FFF2-40B4-BE49-F238E27FC236}">
              <a16:creationId xmlns:a16="http://schemas.microsoft.com/office/drawing/2014/main" id="{E1BE90BE-FBAC-4E6F-964A-908CB0B86473}"/>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08" name="TextBox 107">
          <a:extLst>
            <a:ext uri="{FF2B5EF4-FFF2-40B4-BE49-F238E27FC236}">
              <a16:creationId xmlns:a16="http://schemas.microsoft.com/office/drawing/2014/main" id="{02BF0806-2B37-4D7C-998B-1A7F72D11941}"/>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09" name="TextBox 108">
          <a:extLst>
            <a:ext uri="{FF2B5EF4-FFF2-40B4-BE49-F238E27FC236}">
              <a16:creationId xmlns:a16="http://schemas.microsoft.com/office/drawing/2014/main" id="{E3F7520C-85B0-4DCF-8A9A-5933B7429DE3}"/>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10" name="TextBox 109">
          <a:extLst>
            <a:ext uri="{FF2B5EF4-FFF2-40B4-BE49-F238E27FC236}">
              <a16:creationId xmlns:a16="http://schemas.microsoft.com/office/drawing/2014/main" id="{0B6722D3-0A48-4B5E-A777-EBA3530A4577}"/>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11" name="TextBox 110">
          <a:extLst>
            <a:ext uri="{FF2B5EF4-FFF2-40B4-BE49-F238E27FC236}">
              <a16:creationId xmlns:a16="http://schemas.microsoft.com/office/drawing/2014/main" id="{169A0A06-C342-449E-AEC5-E28D0E2F9D06}"/>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12" name="TextBox 111">
          <a:extLst>
            <a:ext uri="{FF2B5EF4-FFF2-40B4-BE49-F238E27FC236}">
              <a16:creationId xmlns:a16="http://schemas.microsoft.com/office/drawing/2014/main" id="{7A4FF459-225D-4F33-A518-FA1E07BA419F}"/>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13" name="TextBox 112">
          <a:extLst>
            <a:ext uri="{FF2B5EF4-FFF2-40B4-BE49-F238E27FC236}">
              <a16:creationId xmlns:a16="http://schemas.microsoft.com/office/drawing/2014/main" id="{B0C4DBD1-8538-4AAD-99C3-049A1585992D}"/>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14" name="TextBox 113">
          <a:extLst>
            <a:ext uri="{FF2B5EF4-FFF2-40B4-BE49-F238E27FC236}">
              <a16:creationId xmlns:a16="http://schemas.microsoft.com/office/drawing/2014/main" id="{7EBC2978-3D56-4EA0-8E91-15A68978F77D}"/>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10</xdr:row>
      <xdr:rowOff>152400</xdr:rowOff>
    </xdr:from>
    <xdr:ext cx="65" cy="344453"/>
    <xdr:sp macro="" textlink="">
      <xdr:nvSpPr>
        <xdr:cNvPr id="115" name="TextBox 114">
          <a:extLst>
            <a:ext uri="{FF2B5EF4-FFF2-40B4-BE49-F238E27FC236}">
              <a16:creationId xmlns:a16="http://schemas.microsoft.com/office/drawing/2014/main" id="{169E14A7-150A-4FF5-8E32-F027733AE52C}"/>
            </a:ext>
          </a:extLst>
        </xdr:cNvPr>
        <xdr:cNvSpPr txBox="1"/>
      </xdr:nvSpPr>
      <xdr:spPr>
        <a:xfrm>
          <a:off x="7553325" y="2057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12</xdr:row>
      <xdr:rowOff>152400</xdr:rowOff>
    </xdr:from>
    <xdr:ext cx="65" cy="344453"/>
    <xdr:sp macro="" textlink="">
      <xdr:nvSpPr>
        <xdr:cNvPr id="116" name="TextBox 115">
          <a:extLst>
            <a:ext uri="{FF2B5EF4-FFF2-40B4-BE49-F238E27FC236}">
              <a16:creationId xmlns:a16="http://schemas.microsoft.com/office/drawing/2014/main" id="{D41A35C9-4143-46AA-B97C-497B1A27B181}"/>
            </a:ext>
          </a:extLst>
        </xdr:cNvPr>
        <xdr:cNvSpPr txBox="1"/>
      </xdr:nvSpPr>
      <xdr:spPr>
        <a:xfrm>
          <a:off x="75533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12</xdr:row>
      <xdr:rowOff>152400</xdr:rowOff>
    </xdr:from>
    <xdr:ext cx="65" cy="344453"/>
    <xdr:sp macro="" textlink="">
      <xdr:nvSpPr>
        <xdr:cNvPr id="117" name="TextBox 116">
          <a:extLst>
            <a:ext uri="{FF2B5EF4-FFF2-40B4-BE49-F238E27FC236}">
              <a16:creationId xmlns:a16="http://schemas.microsoft.com/office/drawing/2014/main" id="{45208089-9CB4-4E59-9050-C3175E386C13}"/>
            </a:ext>
          </a:extLst>
        </xdr:cNvPr>
        <xdr:cNvSpPr txBox="1"/>
      </xdr:nvSpPr>
      <xdr:spPr>
        <a:xfrm>
          <a:off x="75533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12</xdr:row>
      <xdr:rowOff>152400</xdr:rowOff>
    </xdr:from>
    <xdr:ext cx="65" cy="344453"/>
    <xdr:sp macro="" textlink="">
      <xdr:nvSpPr>
        <xdr:cNvPr id="118" name="TextBox 117">
          <a:extLst>
            <a:ext uri="{FF2B5EF4-FFF2-40B4-BE49-F238E27FC236}">
              <a16:creationId xmlns:a16="http://schemas.microsoft.com/office/drawing/2014/main" id="{50F9F165-22FB-408A-9154-D08532315888}"/>
            </a:ext>
          </a:extLst>
        </xdr:cNvPr>
        <xdr:cNvSpPr txBox="1"/>
      </xdr:nvSpPr>
      <xdr:spPr>
        <a:xfrm>
          <a:off x="75533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12</xdr:row>
      <xdr:rowOff>152400</xdr:rowOff>
    </xdr:from>
    <xdr:ext cx="65" cy="344453"/>
    <xdr:sp macro="" textlink="">
      <xdr:nvSpPr>
        <xdr:cNvPr id="119" name="TextBox 118">
          <a:extLst>
            <a:ext uri="{FF2B5EF4-FFF2-40B4-BE49-F238E27FC236}">
              <a16:creationId xmlns:a16="http://schemas.microsoft.com/office/drawing/2014/main" id="{3ACE1C6B-2D45-4EB7-A50E-3DFE7632C867}"/>
            </a:ext>
          </a:extLst>
        </xdr:cNvPr>
        <xdr:cNvSpPr txBox="1"/>
      </xdr:nvSpPr>
      <xdr:spPr>
        <a:xfrm>
          <a:off x="75533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12</xdr:row>
      <xdr:rowOff>152400</xdr:rowOff>
    </xdr:from>
    <xdr:ext cx="65" cy="344453"/>
    <xdr:sp macro="" textlink="">
      <xdr:nvSpPr>
        <xdr:cNvPr id="120" name="TextBox 119">
          <a:extLst>
            <a:ext uri="{FF2B5EF4-FFF2-40B4-BE49-F238E27FC236}">
              <a16:creationId xmlns:a16="http://schemas.microsoft.com/office/drawing/2014/main" id="{7D6CDC7D-4B16-41CD-989D-E3409B8A9661}"/>
            </a:ext>
          </a:extLst>
        </xdr:cNvPr>
        <xdr:cNvSpPr txBox="1"/>
      </xdr:nvSpPr>
      <xdr:spPr>
        <a:xfrm>
          <a:off x="75533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12</xdr:row>
      <xdr:rowOff>152400</xdr:rowOff>
    </xdr:from>
    <xdr:ext cx="65" cy="344453"/>
    <xdr:sp macro="" textlink="">
      <xdr:nvSpPr>
        <xdr:cNvPr id="121" name="TextBox 120">
          <a:extLst>
            <a:ext uri="{FF2B5EF4-FFF2-40B4-BE49-F238E27FC236}">
              <a16:creationId xmlns:a16="http://schemas.microsoft.com/office/drawing/2014/main" id="{5ECA4A54-C2D2-4386-843B-FC5E2B5196B8}"/>
            </a:ext>
          </a:extLst>
        </xdr:cNvPr>
        <xdr:cNvSpPr txBox="1"/>
      </xdr:nvSpPr>
      <xdr:spPr>
        <a:xfrm>
          <a:off x="7553325" y="2438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22" name="TextBox 121">
          <a:extLst>
            <a:ext uri="{FF2B5EF4-FFF2-40B4-BE49-F238E27FC236}">
              <a16:creationId xmlns:a16="http://schemas.microsoft.com/office/drawing/2014/main" id="{AF84D56B-AB0F-4E79-AB41-F700EA5085B2}"/>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23" name="TextBox 122">
          <a:extLst>
            <a:ext uri="{FF2B5EF4-FFF2-40B4-BE49-F238E27FC236}">
              <a16:creationId xmlns:a16="http://schemas.microsoft.com/office/drawing/2014/main" id="{98730AB6-784B-4008-AA03-93D40A70577F}"/>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24" name="TextBox 123">
          <a:extLst>
            <a:ext uri="{FF2B5EF4-FFF2-40B4-BE49-F238E27FC236}">
              <a16:creationId xmlns:a16="http://schemas.microsoft.com/office/drawing/2014/main" id="{9595A59C-1D92-4ABF-A721-5FF5CE5B27A1}"/>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25" name="TextBox 124">
          <a:extLst>
            <a:ext uri="{FF2B5EF4-FFF2-40B4-BE49-F238E27FC236}">
              <a16:creationId xmlns:a16="http://schemas.microsoft.com/office/drawing/2014/main" id="{D37DEB66-8A8B-43ED-A6A6-9AC6B0693D7A}"/>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26" name="TextBox 125">
          <a:extLst>
            <a:ext uri="{FF2B5EF4-FFF2-40B4-BE49-F238E27FC236}">
              <a16:creationId xmlns:a16="http://schemas.microsoft.com/office/drawing/2014/main" id="{FB912F06-6B08-43B8-8004-194AF7C4CD92}"/>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27" name="TextBox 126">
          <a:extLst>
            <a:ext uri="{FF2B5EF4-FFF2-40B4-BE49-F238E27FC236}">
              <a16:creationId xmlns:a16="http://schemas.microsoft.com/office/drawing/2014/main" id="{92D2C5B5-0469-42FF-8552-6DCECA0B2A60}"/>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28" name="TextBox 127">
          <a:extLst>
            <a:ext uri="{FF2B5EF4-FFF2-40B4-BE49-F238E27FC236}">
              <a16:creationId xmlns:a16="http://schemas.microsoft.com/office/drawing/2014/main" id="{8492E5D7-BDBB-4F87-873C-BC809C97AD3D}"/>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29" name="TextBox 128">
          <a:extLst>
            <a:ext uri="{FF2B5EF4-FFF2-40B4-BE49-F238E27FC236}">
              <a16:creationId xmlns:a16="http://schemas.microsoft.com/office/drawing/2014/main" id="{F33182DF-94CA-4087-AD01-3851F5421DB0}"/>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0" name="TextBox 129">
          <a:extLst>
            <a:ext uri="{FF2B5EF4-FFF2-40B4-BE49-F238E27FC236}">
              <a16:creationId xmlns:a16="http://schemas.microsoft.com/office/drawing/2014/main" id="{A2199A82-4AAF-4C68-A546-2A2D89627855}"/>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1" name="TextBox 130">
          <a:extLst>
            <a:ext uri="{FF2B5EF4-FFF2-40B4-BE49-F238E27FC236}">
              <a16:creationId xmlns:a16="http://schemas.microsoft.com/office/drawing/2014/main" id="{1CF85357-E347-4FDA-AE3D-80E43908F431}"/>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2" name="TextBox 131">
          <a:extLst>
            <a:ext uri="{FF2B5EF4-FFF2-40B4-BE49-F238E27FC236}">
              <a16:creationId xmlns:a16="http://schemas.microsoft.com/office/drawing/2014/main" id="{E3FD5B5A-BC0D-4EDD-84F5-4532A0044CC8}"/>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3" name="TextBox 132">
          <a:extLst>
            <a:ext uri="{FF2B5EF4-FFF2-40B4-BE49-F238E27FC236}">
              <a16:creationId xmlns:a16="http://schemas.microsoft.com/office/drawing/2014/main" id="{32BACFD0-5EEE-4DD2-B001-2F66499B02F4}"/>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4" name="TextBox 133">
          <a:extLst>
            <a:ext uri="{FF2B5EF4-FFF2-40B4-BE49-F238E27FC236}">
              <a16:creationId xmlns:a16="http://schemas.microsoft.com/office/drawing/2014/main" id="{84975D6E-492F-42D5-882E-0A25E7D5618E}"/>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5" name="TextBox 134">
          <a:extLst>
            <a:ext uri="{FF2B5EF4-FFF2-40B4-BE49-F238E27FC236}">
              <a16:creationId xmlns:a16="http://schemas.microsoft.com/office/drawing/2014/main" id="{77B48394-42DA-43DA-9F4F-5566F77E828F}"/>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6" name="TextBox 135">
          <a:extLst>
            <a:ext uri="{FF2B5EF4-FFF2-40B4-BE49-F238E27FC236}">
              <a16:creationId xmlns:a16="http://schemas.microsoft.com/office/drawing/2014/main" id="{CE9A499F-C872-4D69-A13B-D66518CCF1FE}"/>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7" name="TextBox 136">
          <a:extLst>
            <a:ext uri="{FF2B5EF4-FFF2-40B4-BE49-F238E27FC236}">
              <a16:creationId xmlns:a16="http://schemas.microsoft.com/office/drawing/2014/main" id="{629F3842-F61A-429B-8C4A-B5368E96A2E5}"/>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8" name="TextBox 137">
          <a:extLst>
            <a:ext uri="{FF2B5EF4-FFF2-40B4-BE49-F238E27FC236}">
              <a16:creationId xmlns:a16="http://schemas.microsoft.com/office/drawing/2014/main" id="{4C4FFD76-E1CD-409A-9F64-C767298926E0}"/>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25</xdr:row>
      <xdr:rowOff>152400</xdr:rowOff>
    </xdr:from>
    <xdr:ext cx="65" cy="344453"/>
    <xdr:sp macro="" textlink="">
      <xdr:nvSpPr>
        <xdr:cNvPr id="139" name="TextBox 138">
          <a:extLst>
            <a:ext uri="{FF2B5EF4-FFF2-40B4-BE49-F238E27FC236}">
              <a16:creationId xmlns:a16="http://schemas.microsoft.com/office/drawing/2014/main" id="{83869869-773B-4734-A0A4-F3D60744432F}"/>
            </a:ext>
          </a:extLst>
        </xdr:cNvPr>
        <xdr:cNvSpPr txBox="1"/>
      </xdr:nvSpPr>
      <xdr:spPr>
        <a:xfrm>
          <a:off x="7553325" y="491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27</xdr:row>
      <xdr:rowOff>152400</xdr:rowOff>
    </xdr:from>
    <xdr:ext cx="65" cy="344453"/>
    <xdr:sp macro="" textlink="">
      <xdr:nvSpPr>
        <xdr:cNvPr id="140" name="TextBox 139">
          <a:extLst>
            <a:ext uri="{FF2B5EF4-FFF2-40B4-BE49-F238E27FC236}">
              <a16:creationId xmlns:a16="http://schemas.microsoft.com/office/drawing/2014/main" id="{BFE19DD6-3A1A-421B-887E-916A8810177B}"/>
            </a:ext>
          </a:extLst>
        </xdr:cNvPr>
        <xdr:cNvSpPr txBox="1"/>
      </xdr:nvSpPr>
      <xdr:spPr>
        <a:xfrm>
          <a:off x="7553325"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27</xdr:row>
      <xdr:rowOff>152400</xdr:rowOff>
    </xdr:from>
    <xdr:ext cx="65" cy="344453"/>
    <xdr:sp macro="" textlink="">
      <xdr:nvSpPr>
        <xdr:cNvPr id="141" name="TextBox 140">
          <a:extLst>
            <a:ext uri="{FF2B5EF4-FFF2-40B4-BE49-F238E27FC236}">
              <a16:creationId xmlns:a16="http://schemas.microsoft.com/office/drawing/2014/main" id="{18EB0407-DB7B-458B-AA98-C243B704D83E}"/>
            </a:ext>
          </a:extLst>
        </xdr:cNvPr>
        <xdr:cNvSpPr txBox="1"/>
      </xdr:nvSpPr>
      <xdr:spPr>
        <a:xfrm>
          <a:off x="7553325"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27</xdr:row>
      <xdr:rowOff>152400</xdr:rowOff>
    </xdr:from>
    <xdr:ext cx="65" cy="344453"/>
    <xdr:sp macro="" textlink="">
      <xdr:nvSpPr>
        <xdr:cNvPr id="142" name="TextBox 141">
          <a:extLst>
            <a:ext uri="{FF2B5EF4-FFF2-40B4-BE49-F238E27FC236}">
              <a16:creationId xmlns:a16="http://schemas.microsoft.com/office/drawing/2014/main" id="{5C7D82B6-DF1B-4CEB-9036-15F4EC0A29CA}"/>
            </a:ext>
          </a:extLst>
        </xdr:cNvPr>
        <xdr:cNvSpPr txBox="1"/>
      </xdr:nvSpPr>
      <xdr:spPr>
        <a:xfrm>
          <a:off x="7553325"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27</xdr:row>
      <xdr:rowOff>152400</xdr:rowOff>
    </xdr:from>
    <xdr:ext cx="65" cy="344453"/>
    <xdr:sp macro="" textlink="">
      <xdr:nvSpPr>
        <xdr:cNvPr id="143" name="TextBox 142">
          <a:extLst>
            <a:ext uri="{FF2B5EF4-FFF2-40B4-BE49-F238E27FC236}">
              <a16:creationId xmlns:a16="http://schemas.microsoft.com/office/drawing/2014/main" id="{43328AD0-3E78-4AE6-89AB-2DC1F50C8C80}"/>
            </a:ext>
          </a:extLst>
        </xdr:cNvPr>
        <xdr:cNvSpPr txBox="1"/>
      </xdr:nvSpPr>
      <xdr:spPr>
        <a:xfrm>
          <a:off x="7553325"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27</xdr:row>
      <xdr:rowOff>152400</xdr:rowOff>
    </xdr:from>
    <xdr:ext cx="65" cy="344453"/>
    <xdr:sp macro="" textlink="">
      <xdr:nvSpPr>
        <xdr:cNvPr id="144" name="TextBox 143">
          <a:extLst>
            <a:ext uri="{FF2B5EF4-FFF2-40B4-BE49-F238E27FC236}">
              <a16:creationId xmlns:a16="http://schemas.microsoft.com/office/drawing/2014/main" id="{494A8579-31C0-4D05-ADDE-C11CA63D92B8}"/>
            </a:ext>
          </a:extLst>
        </xdr:cNvPr>
        <xdr:cNvSpPr txBox="1"/>
      </xdr:nvSpPr>
      <xdr:spPr>
        <a:xfrm>
          <a:off x="7553325"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27</xdr:row>
      <xdr:rowOff>152400</xdr:rowOff>
    </xdr:from>
    <xdr:ext cx="65" cy="344453"/>
    <xdr:sp macro="" textlink="">
      <xdr:nvSpPr>
        <xdr:cNvPr id="145" name="TextBox 144">
          <a:extLst>
            <a:ext uri="{FF2B5EF4-FFF2-40B4-BE49-F238E27FC236}">
              <a16:creationId xmlns:a16="http://schemas.microsoft.com/office/drawing/2014/main" id="{9A2CA398-5A94-454C-8BBE-BF4ED15EFDC7}"/>
            </a:ext>
          </a:extLst>
        </xdr:cNvPr>
        <xdr:cNvSpPr txBox="1"/>
      </xdr:nvSpPr>
      <xdr:spPr>
        <a:xfrm>
          <a:off x="7553325" y="529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46" name="TextBox 145">
          <a:extLst>
            <a:ext uri="{FF2B5EF4-FFF2-40B4-BE49-F238E27FC236}">
              <a16:creationId xmlns:a16="http://schemas.microsoft.com/office/drawing/2014/main" id="{90FC909B-A57A-4B4F-8694-735DB7267ABB}"/>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47" name="TextBox 146">
          <a:extLst>
            <a:ext uri="{FF2B5EF4-FFF2-40B4-BE49-F238E27FC236}">
              <a16:creationId xmlns:a16="http://schemas.microsoft.com/office/drawing/2014/main" id="{452B7A9E-5103-4268-B5F9-CA4BBD52435B}"/>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48" name="TextBox 147">
          <a:extLst>
            <a:ext uri="{FF2B5EF4-FFF2-40B4-BE49-F238E27FC236}">
              <a16:creationId xmlns:a16="http://schemas.microsoft.com/office/drawing/2014/main" id="{C6C1BE72-69F7-42C1-9126-6E0134768CF0}"/>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49" name="TextBox 148">
          <a:extLst>
            <a:ext uri="{FF2B5EF4-FFF2-40B4-BE49-F238E27FC236}">
              <a16:creationId xmlns:a16="http://schemas.microsoft.com/office/drawing/2014/main" id="{8E8BDB86-138B-43E9-8C0C-51C009DFED16}"/>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0" name="TextBox 149">
          <a:extLst>
            <a:ext uri="{FF2B5EF4-FFF2-40B4-BE49-F238E27FC236}">
              <a16:creationId xmlns:a16="http://schemas.microsoft.com/office/drawing/2014/main" id="{DA017600-AB2B-4D01-B20C-3F49ABA8A53B}"/>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1" name="TextBox 150">
          <a:extLst>
            <a:ext uri="{FF2B5EF4-FFF2-40B4-BE49-F238E27FC236}">
              <a16:creationId xmlns:a16="http://schemas.microsoft.com/office/drawing/2014/main" id="{3982F11C-B295-4E61-A477-1B62677F04EA}"/>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2" name="TextBox 151">
          <a:extLst>
            <a:ext uri="{FF2B5EF4-FFF2-40B4-BE49-F238E27FC236}">
              <a16:creationId xmlns:a16="http://schemas.microsoft.com/office/drawing/2014/main" id="{C61F03CF-2E0C-4743-B4C7-CC602D453772}"/>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3" name="TextBox 152">
          <a:extLst>
            <a:ext uri="{FF2B5EF4-FFF2-40B4-BE49-F238E27FC236}">
              <a16:creationId xmlns:a16="http://schemas.microsoft.com/office/drawing/2014/main" id="{758503DC-7043-4A86-9184-A409433AF94D}"/>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4" name="TextBox 153">
          <a:extLst>
            <a:ext uri="{FF2B5EF4-FFF2-40B4-BE49-F238E27FC236}">
              <a16:creationId xmlns:a16="http://schemas.microsoft.com/office/drawing/2014/main" id="{37BF1503-1123-485E-9075-5D16EECF0926}"/>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5" name="TextBox 154">
          <a:extLst>
            <a:ext uri="{FF2B5EF4-FFF2-40B4-BE49-F238E27FC236}">
              <a16:creationId xmlns:a16="http://schemas.microsoft.com/office/drawing/2014/main" id="{4160E3BC-4466-4F7B-9E18-A17C7EEDE562}"/>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6" name="TextBox 155">
          <a:extLst>
            <a:ext uri="{FF2B5EF4-FFF2-40B4-BE49-F238E27FC236}">
              <a16:creationId xmlns:a16="http://schemas.microsoft.com/office/drawing/2014/main" id="{A132CC82-8EF4-4857-A0A4-C03CDF2E1882}"/>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7" name="TextBox 156">
          <a:extLst>
            <a:ext uri="{FF2B5EF4-FFF2-40B4-BE49-F238E27FC236}">
              <a16:creationId xmlns:a16="http://schemas.microsoft.com/office/drawing/2014/main" id="{336AFA1C-6BF1-488E-BE4E-40C7D6B9B7FB}"/>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8" name="TextBox 157">
          <a:extLst>
            <a:ext uri="{FF2B5EF4-FFF2-40B4-BE49-F238E27FC236}">
              <a16:creationId xmlns:a16="http://schemas.microsoft.com/office/drawing/2014/main" id="{DC2D7DDC-FB3C-4A86-BE5F-B2656E63C009}"/>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59" name="TextBox 158">
          <a:extLst>
            <a:ext uri="{FF2B5EF4-FFF2-40B4-BE49-F238E27FC236}">
              <a16:creationId xmlns:a16="http://schemas.microsoft.com/office/drawing/2014/main" id="{11ED1B04-5DA3-44B1-9D5B-3FEE9D624379}"/>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0" name="TextBox 159">
          <a:extLst>
            <a:ext uri="{FF2B5EF4-FFF2-40B4-BE49-F238E27FC236}">
              <a16:creationId xmlns:a16="http://schemas.microsoft.com/office/drawing/2014/main" id="{95A98026-D22C-40FF-97D3-0AD4487F0AA3}"/>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1" name="TextBox 160">
          <a:extLst>
            <a:ext uri="{FF2B5EF4-FFF2-40B4-BE49-F238E27FC236}">
              <a16:creationId xmlns:a16="http://schemas.microsoft.com/office/drawing/2014/main" id="{5BE8FBB7-6603-4CA5-AE71-B2A7B44387D9}"/>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2" name="TextBox 161">
          <a:extLst>
            <a:ext uri="{FF2B5EF4-FFF2-40B4-BE49-F238E27FC236}">
              <a16:creationId xmlns:a16="http://schemas.microsoft.com/office/drawing/2014/main" id="{11FB0106-A653-415E-AD14-CD9ECC6B2C76}"/>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3" name="TextBox 162">
          <a:extLst>
            <a:ext uri="{FF2B5EF4-FFF2-40B4-BE49-F238E27FC236}">
              <a16:creationId xmlns:a16="http://schemas.microsoft.com/office/drawing/2014/main" id="{78921E1F-401E-4DDF-8269-8692E020D06C}"/>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4" name="TextBox 163">
          <a:extLst>
            <a:ext uri="{FF2B5EF4-FFF2-40B4-BE49-F238E27FC236}">
              <a16:creationId xmlns:a16="http://schemas.microsoft.com/office/drawing/2014/main" id="{3C02710F-F516-4425-BCBF-CA9C8A0D70CE}"/>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5" name="TextBox 164">
          <a:extLst>
            <a:ext uri="{FF2B5EF4-FFF2-40B4-BE49-F238E27FC236}">
              <a16:creationId xmlns:a16="http://schemas.microsoft.com/office/drawing/2014/main" id="{CEF47AFD-C602-4919-8564-EB633D62D6E5}"/>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6" name="TextBox 165">
          <a:extLst>
            <a:ext uri="{FF2B5EF4-FFF2-40B4-BE49-F238E27FC236}">
              <a16:creationId xmlns:a16="http://schemas.microsoft.com/office/drawing/2014/main" id="{01E2BC15-A260-4553-A52A-714B5842D477}"/>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7" name="TextBox 166">
          <a:extLst>
            <a:ext uri="{FF2B5EF4-FFF2-40B4-BE49-F238E27FC236}">
              <a16:creationId xmlns:a16="http://schemas.microsoft.com/office/drawing/2014/main" id="{7FCFEDE6-62CF-49A6-AF99-FBEC876B0EAF}"/>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8" name="TextBox 167">
          <a:extLst>
            <a:ext uri="{FF2B5EF4-FFF2-40B4-BE49-F238E27FC236}">
              <a16:creationId xmlns:a16="http://schemas.microsoft.com/office/drawing/2014/main" id="{0DCB2494-D2D1-431F-81EB-8F6595024772}"/>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41</xdr:row>
      <xdr:rowOff>152400</xdr:rowOff>
    </xdr:from>
    <xdr:ext cx="65" cy="344453"/>
    <xdr:sp macro="" textlink="">
      <xdr:nvSpPr>
        <xdr:cNvPr id="169" name="TextBox 168">
          <a:extLst>
            <a:ext uri="{FF2B5EF4-FFF2-40B4-BE49-F238E27FC236}">
              <a16:creationId xmlns:a16="http://schemas.microsoft.com/office/drawing/2014/main" id="{243EBBCB-E518-4F01-B35C-31E3EC0C93A9}"/>
            </a:ext>
          </a:extLst>
        </xdr:cNvPr>
        <xdr:cNvSpPr txBox="1"/>
      </xdr:nvSpPr>
      <xdr:spPr>
        <a:xfrm>
          <a:off x="929640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43</xdr:row>
      <xdr:rowOff>152400</xdr:rowOff>
    </xdr:from>
    <xdr:ext cx="65" cy="344453"/>
    <xdr:sp macro="" textlink="">
      <xdr:nvSpPr>
        <xdr:cNvPr id="170" name="TextBox 169">
          <a:extLst>
            <a:ext uri="{FF2B5EF4-FFF2-40B4-BE49-F238E27FC236}">
              <a16:creationId xmlns:a16="http://schemas.microsoft.com/office/drawing/2014/main" id="{0EF6CEA1-1B1E-4EC4-8DC1-E132A6308716}"/>
            </a:ext>
          </a:extLst>
        </xdr:cNvPr>
        <xdr:cNvSpPr txBox="1"/>
      </xdr:nvSpPr>
      <xdr:spPr>
        <a:xfrm>
          <a:off x="929640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43</xdr:row>
      <xdr:rowOff>152400</xdr:rowOff>
    </xdr:from>
    <xdr:ext cx="65" cy="344453"/>
    <xdr:sp macro="" textlink="">
      <xdr:nvSpPr>
        <xdr:cNvPr id="171" name="TextBox 170">
          <a:extLst>
            <a:ext uri="{FF2B5EF4-FFF2-40B4-BE49-F238E27FC236}">
              <a16:creationId xmlns:a16="http://schemas.microsoft.com/office/drawing/2014/main" id="{9388B7F1-5578-4D98-AF22-EF3EC6CCAB20}"/>
            </a:ext>
          </a:extLst>
        </xdr:cNvPr>
        <xdr:cNvSpPr txBox="1"/>
      </xdr:nvSpPr>
      <xdr:spPr>
        <a:xfrm>
          <a:off x="929640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43</xdr:row>
      <xdr:rowOff>152400</xdr:rowOff>
    </xdr:from>
    <xdr:ext cx="65" cy="344453"/>
    <xdr:sp macro="" textlink="">
      <xdr:nvSpPr>
        <xdr:cNvPr id="172" name="TextBox 171">
          <a:extLst>
            <a:ext uri="{FF2B5EF4-FFF2-40B4-BE49-F238E27FC236}">
              <a16:creationId xmlns:a16="http://schemas.microsoft.com/office/drawing/2014/main" id="{E1AD98D0-8B9B-4224-A492-4EFB5E843C37}"/>
            </a:ext>
          </a:extLst>
        </xdr:cNvPr>
        <xdr:cNvSpPr txBox="1"/>
      </xdr:nvSpPr>
      <xdr:spPr>
        <a:xfrm>
          <a:off x="929640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43</xdr:row>
      <xdr:rowOff>152400</xdr:rowOff>
    </xdr:from>
    <xdr:ext cx="65" cy="344453"/>
    <xdr:sp macro="" textlink="">
      <xdr:nvSpPr>
        <xdr:cNvPr id="173" name="TextBox 172">
          <a:extLst>
            <a:ext uri="{FF2B5EF4-FFF2-40B4-BE49-F238E27FC236}">
              <a16:creationId xmlns:a16="http://schemas.microsoft.com/office/drawing/2014/main" id="{C8354FFA-FF6D-4CF2-9C2F-4A3CCCBF3CF0}"/>
            </a:ext>
          </a:extLst>
        </xdr:cNvPr>
        <xdr:cNvSpPr txBox="1"/>
      </xdr:nvSpPr>
      <xdr:spPr>
        <a:xfrm>
          <a:off x="929640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43</xdr:row>
      <xdr:rowOff>152400</xdr:rowOff>
    </xdr:from>
    <xdr:ext cx="65" cy="344453"/>
    <xdr:sp macro="" textlink="">
      <xdr:nvSpPr>
        <xdr:cNvPr id="174" name="TextBox 173">
          <a:extLst>
            <a:ext uri="{FF2B5EF4-FFF2-40B4-BE49-F238E27FC236}">
              <a16:creationId xmlns:a16="http://schemas.microsoft.com/office/drawing/2014/main" id="{B5F60D21-C563-4B47-9C78-2002FE2A0606}"/>
            </a:ext>
          </a:extLst>
        </xdr:cNvPr>
        <xdr:cNvSpPr txBox="1"/>
      </xdr:nvSpPr>
      <xdr:spPr>
        <a:xfrm>
          <a:off x="929640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16</xdr:col>
      <xdr:colOff>0</xdr:colOff>
      <xdr:row>43</xdr:row>
      <xdr:rowOff>152400</xdr:rowOff>
    </xdr:from>
    <xdr:ext cx="65" cy="344453"/>
    <xdr:sp macro="" textlink="">
      <xdr:nvSpPr>
        <xdr:cNvPr id="175" name="TextBox 174">
          <a:extLst>
            <a:ext uri="{FF2B5EF4-FFF2-40B4-BE49-F238E27FC236}">
              <a16:creationId xmlns:a16="http://schemas.microsoft.com/office/drawing/2014/main" id="{87EDB3D9-8AF9-4FB6-9EF8-D411A3DA5FCC}"/>
            </a:ext>
          </a:extLst>
        </xdr:cNvPr>
        <xdr:cNvSpPr txBox="1"/>
      </xdr:nvSpPr>
      <xdr:spPr>
        <a:xfrm>
          <a:off x="9296400" y="834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76" name="TextBox 175">
          <a:extLst>
            <a:ext uri="{FF2B5EF4-FFF2-40B4-BE49-F238E27FC236}">
              <a16:creationId xmlns:a16="http://schemas.microsoft.com/office/drawing/2014/main" id="{C003D412-D1B5-41E4-9FAC-FCED259AB883}"/>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77" name="TextBox 176">
          <a:extLst>
            <a:ext uri="{FF2B5EF4-FFF2-40B4-BE49-F238E27FC236}">
              <a16:creationId xmlns:a16="http://schemas.microsoft.com/office/drawing/2014/main" id="{D03A725C-2B1A-4522-B93E-1FCDF24B5CE1}"/>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78" name="TextBox 177">
          <a:extLst>
            <a:ext uri="{FF2B5EF4-FFF2-40B4-BE49-F238E27FC236}">
              <a16:creationId xmlns:a16="http://schemas.microsoft.com/office/drawing/2014/main" id="{6DDADD7C-4172-4847-B2AE-E5650FD148EB}"/>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79" name="TextBox 178">
          <a:extLst>
            <a:ext uri="{FF2B5EF4-FFF2-40B4-BE49-F238E27FC236}">
              <a16:creationId xmlns:a16="http://schemas.microsoft.com/office/drawing/2014/main" id="{2222A7C2-04D3-400C-9BAB-FCD281DA04CD}"/>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0" name="TextBox 179">
          <a:extLst>
            <a:ext uri="{FF2B5EF4-FFF2-40B4-BE49-F238E27FC236}">
              <a16:creationId xmlns:a16="http://schemas.microsoft.com/office/drawing/2014/main" id="{732CC5AF-977C-4A2C-B121-1269C0753C41}"/>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1" name="TextBox 180">
          <a:extLst>
            <a:ext uri="{FF2B5EF4-FFF2-40B4-BE49-F238E27FC236}">
              <a16:creationId xmlns:a16="http://schemas.microsoft.com/office/drawing/2014/main" id="{5724C513-FA6C-425D-9DB9-051351263333}"/>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2" name="TextBox 181">
          <a:extLst>
            <a:ext uri="{FF2B5EF4-FFF2-40B4-BE49-F238E27FC236}">
              <a16:creationId xmlns:a16="http://schemas.microsoft.com/office/drawing/2014/main" id="{CE0A9BC5-226F-4451-A059-040546FDC8DA}"/>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3" name="TextBox 182">
          <a:extLst>
            <a:ext uri="{FF2B5EF4-FFF2-40B4-BE49-F238E27FC236}">
              <a16:creationId xmlns:a16="http://schemas.microsoft.com/office/drawing/2014/main" id="{A36A4477-62E4-46A7-B7A5-DDEF0A51EA1D}"/>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4" name="TextBox 183">
          <a:extLst>
            <a:ext uri="{FF2B5EF4-FFF2-40B4-BE49-F238E27FC236}">
              <a16:creationId xmlns:a16="http://schemas.microsoft.com/office/drawing/2014/main" id="{1C8B967E-2CF7-44C8-9801-89434E9D2E54}"/>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5" name="TextBox 184">
          <a:extLst>
            <a:ext uri="{FF2B5EF4-FFF2-40B4-BE49-F238E27FC236}">
              <a16:creationId xmlns:a16="http://schemas.microsoft.com/office/drawing/2014/main" id="{07EC83C7-7197-4847-A377-E7F65B2D918C}"/>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6" name="TextBox 185">
          <a:extLst>
            <a:ext uri="{FF2B5EF4-FFF2-40B4-BE49-F238E27FC236}">
              <a16:creationId xmlns:a16="http://schemas.microsoft.com/office/drawing/2014/main" id="{78CD47F7-66EF-4257-9BDA-342CFB79FE34}"/>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7" name="TextBox 186">
          <a:extLst>
            <a:ext uri="{FF2B5EF4-FFF2-40B4-BE49-F238E27FC236}">
              <a16:creationId xmlns:a16="http://schemas.microsoft.com/office/drawing/2014/main" id="{6C59B224-19D8-4FC2-B582-9174CC1C4FA6}"/>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8" name="TextBox 187">
          <a:extLst>
            <a:ext uri="{FF2B5EF4-FFF2-40B4-BE49-F238E27FC236}">
              <a16:creationId xmlns:a16="http://schemas.microsoft.com/office/drawing/2014/main" id="{C98D3C66-B35F-446B-9B54-D069BD0A29F5}"/>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89" name="TextBox 188">
          <a:extLst>
            <a:ext uri="{FF2B5EF4-FFF2-40B4-BE49-F238E27FC236}">
              <a16:creationId xmlns:a16="http://schemas.microsoft.com/office/drawing/2014/main" id="{155AFE68-0B0A-4A22-AE1F-91062B3D511D}"/>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0" name="TextBox 189">
          <a:extLst>
            <a:ext uri="{FF2B5EF4-FFF2-40B4-BE49-F238E27FC236}">
              <a16:creationId xmlns:a16="http://schemas.microsoft.com/office/drawing/2014/main" id="{3C272267-73C3-4902-8A0D-C0B118E1EAE7}"/>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1" name="TextBox 190">
          <a:extLst>
            <a:ext uri="{FF2B5EF4-FFF2-40B4-BE49-F238E27FC236}">
              <a16:creationId xmlns:a16="http://schemas.microsoft.com/office/drawing/2014/main" id="{97CADFC6-C3E6-4DDC-9965-DA9F14485205}"/>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2" name="TextBox 191">
          <a:extLst>
            <a:ext uri="{FF2B5EF4-FFF2-40B4-BE49-F238E27FC236}">
              <a16:creationId xmlns:a16="http://schemas.microsoft.com/office/drawing/2014/main" id="{6295E0D3-EF3C-4F63-9BD5-9F0015DD62FA}"/>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3" name="TextBox 192">
          <a:extLst>
            <a:ext uri="{FF2B5EF4-FFF2-40B4-BE49-F238E27FC236}">
              <a16:creationId xmlns:a16="http://schemas.microsoft.com/office/drawing/2014/main" id="{EA6BC898-0D5B-40B8-84C7-73E7DEF852F2}"/>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4" name="TextBox 193">
          <a:extLst>
            <a:ext uri="{FF2B5EF4-FFF2-40B4-BE49-F238E27FC236}">
              <a16:creationId xmlns:a16="http://schemas.microsoft.com/office/drawing/2014/main" id="{345EC162-40CC-4BAB-AAB7-75AC57F669F4}"/>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5" name="TextBox 194">
          <a:extLst>
            <a:ext uri="{FF2B5EF4-FFF2-40B4-BE49-F238E27FC236}">
              <a16:creationId xmlns:a16="http://schemas.microsoft.com/office/drawing/2014/main" id="{B0FAFAA4-CE0E-4B79-A229-5183BB3171CD}"/>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6" name="TextBox 195">
          <a:extLst>
            <a:ext uri="{FF2B5EF4-FFF2-40B4-BE49-F238E27FC236}">
              <a16:creationId xmlns:a16="http://schemas.microsoft.com/office/drawing/2014/main" id="{5A2930A9-FACA-4954-B143-AD98B5F566E6}"/>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7" name="TextBox 196">
          <a:extLst>
            <a:ext uri="{FF2B5EF4-FFF2-40B4-BE49-F238E27FC236}">
              <a16:creationId xmlns:a16="http://schemas.microsoft.com/office/drawing/2014/main" id="{49BC1C14-93FE-47A3-A694-9D5ED7121AF0}"/>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8" name="TextBox 197">
          <a:extLst>
            <a:ext uri="{FF2B5EF4-FFF2-40B4-BE49-F238E27FC236}">
              <a16:creationId xmlns:a16="http://schemas.microsoft.com/office/drawing/2014/main" id="{C012E18E-4199-4B2A-B00E-8C0C30E8DC24}"/>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199" name="TextBox 198">
          <a:extLst>
            <a:ext uri="{FF2B5EF4-FFF2-40B4-BE49-F238E27FC236}">
              <a16:creationId xmlns:a16="http://schemas.microsoft.com/office/drawing/2014/main" id="{25573147-40F7-4163-860D-AA4A3180FF09}"/>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200" name="TextBox 199">
          <a:extLst>
            <a:ext uri="{FF2B5EF4-FFF2-40B4-BE49-F238E27FC236}">
              <a16:creationId xmlns:a16="http://schemas.microsoft.com/office/drawing/2014/main" id="{7BAF3B55-2759-4314-8350-DE06DB179843}"/>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201" name="TextBox 200">
          <a:extLst>
            <a:ext uri="{FF2B5EF4-FFF2-40B4-BE49-F238E27FC236}">
              <a16:creationId xmlns:a16="http://schemas.microsoft.com/office/drawing/2014/main" id="{02B407DD-3340-442E-9DCD-72599A546651}"/>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202" name="TextBox 201">
          <a:extLst>
            <a:ext uri="{FF2B5EF4-FFF2-40B4-BE49-F238E27FC236}">
              <a16:creationId xmlns:a16="http://schemas.microsoft.com/office/drawing/2014/main" id="{799C8374-618B-40B4-95F6-B7DB4409B25F}"/>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203" name="TextBox 202">
          <a:extLst>
            <a:ext uri="{FF2B5EF4-FFF2-40B4-BE49-F238E27FC236}">
              <a16:creationId xmlns:a16="http://schemas.microsoft.com/office/drawing/2014/main" id="{79884485-DC52-41A4-B03F-9758C0D12D2B}"/>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204" name="TextBox 203">
          <a:extLst>
            <a:ext uri="{FF2B5EF4-FFF2-40B4-BE49-F238E27FC236}">
              <a16:creationId xmlns:a16="http://schemas.microsoft.com/office/drawing/2014/main" id="{F94CCAE2-BCF8-4CAF-9351-E0A25D5463BF}"/>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65</xdr:row>
      <xdr:rowOff>152400</xdr:rowOff>
    </xdr:from>
    <xdr:ext cx="65" cy="344453"/>
    <xdr:sp macro="" textlink="">
      <xdr:nvSpPr>
        <xdr:cNvPr id="205" name="TextBox 204">
          <a:extLst>
            <a:ext uri="{FF2B5EF4-FFF2-40B4-BE49-F238E27FC236}">
              <a16:creationId xmlns:a16="http://schemas.microsoft.com/office/drawing/2014/main" id="{B793E9C5-6597-4A30-99E1-363741EC3241}"/>
            </a:ext>
          </a:extLst>
        </xdr:cNvPr>
        <xdr:cNvSpPr txBox="1"/>
      </xdr:nvSpPr>
      <xdr:spPr>
        <a:xfrm>
          <a:off x="7553325" y="1253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67</xdr:row>
      <xdr:rowOff>152400</xdr:rowOff>
    </xdr:from>
    <xdr:ext cx="65" cy="344453"/>
    <xdr:sp macro="" textlink="">
      <xdr:nvSpPr>
        <xdr:cNvPr id="206" name="TextBox 205">
          <a:extLst>
            <a:ext uri="{FF2B5EF4-FFF2-40B4-BE49-F238E27FC236}">
              <a16:creationId xmlns:a16="http://schemas.microsoft.com/office/drawing/2014/main" id="{6E34FEF0-4206-4AEE-A8A6-E2726FEC983B}"/>
            </a:ext>
          </a:extLst>
        </xdr:cNvPr>
        <xdr:cNvSpPr txBox="1"/>
      </xdr:nvSpPr>
      <xdr:spPr>
        <a:xfrm>
          <a:off x="7553325"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67</xdr:row>
      <xdr:rowOff>152400</xdr:rowOff>
    </xdr:from>
    <xdr:ext cx="65" cy="344453"/>
    <xdr:sp macro="" textlink="">
      <xdr:nvSpPr>
        <xdr:cNvPr id="207" name="TextBox 206">
          <a:extLst>
            <a:ext uri="{FF2B5EF4-FFF2-40B4-BE49-F238E27FC236}">
              <a16:creationId xmlns:a16="http://schemas.microsoft.com/office/drawing/2014/main" id="{9534518E-57DC-4BAB-909C-7B6EC9A54A38}"/>
            </a:ext>
          </a:extLst>
        </xdr:cNvPr>
        <xdr:cNvSpPr txBox="1"/>
      </xdr:nvSpPr>
      <xdr:spPr>
        <a:xfrm>
          <a:off x="7553325"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67</xdr:row>
      <xdr:rowOff>152400</xdr:rowOff>
    </xdr:from>
    <xdr:ext cx="65" cy="344453"/>
    <xdr:sp macro="" textlink="">
      <xdr:nvSpPr>
        <xdr:cNvPr id="208" name="TextBox 207">
          <a:extLst>
            <a:ext uri="{FF2B5EF4-FFF2-40B4-BE49-F238E27FC236}">
              <a16:creationId xmlns:a16="http://schemas.microsoft.com/office/drawing/2014/main" id="{02B66A17-8B40-4EEA-88DC-3166524712A1}"/>
            </a:ext>
          </a:extLst>
        </xdr:cNvPr>
        <xdr:cNvSpPr txBox="1"/>
      </xdr:nvSpPr>
      <xdr:spPr>
        <a:xfrm>
          <a:off x="7553325"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67</xdr:row>
      <xdr:rowOff>152400</xdr:rowOff>
    </xdr:from>
    <xdr:ext cx="65" cy="344453"/>
    <xdr:sp macro="" textlink="">
      <xdr:nvSpPr>
        <xdr:cNvPr id="209" name="TextBox 208">
          <a:extLst>
            <a:ext uri="{FF2B5EF4-FFF2-40B4-BE49-F238E27FC236}">
              <a16:creationId xmlns:a16="http://schemas.microsoft.com/office/drawing/2014/main" id="{CED3F86D-D79B-4068-AB6C-C48A8222B38B}"/>
            </a:ext>
          </a:extLst>
        </xdr:cNvPr>
        <xdr:cNvSpPr txBox="1"/>
      </xdr:nvSpPr>
      <xdr:spPr>
        <a:xfrm>
          <a:off x="7553325"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67</xdr:row>
      <xdr:rowOff>152400</xdr:rowOff>
    </xdr:from>
    <xdr:ext cx="65" cy="344453"/>
    <xdr:sp macro="" textlink="">
      <xdr:nvSpPr>
        <xdr:cNvPr id="210" name="TextBox 209">
          <a:extLst>
            <a:ext uri="{FF2B5EF4-FFF2-40B4-BE49-F238E27FC236}">
              <a16:creationId xmlns:a16="http://schemas.microsoft.com/office/drawing/2014/main" id="{870294DB-C445-44EB-8D53-62397664C469}"/>
            </a:ext>
          </a:extLst>
        </xdr:cNvPr>
        <xdr:cNvSpPr txBox="1"/>
      </xdr:nvSpPr>
      <xdr:spPr>
        <a:xfrm>
          <a:off x="7553325"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13</xdr:col>
      <xdr:colOff>0</xdr:colOff>
      <xdr:row>67</xdr:row>
      <xdr:rowOff>152400</xdr:rowOff>
    </xdr:from>
    <xdr:ext cx="65" cy="344453"/>
    <xdr:sp macro="" textlink="">
      <xdr:nvSpPr>
        <xdr:cNvPr id="211" name="TextBox 210">
          <a:extLst>
            <a:ext uri="{FF2B5EF4-FFF2-40B4-BE49-F238E27FC236}">
              <a16:creationId xmlns:a16="http://schemas.microsoft.com/office/drawing/2014/main" id="{B90670D2-14FE-49C4-BD97-817CE4E90512}"/>
            </a:ext>
          </a:extLst>
        </xdr:cNvPr>
        <xdr:cNvSpPr txBox="1"/>
      </xdr:nvSpPr>
      <xdr:spPr>
        <a:xfrm>
          <a:off x="7553325" y="1291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34636</xdr:colOff>
      <xdr:row>25</xdr:row>
      <xdr:rowOff>34637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
          <a:ext cx="5334000" cy="479713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17981</xdr:colOff>
      <xdr:row>29</xdr:row>
      <xdr:rowOff>113595</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0"/>
          <a:ext cx="8552381" cy="56380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44</xdr:row>
      <xdr:rowOff>174625</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0" y="0"/>
          <a:ext cx="5500688" cy="855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57150</xdr:rowOff>
    </xdr:from>
    <xdr:to>
      <xdr:col>0</xdr:col>
      <xdr:colOff>45719</xdr:colOff>
      <xdr:row>3</xdr:row>
      <xdr:rowOff>2723</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0" y="438150"/>
          <a:ext cx="45719" cy="136073"/>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ysClr val="windowText" lastClr="000000"/>
            </a:solidFill>
          </a:endParaRPr>
        </a:p>
      </xdr:txBody>
    </xdr:sp>
    <xdr:clientData/>
  </xdr:twoCellAnchor>
  <xdr:twoCellAnchor editAs="oneCell">
    <xdr:from>
      <xdr:col>0</xdr:col>
      <xdr:colOff>0</xdr:colOff>
      <xdr:row>0</xdr:row>
      <xdr:rowOff>0</xdr:rowOff>
    </xdr:from>
    <xdr:to>
      <xdr:col>9</xdr:col>
      <xdr:colOff>7937</xdr:colOff>
      <xdr:row>41</xdr:row>
      <xdr:rowOff>7938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5508625" cy="78184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46958</xdr:colOff>
      <xdr:row>41</xdr:row>
      <xdr:rowOff>23812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33333" cy="78343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7937</xdr:colOff>
      <xdr:row>42</xdr:row>
      <xdr:rowOff>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0"/>
          <a:ext cx="5508625" cy="800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123825</xdr:rowOff>
    </xdr:from>
    <xdr:to>
      <xdr:col>8</xdr:col>
      <xdr:colOff>590550</xdr:colOff>
      <xdr:row>1</xdr:row>
      <xdr:rowOff>159385</xdr:rowOff>
    </xdr:to>
    <xdr:grpSp>
      <xdr:nvGrpSpPr>
        <xdr:cNvPr id="2" name="Group 1561">
          <a:extLst>
            <a:ext uri="{FF2B5EF4-FFF2-40B4-BE49-F238E27FC236}">
              <a16:creationId xmlns:a16="http://schemas.microsoft.com/office/drawing/2014/main" id="{00000000-0008-0000-0400-00000B000000}"/>
            </a:ext>
          </a:extLst>
        </xdr:cNvPr>
        <xdr:cNvGrpSpPr/>
      </xdr:nvGrpSpPr>
      <xdr:grpSpPr>
        <a:xfrm>
          <a:off x="0" y="123825"/>
          <a:ext cx="5289550" cy="329248"/>
          <a:chOff x="0" y="0"/>
          <a:chExt cx="5567680" cy="267970"/>
        </a:xfrm>
      </xdr:grpSpPr>
      <xdr:cxnSp macro="">
        <xdr:nvCxnSpPr>
          <xdr:cNvPr id="3" name="Straight Connector 141">
            <a:extLst>
              <a:ext uri="{FF2B5EF4-FFF2-40B4-BE49-F238E27FC236}">
                <a16:creationId xmlns:a16="http://schemas.microsoft.com/office/drawing/2014/main" id="{00000000-0008-0000-0400-00000C000000}"/>
              </a:ext>
            </a:extLst>
          </xdr:cNvPr>
          <xdr:cNvCxnSpPr/>
        </xdr:nvCxnSpPr>
        <xdr:spPr>
          <a:xfrm flipH="1">
            <a:off x="0" y="252249"/>
            <a:ext cx="5567680" cy="0"/>
          </a:xfrm>
          <a:prstGeom prst="line">
            <a:avLst/>
          </a:prstGeom>
          <a:ln w="63500">
            <a:solidFill>
              <a:srgbClr val="C00000"/>
            </a:solidFill>
          </a:ln>
        </xdr:spPr>
        <xdr:style>
          <a:lnRef idx="1">
            <a:schemeClr val="accent1"/>
          </a:lnRef>
          <a:fillRef idx="0">
            <a:schemeClr val="accent1"/>
          </a:fillRef>
          <a:effectRef idx="0">
            <a:schemeClr val="accent1"/>
          </a:effectRef>
          <a:fontRef idx="minor">
            <a:schemeClr val="tx1"/>
          </a:fontRef>
        </xdr:style>
      </xdr:cxnSp>
      <xdr:sp macro="" textlink="">
        <xdr:nvSpPr>
          <xdr:cNvPr id="4" name="Rectangle 142">
            <a:extLst>
              <a:ext uri="{FF2B5EF4-FFF2-40B4-BE49-F238E27FC236}">
                <a16:creationId xmlns:a16="http://schemas.microsoft.com/office/drawing/2014/main" id="{00000000-0008-0000-0400-00000D000000}"/>
              </a:ext>
            </a:extLst>
          </xdr:cNvPr>
          <xdr:cNvSpPr/>
        </xdr:nvSpPr>
        <xdr:spPr>
          <a:xfrm>
            <a:off x="3626069" y="0"/>
            <a:ext cx="1938655" cy="262360"/>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d-ID"/>
          </a:p>
        </xdr:txBody>
      </xdr:sp>
      <xdr:sp macro="" textlink="">
        <xdr:nvSpPr>
          <xdr:cNvPr id="5" name="Isosceles Triangle 143">
            <a:extLst>
              <a:ext uri="{FF2B5EF4-FFF2-40B4-BE49-F238E27FC236}">
                <a16:creationId xmlns:a16="http://schemas.microsoft.com/office/drawing/2014/main" id="{00000000-0008-0000-0400-00000E000000}"/>
              </a:ext>
            </a:extLst>
          </xdr:cNvPr>
          <xdr:cNvSpPr/>
        </xdr:nvSpPr>
        <xdr:spPr>
          <a:xfrm>
            <a:off x="3358055" y="0"/>
            <a:ext cx="526415" cy="26797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d-ID"/>
          </a:p>
        </xdr:txBody>
      </xdr:sp>
    </xdr:grpSp>
    <xdr:clientData/>
  </xdr:twoCellAnchor>
  <xdr:twoCellAnchor>
    <xdr:from>
      <xdr:col>0</xdr:col>
      <xdr:colOff>0</xdr:colOff>
      <xdr:row>0</xdr:row>
      <xdr:rowOff>123825</xdr:rowOff>
    </xdr:from>
    <xdr:to>
      <xdr:col>8</xdr:col>
      <xdr:colOff>590550</xdr:colOff>
      <xdr:row>1</xdr:row>
      <xdr:rowOff>159385</xdr:rowOff>
    </xdr:to>
    <xdr:grpSp>
      <xdr:nvGrpSpPr>
        <xdr:cNvPr id="6" name="Group 1561">
          <a:extLst>
            <a:ext uri="{FF2B5EF4-FFF2-40B4-BE49-F238E27FC236}">
              <a16:creationId xmlns:a16="http://schemas.microsoft.com/office/drawing/2014/main" id="{6D0FFC7F-0C19-4AD4-9A8F-0E41EEDBEC72}"/>
            </a:ext>
          </a:extLst>
        </xdr:cNvPr>
        <xdr:cNvGrpSpPr/>
      </xdr:nvGrpSpPr>
      <xdr:grpSpPr>
        <a:xfrm>
          <a:off x="0" y="123825"/>
          <a:ext cx="5289550" cy="329248"/>
          <a:chOff x="0" y="0"/>
          <a:chExt cx="5567680" cy="267970"/>
        </a:xfrm>
      </xdr:grpSpPr>
      <xdr:cxnSp macro="">
        <xdr:nvCxnSpPr>
          <xdr:cNvPr id="7" name="Straight Connector 141">
            <a:extLst>
              <a:ext uri="{FF2B5EF4-FFF2-40B4-BE49-F238E27FC236}">
                <a16:creationId xmlns:a16="http://schemas.microsoft.com/office/drawing/2014/main" id="{8B654633-0143-4429-8FB5-BB742DB4DBBB}"/>
              </a:ext>
            </a:extLst>
          </xdr:cNvPr>
          <xdr:cNvCxnSpPr/>
        </xdr:nvCxnSpPr>
        <xdr:spPr>
          <a:xfrm flipH="1">
            <a:off x="0" y="252249"/>
            <a:ext cx="5567680" cy="0"/>
          </a:xfrm>
          <a:prstGeom prst="line">
            <a:avLst/>
          </a:prstGeom>
          <a:ln w="63500">
            <a:solidFill>
              <a:srgbClr val="C00000"/>
            </a:solidFill>
          </a:ln>
        </xdr:spPr>
        <xdr:style>
          <a:lnRef idx="1">
            <a:schemeClr val="accent1"/>
          </a:lnRef>
          <a:fillRef idx="0">
            <a:schemeClr val="accent1"/>
          </a:fillRef>
          <a:effectRef idx="0">
            <a:schemeClr val="accent1"/>
          </a:effectRef>
          <a:fontRef idx="minor">
            <a:schemeClr val="tx1"/>
          </a:fontRef>
        </xdr:style>
      </xdr:cxnSp>
      <xdr:sp macro="" textlink="">
        <xdr:nvSpPr>
          <xdr:cNvPr id="8" name="Rectangle 142">
            <a:extLst>
              <a:ext uri="{FF2B5EF4-FFF2-40B4-BE49-F238E27FC236}">
                <a16:creationId xmlns:a16="http://schemas.microsoft.com/office/drawing/2014/main" id="{619CCAC9-FC66-4911-B541-9F9CFFA7FDCE}"/>
              </a:ext>
            </a:extLst>
          </xdr:cNvPr>
          <xdr:cNvSpPr/>
        </xdr:nvSpPr>
        <xdr:spPr>
          <a:xfrm>
            <a:off x="3626069" y="0"/>
            <a:ext cx="1938655" cy="262360"/>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d-ID"/>
          </a:p>
        </xdr:txBody>
      </xdr:sp>
      <xdr:sp macro="" textlink="">
        <xdr:nvSpPr>
          <xdr:cNvPr id="9" name="Isosceles Triangle 143">
            <a:extLst>
              <a:ext uri="{FF2B5EF4-FFF2-40B4-BE49-F238E27FC236}">
                <a16:creationId xmlns:a16="http://schemas.microsoft.com/office/drawing/2014/main" id="{4560CBE9-022A-47F4-977C-D649BD79B120}"/>
              </a:ext>
            </a:extLst>
          </xdr:cNvPr>
          <xdr:cNvSpPr/>
        </xdr:nvSpPr>
        <xdr:spPr>
          <a:xfrm>
            <a:off x="3358055" y="0"/>
            <a:ext cx="526415" cy="26797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d-ID"/>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190499</xdr:colOff>
      <xdr:row>1</xdr:row>
      <xdr:rowOff>82551</xdr:rowOff>
    </xdr:from>
    <xdr:to>
      <xdr:col>6</xdr:col>
      <xdr:colOff>292100</xdr:colOff>
      <xdr:row>17</xdr:row>
      <xdr:rowOff>127001</xdr:rowOff>
    </xdr:to>
    <xdr:pic>
      <xdr:nvPicPr>
        <xdr:cNvPr id="6" name="Picture 5">
          <a:extLst>
            <a:ext uri="{FF2B5EF4-FFF2-40B4-BE49-F238E27FC236}">
              <a16:creationId xmlns:a16="http://schemas.microsoft.com/office/drawing/2014/main" id="{8B0EE8CC-3AAA-4DE6-B32F-1C114D9C7081}"/>
            </a:ext>
          </a:extLst>
        </xdr:cNvPr>
        <xdr:cNvPicPr>
          <a:picLocks noChangeAspect="1"/>
        </xdr:cNvPicPr>
      </xdr:nvPicPr>
      <xdr:blipFill>
        <a:blip xmlns:r="http://schemas.openxmlformats.org/officeDocument/2006/relationships" r:embed="rId1"/>
        <a:stretch>
          <a:fillRect/>
        </a:stretch>
      </xdr:blipFill>
      <xdr:spPr>
        <a:xfrm>
          <a:off x="190499" y="336551"/>
          <a:ext cx="5340351" cy="2990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733425</xdr:colOff>
      <xdr:row>23</xdr:row>
      <xdr:rowOff>152400</xdr:rowOff>
    </xdr:from>
    <xdr:ext cx="65" cy="344453"/>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6096000" y="453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9</xdr:col>
      <xdr:colOff>733425</xdr:colOff>
      <xdr:row>23</xdr:row>
      <xdr:rowOff>152400</xdr:rowOff>
    </xdr:from>
    <xdr:ext cx="65" cy="344453"/>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096000" y="453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15</xdr:col>
      <xdr:colOff>0</xdr:colOff>
      <xdr:row>23</xdr:row>
      <xdr:rowOff>152400</xdr:rowOff>
    </xdr:from>
    <xdr:ext cx="65" cy="344453"/>
    <xdr:sp macro="" textlink="">
      <xdr:nvSpPr>
        <xdr:cNvPr id="6" name="TextBox 5">
          <a:extLst>
            <a:ext uri="{FF2B5EF4-FFF2-40B4-BE49-F238E27FC236}">
              <a16:creationId xmlns:a16="http://schemas.microsoft.com/office/drawing/2014/main" id="{895D1236-55BE-453B-809B-8299A734D04E}"/>
            </a:ext>
          </a:extLst>
        </xdr:cNvPr>
        <xdr:cNvSpPr txBox="1"/>
      </xdr:nvSpPr>
      <xdr:spPr>
        <a:xfrm>
          <a:off x="6727825" y="51498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15</xdr:col>
      <xdr:colOff>0</xdr:colOff>
      <xdr:row>23</xdr:row>
      <xdr:rowOff>152400</xdr:rowOff>
    </xdr:from>
    <xdr:ext cx="65" cy="344453"/>
    <xdr:sp macro="" textlink="">
      <xdr:nvSpPr>
        <xdr:cNvPr id="7" name="TextBox 6">
          <a:extLst>
            <a:ext uri="{FF2B5EF4-FFF2-40B4-BE49-F238E27FC236}">
              <a16:creationId xmlns:a16="http://schemas.microsoft.com/office/drawing/2014/main" id="{2B174FBC-E2A8-49BB-B0A5-2D1618FC6632}"/>
            </a:ext>
          </a:extLst>
        </xdr:cNvPr>
        <xdr:cNvSpPr txBox="1"/>
      </xdr:nvSpPr>
      <xdr:spPr>
        <a:xfrm>
          <a:off x="6727825" y="51498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23</xdr:row>
      <xdr:rowOff>152400</xdr:rowOff>
    </xdr:from>
    <xdr:ext cx="65" cy="344453"/>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0" y="453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3" name="TextBox 2">
          <a:extLst>
            <a:ext uri="{FF2B5EF4-FFF2-40B4-BE49-F238E27FC236}">
              <a16:creationId xmlns:a16="http://schemas.microsoft.com/office/drawing/2014/main" id="{00000000-0008-0000-1B00-000003000000}"/>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85</xdr:row>
      <xdr:rowOff>152400</xdr:rowOff>
    </xdr:from>
    <xdr:ext cx="65" cy="344453"/>
    <xdr:sp macro="" textlink="">
      <xdr:nvSpPr>
        <xdr:cNvPr id="4" name="TextBox 3">
          <a:extLst>
            <a:ext uri="{FF2B5EF4-FFF2-40B4-BE49-F238E27FC236}">
              <a16:creationId xmlns:a16="http://schemas.microsoft.com/office/drawing/2014/main" id="{00000000-0008-0000-1B00-000004000000}"/>
            </a:ext>
          </a:extLst>
        </xdr:cNvPr>
        <xdr:cNvSpPr txBox="1"/>
      </xdr:nvSpPr>
      <xdr:spPr>
        <a:xfrm>
          <a:off x="0" y="1634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116</xdr:row>
      <xdr:rowOff>152400</xdr:rowOff>
    </xdr:from>
    <xdr:ext cx="65" cy="344453"/>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0" y="2225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147</xdr:row>
      <xdr:rowOff>152400</xdr:rowOff>
    </xdr:from>
    <xdr:ext cx="65" cy="344453"/>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0" y="2815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xdr:row>
      <xdr:rowOff>152400</xdr:rowOff>
    </xdr:from>
    <xdr:ext cx="65" cy="344453"/>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0" y="453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85</xdr:row>
      <xdr:rowOff>152400</xdr:rowOff>
    </xdr:from>
    <xdr:ext cx="65" cy="344453"/>
    <xdr:sp macro="" textlink="">
      <xdr:nvSpPr>
        <xdr:cNvPr id="9" name="TextBox 8">
          <a:extLst>
            <a:ext uri="{FF2B5EF4-FFF2-40B4-BE49-F238E27FC236}">
              <a16:creationId xmlns:a16="http://schemas.microsoft.com/office/drawing/2014/main" id="{00000000-0008-0000-1B00-000009000000}"/>
            </a:ext>
          </a:extLst>
        </xdr:cNvPr>
        <xdr:cNvSpPr txBox="1"/>
      </xdr:nvSpPr>
      <xdr:spPr>
        <a:xfrm>
          <a:off x="0" y="16344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116</xdr:row>
      <xdr:rowOff>152400</xdr:rowOff>
    </xdr:from>
    <xdr:ext cx="65" cy="344453"/>
    <xdr:sp macro="" textlink="">
      <xdr:nvSpPr>
        <xdr:cNvPr id="10" name="TextBox 9">
          <a:extLst>
            <a:ext uri="{FF2B5EF4-FFF2-40B4-BE49-F238E27FC236}">
              <a16:creationId xmlns:a16="http://schemas.microsoft.com/office/drawing/2014/main" id="{00000000-0008-0000-1B00-00000A000000}"/>
            </a:ext>
          </a:extLst>
        </xdr:cNvPr>
        <xdr:cNvSpPr txBox="1"/>
      </xdr:nvSpPr>
      <xdr:spPr>
        <a:xfrm>
          <a:off x="0" y="22250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147</xdr:row>
      <xdr:rowOff>152400</xdr:rowOff>
    </xdr:from>
    <xdr:ext cx="65" cy="344453"/>
    <xdr:sp macro="" textlink="">
      <xdr:nvSpPr>
        <xdr:cNvPr id="11" name="TextBox 10">
          <a:extLst>
            <a:ext uri="{FF2B5EF4-FFF2-40B4-BE49-F238E27FC236}">
              <a16:creationId xmlns:a16="http://schemas.microsoft.com/office/drawing/2014/main" id="{00000000-0008-0000-1B00-00000B000000}"/>
            </a:ext>
          </a:extLst>
        </xdr:cNvPr>
        <xdr:cNvSpPr txBox="1"/>
      </xdr:nvSpPr>
      <xdr:spPr>
        <a:xfrm>
          <a:off x="0" y="2815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xdr:row>
      <xdr:rowOff>152400</xdr:rowOff>
    </xdr:from>
    <xdr:ext cx="65" cy="344453"/>
    <xdr:sp macro="" textlink="">
      <xdr:nvSpPr>
        <xdr:cNvPr id="12" name="TextBox 11">
          <a:extLst>
            <a:ext uri="{FF2B5EF4-FFF2-40B4-BE49-F238E27FC236}">
              <a16:creationId xmlns:a16="http://schemas.microsoft.com/office/drawing/2014/main" id="{F0776964-F48A-4B1F-83DF-366D9A204A3B}"/>
            </a:ext>
          </a:extLst>
        </xdr:cNvPr>
        <xdr:cNvSpPr txBox="1"/>
      </xdr:nvSpPr>
      <xdr:spPr>
        <a:xfrm>
          <a:off x="0" y="453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xdr:row>
      <xdr:rowOff>152400</xdr:rowOff>
    </xdr:from>
    <xdr:ext cx="65" cy="344453"/>
    <xdr:sp macro="" textlink="">
      <xdr:nvSpPr>
        <xdr:cNvPr id="13" name="TextBox 12">
          <a:extLst>
            <a:ext uri="{FF2B5EF4-FFF2-40B4-BE49-F238E27FC236}">
              <a16:creationId xmlns:a16="http://schemas.microsoft.com/office/drawing/2014/main" id="{5DB08641-9115-49FF-BB4E-11A44ED5C94E}"/>
            </a:ext>
          </a:extLst>
        </xdr:cNvPr>
        <xdr:cNvSpPr txBox="1"/>
      </xdr:nvSpPr>
      <xdr:spPr>
        <a:xfrm>
          <a:off x="0" y="453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xdr:row>
      <xdr:rowOff>152400</xdr:rowOff>
    </xdr:from>
    <xdr:ext cx="65" cy="344453"/>
    <xdr:sp macro="" textlink="">
      <xdr:nvSpPr>
        <xdr:cNvPr id="14" name="TextBox 13">
          <a:extLst>
            <a:ext uri="{FF2B5EF4-FFF2-40B4-BE49-F238E27FC236}">
              <a16:creationId xmlns:a16="http://schemas.microsoft.com/office/drawing/2014/main" id="{B015DBC9-88B8-4E4E-9233-B14FDDC40282}"/>
            </a:ext>
          </a:extLst>
        </xdr:cNvPr>
        <xdr:cNvSpPr txBox="1"/>
      </xdr:nvSpPr>
      <xdr:spPr>
        <a:xfrm>
          <a:off x="0" y="453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xdr:row>
      <xdr:rowOff>152400</xdr:rowOff>
    </xdr:from>
    <xdr:ext cx="65" cy="344453"/>
    <xdr:sp macro="" textlink="">
      <xdr:nvSpPr>
        <xdr:cNvPr id="15" name="TextBox 14">
          <a:extLst>
            <a:ext uri="{FF2B5EF4-FFF2-40B4-BE49-F238E27FC236}">
              <a16:creationId xmlns:a16="http://schemas.microsoft.com/office/drawing/2014/main" id="{ACBB0721-0E2B-4BCB-9582-0E886268CF11}"/>
            </a:ext>
          </a:extLst>
        </xdr:cNvPr>
        <xdr:cNvSpPr txBox="1"/>
      </xdr:nvSpPr>
      <xdr:spPr>
        <a:xfrm>
          <a:off x="0" y="453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16" name="TextBox 15">
          <a:extLst>
            <a:ext uri="{FF2B5EF4-FFF2-40B4-BE49-F238E27FC236}">
              <a16:creationId xmlns:a16="http://schemas.microsoft.com/office/drawing/2014/main" id="{4171B61F-4212-4C67-B257-53C21CE3F2DE}"/>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17" name="TextBox 16">
          <a:extLst>
            <a:ext uri="{FF2B5EF4-FFF2-40B4-BE49-F238E27FC236}">
              <a16:creationId xmlns:a16="http://schemas.microsoft.com/office/drawing/2014/main" id="{532A123C-A7CC-43CB-B01A-BA70E07D7D5C}"/>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18" name="TextBox 17">
          <a:extLst>
            <a:ext uri="{FF2B5EF4-FFF2-40B4-BE49-F238E27FC236}">
              <a16:creationId xmlns:a16="http://schemas.microsoft.com/office/drawing/2014/main" id="{358ECF61-009C-4ADD-B595-4D4C79AD106F}"/>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19" name="TextBox 18">
          <a:extLst>
            <a:ext uri="{FF2B5EF4-FFF2-40B4-BE49-F238E27FC236}">
              <a16:creationId xmlns:a16="http://schemas.microsoft.com/office/drawing/2014/main" id="{D10008CB-4CFA-482A-BA7B-9F69A9AD4B47}"/>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20" name="TextBox 19">
          <a:extLst>
            <a:ext uri="{FF2B5EF4-FFF2-40B4-BE49-F238E27FC236}">
              <a16:creationId xmlns:a16="http://schemas.microsoft.com/office/drawing/2014/main" id="{66A4BA0F-E7D5-41DD-B767-2CEB216B80B4}"/>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41</xdr:row>
      <xdr:rowOff>152400</xdr:rowOff>
    </xdr:from>
    <xdr:ext cx="65" cy="344453"/>
    <xdr:sp macro="" textlink="">
      <xdr:nvSpPr>
        <xdr:cNvPr id="21" name="TextBox 20">
          <a:extLst>
            <a:ext uri="{FF2B5EF4-FFF2-40B4-BE49-F238E27FC236}">
              <a16:creationId xmlns:a16="http://schemas.microsoft.com/office/drawing/2014/main" id="{6E4874D1-72DE-4FFE-88CE-3BA1A1A94706}"/>
            </a:ext>
          </a:extLst>
        </xdr:cNvPr>
        <xdr:cNvSpPr txBox="1"/>
      </xdr:nvSpPr>
      <xdr:spPr>
        <a:xfrm>
          <a:off x="0" y="79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22" name="TextBox 21">
          <a:extLst>
            <a:ext uri="{FF2B5EF4-FFF2-40B4-BE49-F238E27FC236}">
              <a16:creationId xmlns:a16="http://schemas.microsoft.com/office/drawing/2014/main" id="{BDAA9527-4842-4239-9156-026B66203202}"/>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23" name="TextBox 22">
          <a:extLst>
            <a:ext uri="{FF2B5EF4-FFF2-40B4-BE49-F238E27FC236}">
              <a16:creationId xmlns:a16="http://schemas.microsoft.com/office/drawing/2014/main" id="{0ACAC9BD-E7E3-455B-8F84-E03B913DF49B}"/>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24" name="TextBox 23">
          <a:extLst>
            <a:ext uri="{FF2B5EF4-FFF2-40B4-BE49-F238E27FC236}">
              <a16:creationId xmlns:a16="http://schemas.microsoft.com/office/drawing/2014/main" id="{0B805F3A-D9E1-47A4-9B5D-5442AE5CE8A9}"/>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25" name="TextBox 24">
          <a:extLst>
            <a:ext uri="{FF2B5EF4-FFF2-40B4-BE49-F238E27FC236}">
              <a16:creationId xmlns:a16="http://schemas.microsoft.com/office/drawing/2014/main" id="{ABAACFF3-9AED-4E8A-81D2-5E81FE2181A6}"/>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26" name="TextBox 25">
          <a:extLst>
            <a:ext uri="{FF2B5EF4-FFF2-40B4-BE49-F238E27FC236}">
              <a16:creationId xmlns:a16="http://schemas.microsoft.com/office/drawing/2014/main" id="{7D1B308E-1F86-404B-8E49-CE9836B479C9}"/>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27" name="TextBox 26">
          <a:extLst>
            <a:ext uri="{FF2B5EF4-FFF2-40B4-BE49-F238E27FC236}">
              <a16:creationId xmlns:a16="http://schemas.microsoft.com/office/drawing/2014/main" id="{CBE7E8F0-727E-4DF2-9B9F-CF932F7425DC}"/>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28" name="TextBox 27">
          <a:extLst>
            <a:ext uri="{FF2B5EF4-FFF2-40B4-BE49-F238E27FC236}">
              <a16:creationId xmlns:a16="http://schemas.microsoft.com/office/drawing/2014/main" id="{BE6FE194-F479-4133-8FB1-677C627A87EE}"/>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54</xdr:row>
      <xdr:rowOff>152400</xdr:rowOff>
    </xdr:from>
    <xdr:ext cx="65" cy="344453"/>
    <xdr:sp macro="" textlink="">
      <xdr:nvSpPr>
        <xdr:cNvPr id="29" name="TextBox 28">
          <a:extLst>
            <a:ext uri="{FF2B5EF4-FFF2-40B4-BE49-F238E27FC236}">
              <a16:creationId xmlns:a16="http://schemas.microsoft.com/office/drawing/2014/main" id="{A7BD94A6-99D0-4D47-9BCB-F68CCD7FF745}"/>
            </a:ext>
          </a:extLst>
        </xdr:cNvPr>
        <xdr:cNvSpPr txBox="1"/>
      </xdr:nvSpPr>
      <xdr:spPr>
        <a:xfrm>
          <a:off x="0" y="104394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xdr:row>
      <xdr:rowOff>152400</xdr:rowOff>
    </xdr:from>
    <xdr:ext cx="65" cy="344453"/>
    <xdr:sp macro="" textlink="">
      <xdr:nvSpPr>
        <xdr:cNvPr id="30" name="TextBox 29">
          <a:extLst>
            <a:ext uri="{FF2B5EF4-FFF2-40B4-BE49-F238E27FC236}">
              <a16:creationId xmlns:a16="http://schemas.microsoft.com/office/drawing/2014/main" id="{D9206516-6130-438D-8D68-ACE4B29BA93D}"/>
            </a:ext>
          </a:extLst>
        </xdr:cNvPr>
        <xdr:cNvSpPr txBox="1"/>
      </xdr:nvSpPr>
      <xdr:spPr>
        <a:xfrm>
          <a:off x="0" y="48069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31" name="TextBox 30">
          <a:extLst>
            <a:ext uri="{FF2B5EF4-FFF2-40B4-BE49-F238E27FC236}">
              <a16:creationId xmlns:a16="http://schemas.microsoft.com/office/drawing/2014/main" id="{E7935B90-D13E-42CB-8567-6DDBF64584E9}"/>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85</xdr:row>
      <xdr:rowOff>152400</xdr:rowOff>
    </xdr:from>
    <xdr:ext cx="65" cy="344453"/>
    <xdr:sp macro="" textlink="">
      <xdr:nvSpPr>
        <xdr:cNvPr id="32" name="TextBox 31">
          <a:extLst>
            <a:ext uri="{FF2B5EF4-FFF2-40B4-BE49-F238E27FC236}">
              <a16:creationId xmlns:a16="http://schemas.microsoft.com/office/drawing/2014/main" id="{F8CCA72E-09EB-496C-AE91-8A641B695972}"/>
            </a:ext>
          </a:extLst>
        </xdr:cNvPr>
        <xdr:cNvSpPr txBox="1"/>
      </xdr:nvSpPr>
      <xdr:spPr>
        <a:xfrm>
          <a:off x="0" y="169227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116</xdr:row>
      <xdr:rowOff>152400</xdr:rowOff>
    </xdr:from>
    <xdr:ext cx="65" cy="344453"/>
    <xdr:sp macro="" textlink="">
      <xdr:nvSpPr>
        <xdr:cNvPr id="33" name="TextBox 32">
          <a:extLst>
            <a:ext uri="{FF2B5EF4-FFF2-40B4-BE49-F238E27FC236}">
              <a16:creationId xmlns:a16="http://schemas.microsoft.com/office/drawing/2014/main" id="{D3E34761-77F4-4919-8520-595EAE9DDA70}"/>
            </a:ext>
          </a:extLst>
        </xdr:cNvPr>
        <xdr:cNvSpPr txBox="1"/>
      </xdr:nvSpPr>
      <xdr:spPr>
        <a:xfrm>
          <a:off x="0" y="230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147</xdr:row>
      <xdr:rowOff>152400</xdr:rowOff>
    </xdr:from>
    <xdr:ext cx="65" cy="344453"/>
    <xdr:sp macro="" textlink="">
      <xdr:nvSpPr>
        <xdr:cNvPr id="34" name="TextBox 33">
          <a:extLst>
            <a:ext uri="{FF2B5EF4-FFF2-40B4-BE49-F238E27FC236}">
              <a16:creationId xmlns:a16="http://schemas.microsoft.com/office/drawing/2014/main" id="{0DAC75A7-CA12-42A2-A102-B3B18CF50BC9}"/>
            </a:ext>
          </a:extLst>
        </xdr:cNvPr>
        <xdr:cNvSpPr txBox="1"/>
      </xdr:nvSpPr>
      <xdr:spPr>
        <a:xfrm>
          <a:off x="0" y="29019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xdr:row>
      <xdr:rowOff>152400</xdr:rowOff>
    </xdr:from>
    <xdr:ext cx="65" cy="344453"/>
    <xdr:sp macro="" textlink="">
      <xdr:nvSpPr>
        <xdr:cNvPr id="35" name="TextBox 34">
          <a:extLst>
            <a:ext uri="{FF2B5EF4-FFF2-40B4-BE49-F238E27FC236}">
              <a16:creationId xmlns:a16="http://schemas.microsoft.com/office/drawing/2014/main" id="{1465F187-CEC3-4454-BCF1-A1C5FBEF38E9}"/>
            </a:ext>
          </a:extLst>
        </xdr:cNvPr>
        <xdr:cNvSpPr txBox="1"/>
      </xdr:nvSpPr>
      <xdr:spPr>
        <a:xfrm>
          <a:off x="0" y="48069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36" name="TextBox 35">
          <a:extLst>
            <a:ext uri="{FF2B5EF4-FFF2-40B4-BE49-F238E27FC236}">
              <a16:creationId xmlns:a16="http://schemas.microsoft.com/office/drawing/2014/main" id="{76328A73-57E7-4788-B991-C170AFE96CAA}"/>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85</xdr:row>
      <xdr:rowOff>152400</xdr:rowOff>
    </xdr:from>
    <xdr:ext cx="65" cy="344453"/>
    <xdr:sp macro="" textlink="">
      <xdr:nvSpPr>
        <xdr:cNvPr id="37" name="TextBox 36">
          <a:extLst>
            <a:ext uri="{FF2B5EF4-FFF2-40B4-BE49-F238E27FC236}">
              <a16:creationId xmlns:a16="http://schemas.microsoft.com/office/drawing/2014/main" id="{2EF06ACB-A40B-422C-9710-2D4A5E64AC5E}"/>
            </a:ext>
          </a:extLst>
        </xdr:cNvPr>
        <xdr:cNvSpPr txBox="1"/>
      </xdr:nvSpPr>
      <xdr:spPr>
        <a:xfrm>
          <a:off x="0" y="169227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116</xdr:row>
      <xdr:rowOff>152400</xdr:rowOff>
    </xdr:from>
    <xdr:ext cx="65" cy="344453"/>
    <xdr:sp macro="" textlink="">
      <xdr:nvSpPr>
        <xdr:cNvPr id="38" name="TextBox 37">
          <a:extLst>
            <a:ext uri="{FF2B5EF4-FFF2-40B4-BE49-F238E27FC236}">
              <a16:creationId xmlns:a16="http://schemas.microsoft.com/office/drawing/2014/main" id="{78C2B8FB-58ED-492D-8228-7F42FA91D610}"/>
            </a:ext>
          </a:extLst>
        </xdr:cNvPr>
        <xdr:cNvSpPr txBox="1"/>
      </xdr:nvSpPr>
      <xdr:spPr>
        <a:xfrm>
          <a:off x="0" y="23075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147</xdr:row>
      <xdr:rowOff>152400</xdr:rowOff>
    </xdr:from>
    <xdr:ext cx="65" cy="344453"/>
    <xdr:sp macro="" textlink="">
      <xdr:nvSpPr>
        <xdr:cNvPr id="39" name="TextBox 38">
          <a:extLst>
            <a:ext uri="{FF2B5EF4-FFF2-40B4-BE49-F238E27FC236}">
              <a16:creationId xmlns:a16="http://schemas.microsoft.com/office/drawing/2014/main" id="{F07BC0FE-1D82-4AB7-B199-0841DAFDB7EF}"/>
            </a:ext>
          </a:extLst>
        </xdr:cNvPr>
        <xdr:cNvSpPr txBox="1"/>
      </xdr:nvSpPr>
      <xdr:spPr>
        <a:xfrm>
          <a:off x="0" y="290195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xdr:row>
      <xdr:rowOff>152400</xdr:rowOff>
    </xdr:from>
    <xdr:ext cx="65" cy="344453"/>
    <xdr:sp macro="" textlink="">
      <xdr:nvSpPr>
        <xdr:cNvPr id="40" name="TextBox 39">
          <a:extLst>
            <a:ext uri="{FF2B5EF4-FFF2-40B4-BE49-F238E27FC236}">
              <a16:creationId xmlns:a16="http://schemas.microsoft.com/office/drawing/2014/main" id="{829D413B-2D6D-485E-9752-DEA800FE10E6}"/>
            </a:ext>
          </a:extLst>
        </xdr:cNvPr>
        <xdr:cNvSpPr txBox="1"/>
      </xdr:nvSpPr>
      <xdr:spPr>
        <a:xfrm>
          <a:off x="0" y="48069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xdr:row>
      <xdr:rowOff>152400</xdr:rowOff>
    </xdr:from>
    <xdr:ext cx="65" cy="344453"/>
    <xdr:sp macro="" textlink="">
      <xdr:nvSpPr>
        <xdr:cNvPr id="41" name="TextBox 40">
          <a:extLst>
            <a:ext uri="{FF2B5EF4-FFF2-40B4-BE49-F238E27FC236}">
              <a16:creationId xmlns:a16="http://schemas.microsoft.com/office/drawing/2014/main" id="{7E932936-4A91-4CB7-ADF8-3EB841F53943}"/>
            </a:ext>
          </a:extLst>
        </xdr:cNvPr>
        <xdr:cNvSpPr txBox="1"/>
      </xdr:nvSpPr>
      <xdr:spPr>
        <a:xfrm>
          <a:off x="0" y="48069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xdr:row>
      <xdr:rowOff>152400</xdr:rowOff>
    </xdr:from>
    <xdr:ext cx="65" cy="344453"/>
    <xdr:sp macro="" textlink="">
      <xdr:nvSpPr>
        <xdr:cNvPr id="42" name="TextBox 41">
          <a:extLst>
            <a:ext uri="{FF2B5EF4-FFF2-40B4-BE49-F238E27FC236}">
              <a16:creationId xmlns:a16="http://schemas.microsoft.com/office/drawing/2014/main" id="{71BB7576-FAAF-47D3-867D-810B1E344DD7}"/>
            </a:ext>
          </a:extLst>
        </xdr:cNvPr>
        <xdr:cNvSpPr txBox="1"/>
      </xdr:nvSpPr>
      <xdr:spPr>
        <a:xfrm>
          <a:off x="0" y="48069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23</xdr:row>
      <xdr:rowOff>152400</xdr:rowOff>
    </xdr:from>
    <xdr:ext cx="65" cy="344453"/>
    <xdr:sp macro="" textlink="">
      <xdr:nvSpPr>
        <xdr:cNvPr id="43" name="TextBox 42">
          <a:extLst>
            <a:ext uri="{FF2B5EF4-FFF2-40B4-BE49-F238E27FC236}">
              <a16:creationId xmlns:a16="http://schemas.microsoft.com/office/drawing/2014/main" id="{3CD28E83-A22A-44BC-BA9A-3B6D04C0BABF}"/>
            </a:ext>
          </a:extLst>
        </xdr:cNvPr>
        <xdr:cNvSpPr txBox="1"/>
      </xdr:nvSpPr>
      <xdr:spPr>
        <a:xfrm>
          <a:off x="0" y="48069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44" name="TextBox 43">
          <a:extLst>
            <a:ext uri="{FF2B5EF4-FFF2-40B4-BE49-F238E27FC236}">
              <a16:creationId xmlns:a16="http://schemas.microsoft.com/office/drawing/2014/main" id="{DA2819F3-2CB6-42DE-AEF9-6FF086D9853D}"/>
            </a:ext>
          </a:extLst>
        </xdr:cNvPr>
        <xdr:cNvSpPr txBox="1"/>
      </xdr:nvSpPr>
      <xdr:spPr>
        <a:xfrm>
          <a:off x="0" y="83756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45" name="TextBox 44">
          <a:extLst>
            <a:ext uri="{FF2B5EF4-FFF2-40B4-BE49-F238E27FC236}">
              <a16:creationId xmlns:a16="http://schemas.microsoft.com/office/drawing/2014/main" id="{E4333BA8-70B9-4D63-9D5B-F46D36799A98}"/>
            </a:ext>
          </a:extLst>
        </xdr:cNvPr>
        <xdr:cNvSpPr txBox="1"/>
      </xdr:nvSpPr>
      <xdr:spPr>
        <a:xfrm>
          <a:off x="0" y="83756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46" name="TextBox 45">
          <a:extLst>
            <a:ext uri="{FF2B5EF4-FFF2-40B4-BE49-F238E27FC236}">
              <a16:creationId xmlns:a16="http://schemas.microsoft.com/office/drawing/2014/main" id="{35F31E68-A5D3-43AF-9BE6-DBD449EC0D2B}"/>
            </a:ext>
          </a:extLst>
        </xdr:cNvPr>
        <xdr:cNvSpPr txBox="1"/>
      </xdr:nvSpPr>
      <xdr:spPr>
        <a:xfrm>
          <a:off x="0" y="83756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47" name="TextBox 46">
          <a:extLst>
            <a:ext uri="{FF2B5EF4-FFF2-40B4-BE49-F238E27FC236}">
              <a16:creationId xmlns:a16="http://schemas.microsoft.com/office/drawing/2014/main" id="{A306AC69-4752-48EA-AF9F-9F7E2E6CE852}"/>
            </a:ext>
          </a:extLst>
        </xdr:cNvPr>
        <xdr:cNvSpPr txBox="1"/>
      </xdr:nvSpPr>
      <xdr:spPr>
        <a:xfrm>
          <a:off x="0" y="83756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48" name="TextBox 47">
          <a:extLst>
            <a:ext uri="{FF2B5EF4-FFF2-40B4-BE49-F238E27FC236}">
              <a16:creationId xmlns:a16="http://schemas.microsoft.com/office/drawing/2014/main" id="{C21F3573-3D5E-4036-B995-0190DF2DEC42}"/>
            </a:ext>
          </a:extLst>
        </xdr:cNvPr>
        <xdr:cNvSpPr txBox="1"/>
      </xdr:nvSpPr>
      <xdr:spPr>
        <a:xfrm>
          <a:off x="0" y="83756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41</xdr:row>
      <xdr:rowOff>152400</xdr:rowOff>
    </xdr:from>
    <xdr:ext cx="65" cy="344453"/>
    <xdr:sp macro="" textlink="">
      <xdr:nvSpPr>
        <xdr:cNvPr id="49" name="TextBox 48">
          <a:extLst>
            <a:ext uri="{FF2B5EF4-FFF2-40B4-BE49-F238E27FC236}">
              <a16:creationId xmlns:a16="http://schemas.microsoft.com/office/drawing/2014/main" id="{8FE8256D-9D17-4AF2-8624-074E46791A84}"/>
            </a:ext>
          </a:extLst>
        </xdr:cNvPr>
        <xdr:cNvSpPr txBox="1"/>
      </xdr:nvSpPr>
      <xdr:spPr>
        <a:xfrm>
          <a:off x="0" y="83756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50" name="TextBox 49">
          <a:extLst>
            <a:ext uri="{FF2B5EF4-FFF2-40B4-BE49-F238E27FC236}">
              <a16:creationId xmlns:a16="http://schemas.microsoft.com/office/drawing/2014/main" id="{E2CC03FD-B374-4C08-9DFA-5DF5078BEA7F}"/>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51" name="TextBox 50">
          <a:extLst>
            <a:ext uri="{FF2B5EF4-FFF2-40B4-BE49-F238E27FC236}">
              <a16:creationId xmlns:a16="http://schemas.microsoft.com/office/drawing/2014/main" id="{1BF598AE-B2D5-44F0-84EE-58A44220C79B}"/>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52" name="TextBox 51">
          <a:extLst>
            <a:ext uri="{FF2B5EF4-FFF2-40B4-BE49-F238E27FC236}">
              <a16:creationId xmlns:a16="http://schemas.microsoft.com/office/drawing/2014/main" id="{088B8706-E939-4FAE-B4EA-6B09E89EA9C9}"/>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53" name="TextBox 52">
          <a:extLst>
            <a:ext uri="{FF2B5EF4-FFF2-40B4-BE49-F238E27FC236}">
              <a16:creationId xmlns:a16="http://schemas.microsoft.com/office/drawing/2014/main" id="{8B0CB8E1-602A-4042-903E-3E5FA3B707A9}"/>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54" name="TextBox 53">
          <a:extLst>
            <a:ext uri="{FF2B5EF4-FFF2-40B4-BE49-F238E27FC236}">
              <a16:creationId xmlns:a16="http://schemas.microsoft.com/office/drawing/2014/main" id="{2B3C9598-D113-4D50-AA29-8FA24CD1C631}"/>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55" name="TextBox 54">
          <a:extLst>
            <a:ext uri="{FF2B5EF4-FFF2-40B4-BE49-F238E27FC236}">
              <a16:creationId xmlns:a16="http://schemas.microsoft.com/office/drawing/2014/main" id="{AA5737CF-045C-4EF3-A07E-E938496F40EA}"/>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56" name="TextBox 55">
          <a:extLst>
            <a:ext uri="{FF2B5EF4-FFF2-40B4-BE49-F238E27FC236}">
              <a16:creationId xmlns:a16="http://schemas.microsoft.com/office/drawing/2014/main" id="{75594801-13CD-4C80-894E-E587073CA49A}"/>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11</xdr:col>
      <xdr:colOff>0</xdr:colOff>
      <xdr:row>54</xdr:row>
      <xdr:rowOff>152400</xdr:rowOff>
    </xdr:from>
    <xdr:ext cx="65" cy="344453"/>
    <xdr:sp macro="" textlink="">
      <xdr:nvSpPr>
        <xdr:cNvPr id="57" name="TextBox 56">
          <a:extLst>
            <a:ext uri="{FF2B5EF4-FFF2-40B4-BE49-F238E27FC236}">
              <a16:creationId xmlns:a16="http://schemas.microsoft.com/office/drawing/2014/main" id="{33E4A59E-77D0-4BCC-9FE4-1DC217EEEED8}"/>
            </a:ext>
          </a:extLst>
        </xdr:cNvPr>
        <xdr:cNvSpPr txBox="1"/>
      </xdr:nvSpPr>
      <xdr:spPr>
        <a:xfrm>
          <a:off x="0" y="10883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140</xdr:row>
      <xdr:rowOff>152400</xdr:rowOff>
    </xdr:from>
    <xdr:ext cx="65" cy="344453"/>
    <xdr:sp macro="" textlink="">
      <xdr:nvSpPr>
        <xdr:cNvPr id="2" name="TextBox 1">
          <a:extLst>
            <a:ext uri="{FF2B5EF4-FFF2-40B4-BE49-F238E27FC236}">
              <a16:creationId xmlns:a16="http://schemas.microsoft.com/office/drawing/2014/main" id="{D30B43A8-D87C-48B9-9A6A-EAF171249A7F}"/>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3" name="TextBox 2">
          <a:extLst>
            <a:ext uri="{FF2B5EF4-FFF2-40B4-BE49-F238E27FC236}">
              <a16:creationId xmlns:a16="http://schemas.microsoft.com/office/drawing/2014/main" id="{308D982A-4D8C-4448-9E6C-D76446E913A3}"/>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4" name="TextBox 3">
          <a:extLst>
            <a:ext uri="{FF2B5EF4-FFF2-40B4-BE49-F238E27FC236}">
              <a16:creationId xmlns:a16="http://schemas.microsoft.com/office/drawing/2014/main" id="{C4F4A085-DBE3-4A49-A8F7-3A3BABD7AE9C}"/>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5" name="TextBox 4">
          <a:extLst>
            <a:ext uri="{FF2B5EF4-FFF2-40B4-BE49-F238E27FC236}">
              <a16:creationId xmlns:a16="http://schemas.microsoft.com/office/drawing/2014/main" id="{E5D92D0D-340B-426C-8ADB-30F9B35A8649}"/>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154</xdr:row>
      <xdr:rowOff>152400</xdr:rowOff>
    </xdr:from>
    <xdr:ext cx="65" cy="344453"/>
    <xdr:sp macro="" textlink="">
      <xdr:nvSpPr>
        <xdr:cNvPr id="6" name="TextBox 5">
          <a:extLst>
            <a:ext uri="{FF2B5EF4-FFF2-40B4-BE49-F238E27FC236}">
              <a16:creationId xmlns:a16="http://schemas.microsoft.com/office/drawing/2014/main" id="{AF699F5B-95EC-4C7F-A2E7-857ED48640E6}"/>
            </a:ext>
          </a:extLst>
        </xdr:cNvPr>
        <xdr:cNvSpPr txBox="1"/>
      </xdr:nvSpPr>
      <xdr:spPr>
        <a:xfrm>
          <a:off x="0" y="323945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154</xdr:row>
      <xdr:rowOff>152400</xdr:rowOff>
    </xdr:from>
    <xdr:ext cx="65" cy="344453"/>
    <xdr:sp macro="" textlink="">
      <xdr:nvSpPr>
        <xdr:cNvPr id="7" name="TextBox 6">
          <a:extLst>
            <a:ext uri="{FF2B5EF4-FFF2-40B4-BE49-F238E27FC236}">
              <a16:creationId xmlns:a16="http://schemas.microsoft.com/office/drawing/2014/main" id="{DED22166-8319-4383-BADC-94869F769F41}"/>
            </a:ext>
          </a:extLst>
        </xdr:cNvPr>
        <xdr:cNvSpPr txBox="1"/>
      </xdr:nvSpPr>
      <xdr:spPr>
        <a:xfrm>
          <a:off x="0" y="323945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154</xdr:row>
      <xdr:rowOff>152400</xdr:rowOff>
    </xdr:from>
    <xdr:ext cx="65" cy="344453"/>
    <xdr:sp macro="" textlink="">
      <xdr:nvSpPr>
        <xdr:cNvPr id="8" name="TextBox 7">
          <a:extLst>
            <a:ext uri="{FF2B5EF4-FFF2-40B4-BE49-F238E27FC236}">
              <a16:creationId xmlns:a16="http://schemas.microsoft.com/office/drawing/2014/main" id="{FB51F841-8B9C-4323-B426-425848DBA766}"/>
            </a:ext>
          </a:extLst>
        </xdr:cNvPr>
        <xdr:cNvSpPr txBox="1"/>
      </xdr:nvSpPr>
      <xdr:spPr>
        <a:xfrm>
          <a:off x="0" y="323945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154</xdr:row>
      <xdr:rowOff>152400</xdr:rowOff>
    </xdr:from>
    <xdr:ext cx="65" cy="344453"/>
    <xdr:sp macro="" textlink="">
      <xdr:nvSpPr>
        <xdr:cNvPr id="9" name="TextBox 8">
          <a:extLst>
            <a:ext uri="{FF2B5EF4-FFF2-40B4-BE49-F238E27FC236}">
              <a16:creationId xmlns:a16="http://schemas.microsoft.com/office/drawing/2014/main" id="{1150913F-ACA1-41C2-BF95-FE76BFF48423}"/>
            </a:ext>
          </a:extLst>
        </xdr:cNvPr>
        <xdr:cNvSpPr txBox="1"/>
      </xdr:nvSpPr>
      <xdr:spPr>
        <a:xfrm>
          <a:off x="0" y="323945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10" name="TextBox 9">
          <a:extLst>
            <a:ext uri="{FF2B5EF4-FFF2-40B4-BE49-F238E27FC236}">
              <a16:creationId xmlns:a16="http://schemas.microsoft.com/office/drawing/2014/main" id="{FA03C130-E302-4156-AD40-9029B840EB3C}"/>
            </a:ext>
          </a:extLst>
        </xdr:cNvPr>
        <xdr:cNvSpPr txBox="1"/>
      </xdr:nvSpPr>
      <xdr:spPr>
        <a:xfrm>
          <a:off x="0" y="359949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11" name="TextBox 10">
          <a:extLst>
            <a:ext uri="{FF2B5EF4-FFF2-40B4-BE49-F238E27FC236}">
              <a16:creationId xmlns:a16="http://schemas.microsoft.com/office/drawing/2014/main" id="{DD8F0230-9A33-4B3A-A0A0-9BD5AFDEEEAA}"/>
            </a:ext>
          </a:extLst>
        </xdr:cNvPr>
        <xdr:cNvSpPr txBox="1"/>
      </xdr:nvSpPr>
      <xdr:spPr>
        <a:xfrm>
          <a:off x="0" y="359949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12" name="TextBox 11">
          <a:extLst>
            <a:ext uri="{FF2B5EF4-FFF2-40B4-BE49-F238E27FC236}">
              <a16:creationId xmlns:a16="http://schemas.microsoft.com/office/drawing/2014/main" id="{3D37ED3B-0A7B-4986-8D71-499DD11A833F}"/>
            </a:ext>
          </a:extLst>
        </xdr:cNvPr>
        <xdr:cNvSpPr txBox="1"/>
      </xdr:nvSpPr>
      <xdr:spPr>
        <a:xfrm>
          <a:off x="0" y="359949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13" name="TextBox 12">
          <a:extLst>
            <a:ext uri="{FF2B5EF4-FFF2-40B4-BE49-F238E27FC236}">
              <a16:creationId xmlns:a16="http://schemas.microsoft.com/office/drawing/2014/main" id="{36E641D1-8C47-4B7B-A501-C6A44C8D0887}"/>
            </a:ext>
          </a:extLst>
        </xdr:cNvPr>
        <xdr:cNvSpPr txBox="1"/>
      </xdr:nvSpPr>
      <xdr:spPr>
        <a:xfrm>
          <a:off x="0" y="359949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14" name="TextBox 13">
          <a:extLst>
            <a:ext uri="{FF2B5EF4-FFF2-40B4-BE49-F238E27FC236}">
              <a16:creationId xmlns:a16="http://schemas.microsoft.com/office/drawing/2014/main" id="{EE23561C-4E90-4E66-AFD8-33B5125AE7C5}"/>
            </a:ext>
          </a:extLst>
        </xdr:cNvPr>
        <xdr:cNvSpPr txBox="1"/>
      </xdr:nvSpPr>
      <xdr:spPr>
        <a:xfrm>
          <a:off x="0" y="391001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15" name="TextBox 14">
          <a:extLst>
            <a:ext uri="{FF2B5EF4-FFF2-40B4-BE49-F238E27FC236}">
              <a16:creationId xmlns:a16="http://schemas.microsoft.com/office/drawing/2014/main" id="{AA4B954F-1CC8-410B-90D2-7F89296C927A}"/>
            </a:ext>
          </a:extLst>
        </xdr:cNvPr>
        <xdr:cNvSpPr txBox="1"/>
      </xdr:nvSpPr>
      <xdr:spPr>
        <a:xfrm>
          <a:off x="0" y="391001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16" name="TextBox 15">
          <a:extLst>
            <a:ext uri="{FF2B5EF4-FFF2-40B4-BE49-F238E27FC236}">
              <a16:creationId xmlns:a16="http://schemas.microsoft.com/office/drawing/2014/main" id="{140CA7D3-AE4F-41EA-B376-E9C3EB23191A}"/>
            </a:ext>
          </a:extLst>
        </xdr:cNvPr>
        <xdr:cNvSpPr txBox="1"/>
      </xdr:nvSpPr>
      <xdr:spPr>
        <a:xfrm>
          <a:off x="0" y="391001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17" name="TextBox 16">
          <a:extLst>
            <a:ext uri="{FF2B5EF4-FFF2-40B4-BE49-F238E27FC236}">
              <a16:creationId xmlns:a16="http://schemas.microsoft.com/office/drawing/2014/main" id="{9AE46A1E-BC7B-4DB4-A5C6-50F34133D404}"/>
            </a:ext>
          </a:extLst>
        </xdr:cNvPr>
        <xdr:cNvSpPr txBox="1"/>
      </xdr:nvSpPr>
      <xdr:spPr>
        <a:xfrm>
          <a:off x="0" y="391001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203</xdr:row>
      <xdr:rowOff>152400</xdr:rowOff>
    </xdr:from>
    <xdr:ext cx="65" cy="344453"/>
    <xdr:sp macro="" textlink="">
      <xdr:nvSpPr>
        <xdr:cNvPr id="18" name="TextBox 17">
          <a:extLst>
            <a:ext uri="{FF2B5EF4-FFF2-40B4-BE49-F238E27FC236}">
              <a16:creationId xmlns:a16="http://schemas.microsoft.com/office/drawing/2014/main" id="{4FFA4F4C-75BF-4EEC-97AD-404E130BE979}"/>
            </a:ext>
          </a:extLst>
        </xdr:cNvPr>
        <xdr:cNvSpPr txBox="1"/>
      </xdr:nvSpPr>
      <xdr:spPr>
        <a:xfrm>
          <a:off x="0" y="429006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203</xdr:row>
      <xdr:rowOff>152400</xdr:rowOff>
    </xdr:from>
    <xdr:ext cx="65" cy="344453"/>
    <xdr:sp macro="" textlink="">
      <xdr:nvSpPr>
        <xdr:cNvPr id="19" name="TextBox 18">
          <a:extLst>
            <a:ext uri="{FF2B5EF4-FFF2-40B4-BE49-F238E27FC236}">
              <a16:creationId xmlns:a16="http://schemas.microsoft.com/office/drawing/2014/main" id="{0B9D61F6-3EE6-4323-9F05-B5B14B91B08A}"/>
            </a:ext>
          </a:extLst>
        </xdr:cNvPr>
        <xdr:cNvSpPr txBox="1"/>
      </xdr:nvSpPr>
      <xdr:spPr>
        <a:xfrm>
          <a:off x="0" y="429006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203</xdr:row>
      <xdr:rowOff>152400</xdr:rowOff>
    </xdr:from>
    <xdr:ext cx="65" cy="344453"/>
    <xdr:sp macro="" textlink="">
      <xdr:nvSpPr>
        <xdr:cNvPr id="20" name="TextBox 19">
          <a:extLst>
            <a:ext uri="{FF2B5EF4-FFF2-40B4-BE49-F238E27FC236}">
              <a16:creationId xmlns:a16="http://schemas.microsoft.com/office/drawing/2014/main" id="{7052BC94-216F-4584-B82D-EBB589EB481F}"/>
            </a:ext>
          </a:extLst>
        </xdr:cNvPr>
        <xdr:cNvSpPr txBox="1"/>
      </xdr:nvSpPr>
      <xdr:spPr>
        <a:xfrm>
          <a:off x="0" y="429006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203</xdr:row>
      <xdr:rowOff>152400</xdr:rowOff>
    </xdr:from>
    <xdr:ext cx="65" cy="344453"/>
    <xdr:sp macro="" textlink="">
      <xdr:nvSpPr>
        <xdr:cNvPr id="21" name="TextBox 20">
          <a:extLst>
            <a:ext uri="{FF2B5EF4-FFF2-40B4-BE49-F238E27FC236}">
              <a16:creationId xmlns:a16="http://schemas.microsoft.com/office/drawing/2014/main" id="{B749D2EA-3480-4FF5-BF37-763F868F5123}"/>
            </a:ext>
          </a:extLst>
        </xdr:cNvPr>
        <xdr:cNvSpPr txBox="1"/>
      </xdr:nvSpPr>
      <xdr:spPr>
        <a:xfrm>
          <a:off x="0" y="429006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22" name="TextBox 21">
          <a:extLst>
            <a:ext uri="{FF2B5EF4-FFF2-40B4-BE49-F238E27FC236}">
              <a16:creationId xmlns:a16="http://schemas.microsoft.com/office/drawing/2014/main" id="{E2D3153C-EDEB-4B50-AF7B-5099302CF103}"/>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23" name="TextBox 22">
          <a:extLst>
            <a:ext uri="{FF2B5EF4-FFF2-40B4-BE49-F238E27FC236}">
              <a16:creationId xmlns:a16="http://schemas.microsoft.com/office/drawing/2014/main" id="{6D10CA0B-BD54-4F02-8ECD-0347F65DF430}"/>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24" name="TextBox 23">
          <a:extLst>
            <a:ext uri="{FF2B5EF4-FFF2-40B4-BE49-F238E27FC236}">
              <a16:creationId xmlns:a16="http://schemas.microsoft.com/office/drawing/2014/main" id="{E0AF8088-482A-4868-A3C4-599735D1AF56}"/>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25" name="TextBox 24">
          <a:extLst>
            <a:ext uri="{FF2B5EF4-FFF2-40B4-BE49-F238E27FC236}">
              <a16:creationId xmlns:a16="http://schemas.microsoft.com/office/drawing/2014/main" id="{2B519E6E-3EA0-49A6-B62E-7D2965E9486C}"/>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234</xdr:row>
      <xdr:rowOff>152400</xdr:rowOff>
    </xdr:from>
    <xdr:ext cx="65" cy="344453"/>
    <xdr:sp macro="" textlink="">
      <xdr:nvSpPr>
        <xdr:cNvPr id="26" name="TextBox 25">
          <a:extLst>
            <a:ext uri="{FF2B5EF4-FFF2-40B4-BE49-F238E27FC236}">
              <a16:creationId xmlns:a16="http://schemas.microsoft.com/office/drawing/2014/main" id="{1C6020CF-C3D8-4BC9-A599-E82AD8E116E6}"/>
            </a:ext>
          </a:extLst>
        </xdr:cNvPr>
        <xdr:cNvSpPr txBox="1"/>
      </xdr:nvSpPr>
      <xdr:spPr>
        <a:xfrm>
          <a:off x="0" y="497395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234</xdr:row>
      <xdr:rowOff>152400</xdr:rowOff>
    </xdr:from>
    <xdr:ext cx="65" cy="344453"/>
    <xdr:sp macro="" textlink="">
      <xdr:nvSpPr>
        <xdr:cNvPr id="27" name="TextBox 26">
          <a:extLst>
            <a:ext uri="{FF2B5EF4-FFF2-40B4-BE49-F238E27FC236}">
              <a16:creationId xmlns:a16="http://schemas.microsoft.com/office/drawing/2014/main" id="{A9ACAE34-AB5F-4476-9696-10792D735294}"/>
            </a:ext>
          </a:extLst>
        </xdr:cNvPr>
        <xdr:cNvSpPr txBox="1"/>
      </xdr:nvSpPr>
      <xdr:spPr>
        <a:xfrm>
          <a:off x="0" y="497395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234</xdr:row>
      <xdr:rowOff>152400</xdr:rowOff>
    </xdr:from>
    <xdr:ext cx="65" cy="344453"/>
    <xdr:sp macro="" textlink="">
      <xdr:nvSpPr>
        <xdr:cNvPr id="28" name="TextBox 27">
          <a:extLst>
            <a:ext uri="{FF2B5EF4-FFF2-40B4-BE49-F238E27FC236}">
              <a16:creationId xmlns:a16="http://schemas.microsoft.com/office/drawing/2014/main" id="{923CAD92-37D3-45EE-A81C-479744860004}"/>
            </a:ext>
          </a:extLst>
        </xdr:cNvPr>
        <xdr:cNvSpPr txBox="1"/>
      </xdr:nvSpPr>
      <xdr:spPr>
        <a:xfrm>
          <a:off x="0" y="497395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234</xdr:row>
      <xdr:rowOff>152400</xdr:rowOff>
    </xdr:from>
    <xdr:ext cx="65" cy="344453"/>
    <xdr:sp macro="" textlink="">
      <xdr:nvSpPr>
        <xdr:cNvPr id="29" name="TextBox 28">
          <a:extLst>
            <a:ext uri="{FF2B5EF4-FFF2-40B4-BE49-F238E27FC236}">
              <a16:creationId xmlns:a16="http://schemas.microsoft.com/office/drawing/2014/main" id="{A9641D8C-83FA-4F35-B60F-7A1A50967FFB}"/>
            </a:ext>
          </a:extLst>
        </xdr:cNvPr>
        <xdr:cNvSpPr txBox="1"/>
      </xdr:nvSpPr>
      <xdr:spPr>
        <a:xfrm>
          <a:off x="0" y="497395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248</xdr:row>
      <xdr:rowOff>152400</xdr:rowOff>
    </xdr:from>
    <xdr:ext cx="65" cy="344453"/>
    <xdr:sp macro="" textlink="">
      <xdr:nvSpPr>
        <xdr:cNvPr id="30" name="TextBox 29">
          <a:extLst>
            <a:ext uri="{FF2B5EF4-FFF2-40B4-BE49-F238E27FC236}">
              <a16:creationId xmlns:a16="http://schemas.microsoft.com/office/drawing/2014/main" id="{F54B57B1-7992-4D70-ACC0-315BD15F7E22}"/>
            </a:ext>
          </a:extLst>
        </xdr:cNvPr>
        <xdr:cNvSpPr txBox="1"/>
      </xdr:nvSpPr>
      <xdr:spPr>
        <a:xfrm>
          <a:off x="0" y="528923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248</xdr:row>
      <xdr:rowOff>152400</xdr:rowOff>
    </xdr:from>
    <xdr:ext cx="65" cy="344453"/>
    <xdr:sp macro="" textlink="">
      <xdr:nvSpPr>
        <xdr:cNvPr id="31" name="TextBox 30">
          <a:extLst>
            <a:ext uri="{FF2B5EF4-FFF2-40B4-BE49-F238E27FC236}">
              <a16:creationId xmlns:a16="http://schemas.microsoft.com/office/drawing/2014/main" id="{0FBECE25-6C00-41BB-8FEF-41574A096674}"/>
            </a:ext>
          </a:extLst>
        </xdr:cNvPr>
        <xdr:cNvSpPr txBox="1"/>
      </xdr:nvSpPr>
      <xdr:spPr>
        <a:xfrm>
          <a:off x="0" y="528923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248</xdr:row>
      <xdr:rowOff>152400</xdr:rowOff>
    </xdr:from>
    <xdr:ext cx="65" cy="344453"/>
    <xdr:sp macro="" textlink="">
      <xdr:nvSpPr>
        <xdr:cNvPr id="32" name="TextBox 31">
          <a:extLst>
            <a:ext uri="{FF2B5EF4-FFF2-40B4-BE49-F238E27FC236}">
              <a16:creationId xmlns:a16="http://schemas.microsoft.com/office/drawing/2014/main" id="{A0B2F96E-82F9-4E1D-AD81-42FFE1F13722}"/>
            </a:ext>
          </a:extLst>
        </xdr:cNvPr>
        <xdr:cNvSpPr txBox="1"/>
      </xdr:nvSpPr>
      <xdr:spPr>
        <a:xfrm>
          <a:off x="0" y="528923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248</xdr:row>
      <xdr:rowOff>152400</xdr:rowOff>
    </xdr:from>
    <xdr:ext cx="65" cy="344453"/>
    <xdr:sp macro="" textlink="">
      <xdr:nvSpPr>
        <xdr:cNvPr id="33" name="TextBox 32">
          <a:extLst>
            <a:ext uri="{FF2B5EF4-FFF2-40B4-BE49-F238E27FC236}">
              <a16:creationId xmlns:a16="http://schemas.microsoft.com/office/drawing/2014/main" id="{E8328DEB-03CB-4595-8DA5-81AA1C9EB4EA}"/>
            </a:ext>
          </a:extLst>
        </xdr:cNvPr>
        <xdr:cNvSpPr txBox="1"/>
      </xdr:nvSpPr>
      <xdr:spPr>
        <a:xfrm>
          <a:off x="0" y="528923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265</xdr:row>
      <xdr:rowOff>152400</xdr:rowOff>
    </xdr:from>
    <xdr:ext cx="65" cy="344453"/>
    <xdr:sp macro="" textlink="">
      <xdr:nvSpPr>
        <xdr:cNvPr id="34" name="TextBox 33">
          <a:extLst>
            <a:ext uri="{FF2B5EF4-FFF2-40B4-BE49-F238E27FC236}">
              <a16:creationId xmlns:a16="http://schemas.microsoft.com/office/drawing/2014/main" id="{84ABD30D-2A19-42DB-A258-7D9F9A3CDFF9}"/>
            </a:ext>
          </a:extLst>
        </xdr:cNvPr>
        <xdr:cNvSpPr txBox="1"/>
      </xdr:nvSpPr>
      <xdr:spPr>
        <a:xfrm>
          <a:off x="0" y="565594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265</xdr:row>
      <xdr:rowOff>152400</xdr:rowOff>
    </xdr:from>
    <xdr:ext cx="65" cy="344453"/>
    <xdr:sp macro="" textlink="">
      <xdr:nvSpPr>
        <xdr:cNvPr id="35" name="TextBox 34">
          <a:extLst>
            <a:ext uri="{FF2B5EF4-FFF2-40B4-BE49-F238E27FC236}">
              <a16:creationId xmlns:a16="http://schemas.microsoft.com/office/drawing/2014/main" id="{94D9F8EA-EFC7-4980-BC47-BACCAE28A3DD}"/>
            </a:ext>
          </a:extLst>
        </xdr:cNvPr>
        <xdr:cNvSpPr txBox="1"/>
      </xdr:nvSpPr>
      <xdr:spPr>
        <a:xfrm>
          <a:off x="0" y="565594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265</xdr:row>
      <xdr:rowOff>152400</xdr:rowOff>
    </xdr:from>
    <xdr:ext cx="65" cy="344453"/>
    <xdr:sp macro="" textlink="">
      <xdr:nvSpPr>
        <xdr:cNvPr id="36" name="TextBox 35">
          <a:extLst>
            <a:ext uri="{FF2B5EF4-FFF2-40B4-BE49-F238E27FC236}">
              <a16:creationId xmlns:a16="http://schemas.microsoft.com/office/drawing/2014/main" id="{268B6699-FB1D-4E9B-9D9B-0E5D3FBBD99E}"/>
            </a:ext>
          </a:extLst>
        </xdr:cNvPr>
        <xdr:cNvSpPr txBox="1"/>
      </xdr:nvSpPr>
      <xdr:spPr>
        <a:xfrm>
          <a:off x="0" y="565594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265</xdr:row>
      <xdr:rowOff>152400</xdr:rowOff>
    </xdr:from>
    <xdr:ext cx="65" cy="344453"/>
    <xdr:sp macro="" textlink="">
      <xdr:nvSpPr>
        <xdr:cNvPr id="37" name="TextBox 36">
          <a:extLst>
            <a:ext uri="{FF2B5EF4-FFF2-40B4-BE49-F238E27FC236}">
              <a16:creationId xmlns:a16="http://schemas.microsoft.com/office/drawing/2014/main" id="{1C382404-C4B3-4AA8-9C44-8B4758077B19}"/>
            </a:ext>
          </a:extLst>
        </xdr:cNvPr>
        <xdr:cNvSpPr txBox="1"/>
      </xdr:nvSpPr>
      <xdr:spPr>
        <a:xfrm>
          <a:off x="0" y="565594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38" name="TextBox 37">
          <a:extLst>
            <a:ext uri="{FF2B5EF4-FFF2-40B4-BE49-F238E27FC236}">
              <a16:creationId xmlns:a16="http://schemas.microsoft.com/office/drawing/2014/main" id="{16DC0BAB-8010-4B2D-AF06-EA45F8BB4420}"/>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39" name="TextBox 38">
          <a:extLst>
            <a:ext uri="{FF2B5EF4-FFF2-40B4-BE49-F238E27FC236}">
              <a16:creationId xmlns:a16="http://schemas.microsoft.com/office/drawing/2014/main" id="{7DA1F614-D0D3-421D-A2E1-47D822D9C40F}"/>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40" name="TextBox 39">
          <a:extLst>
            <a:ext uri="{FF2B5EF4-FFF2-40B4-BE49-F238E27FC236}">
              <a16:creationId xmlns:a16="http://schemas.microsoft.com/office/drawing/2014/main" id="{CCE1D7CA-4592-4E26-A2F4-B6885CDB4C81}"/>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41" name="TextBox 40">
          <a:extLst>
            <a:ext uri="{FF2B5EF4-FFF2-40B4-BE49-F238E27FC236}">
              <a16:creationId xmlns:a16="http://schemas.microsoft.com/office/drawing/2014/main" id="{8E9DF306-C77D-4AC7-84B3-DB4DB1517595}"/>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154</xdr:row>
      <xdr:rowOff>152400</xdr:rowOff>
    </xdr:from>
    <xdr:ext cx="65" cy="344453"/>
    <xdr:sp macro="" textlink="">
      <xdr:nvSpPr>
        <xdr:cNvPr id="42" name="TextBox 41">
          <a:extLst>
            <a:ext uri="{FF2B5EF4-FFF2-40B4-BE49-F238E27FC236}">
              <a16:creationId xmlns:a16="http://schemas.microsoft.com/office/drawing/2014/main" id="{940018D1-B544-4367-9988-D01E2B80251F}"/>
            </a:ext>
          </a:extLst>
        </xdr:cNvPr>
        <xdr:cNvSpPr txBox="1"/>
      </xdr:nvSpPr>
      <xdr:spPr>
        <a:xfrm>
          <a:off x="0" y="323945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154</xdr:row>
      <xdr:rowOff>152400</xdr:rowOff>
    </xdr:from>
    <xdr:ext cx="65" cy="344453"/>
    <xdr:sp macro="" textlink="">
      <xdr:nvSpPr>
        <xdr:cNvPr id="43" name="TextBox 42">
          <a:extLst>
            <a:ext uri="{FF2B5EF4-FFF2-40B4-BE49-F238E27FC236}">
              <a16:creationId xmlns:a16="http://schemas.microsoft.com/office/drawing/2014/main" id="{238C5A0C-EAD4-4F2A-9506-06729DEF3F49}"/>
            </a:ext>
          </a:extLst>
        </xdr:cNvPr>
        <xdr:cNvSpPr txBox="1"/>
      </xdr:nvSpPr>
      <xdr:spPr>
        <a:xfrm>
          <a:off x="0" y="323945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154</xdr:row>
      <xdr:rowOff>152400</xdr:rowOff>
    </xdr:from>
    <xdr:ext cx="65" cy="344453"/>
    <xdr:sp macro="" textlink="">
      <xdr:nvSpPr>
        <xdr:cNvPr id="44" name="TextBox 43">
          <a:extLst>
            <a:ext uri="{FF2B5EF4-FFF2-40B4-BE49-F238E27FC236}">
              <a16:creationId xmlns:a16="http://schemas.microsoft.com/office/drawing/2014/main" id="{7D3FFA2A-4BFF-49A7-A28F-ABDA122DF050}"/>
            </a:ext>
          </a:extLst>
        </xdr:cNvPr>
        <xdr:cNvSpPr txBox="1"/>
      </xdr:nvSpPr>
      <xdr:spPr>
        <a:xfrm>
          <a:off x="0" y="323945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154</xdr:row>
      <xdr:rowOff>152400</xdr:rowOff>
    </xdr:from>
    <xdr:ext cx="65" cy="344453"/>
    <xdr:sp macro="" textlink="">
      <xdr:nvSpPr>
        <xdr:cNvPr id="45" name="TextBox 44">
          <a:extLst>
            <a:ext uri="{FF2B5EF4-FFF2-40B4-BE49-F238E27FC236}">
              <a16:creationId xmlns:a16="http://schemas.microsoft.com/office/drawing/2014/main" id="{30ED5584-070A-4D83-90CB-871EB29513A4}"/>
            </a:ext>
          </a:extLst>
        </xdr:cNvPr>
        <xdr:cNvSpPr txBox="1"/>
      </xdr:nvSpPr>
      <xdr:spPr>
        <a:xfrm>
          <a:off x="0" y="323945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46" name="TextBox 45">
          <a:extLst>
            <a:ext uri="{FF2B5EF4-FFF2-40B4-BE49-F238E27FC236}">
              <a16:creationId xmlns:a16="http://schemas.microsoft.com/office/drawing/2014/main" id="{BD405E87-F89F-4320-9DB1-C36E66AFE0DD}"/>
            </a:ext>
          </a:extLst>
        </xdr:cNvPr>
        <xdr:cNvSpPr txBox="1"/>
      </xdr:nvSpPr>
      <xdr:spPr>
        <a:xfrm>
          <a:off x="0" y="359949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47" name="TextBox 46">
          <a:extLst>
            <a:ext uri="{FF2B5EF4-FFF2-40B4-BE49-F238E27FC236}">
              <a16:creationId xmlns:a16="http://schemas.microsoft.com/office/drawing/2014/main" id="{F8954CC9-1C5A-4E00-B906-F5E34687AF5B}"/>
            </a:ext>
          </a:extLst>
        </xdr:cNvPr>
        <xdr:cNvSpPr txBox="1"/>
      </xdr:nvSpPr>
      <xdr:spPr>
        <a:xfrm>
          <a:off x="0" y="359949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48" name="TextBox 47">
          <a:extLst>
            <a:ext uri="{FF2B5EF4-FFF2-40B4-BE49-F238E27FC236}">
              <a16:creationId xmlns:a16="http://schemas.microsoft.com/office/drawing/2014/main" id="{FEFCAF7A-5F5A-42CD-9515-71AC50122A3B}"/>
            </a:ext>
          </a:extLst>
        </xdr:cNvPr>
        <xdr:cNvSpPr txBox="1"/>
      </xdr:nvSpPr>
      <xdr:spPr>
        <a:xfrm>
          <a:off x="0" y="359949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171</xdr:row>
      <xdr:rowOff>152400</xdr:rowOff>
    </xdr:from>
    <xdr:ext cx="65" cy="344453"/>
    <xdr:sp macro="" textlink="">
      <xdr:nvSpPr>
        <xdr:cNvPr id="49" name="TextBox 48">
          <a:extLst>
            <a:ext uri="{FF2B5EF4-FFF2-40B4-BE49-F238E27FC236}">
              <a16:creationId xmlns:a16="http://schemas.microsoft.com/office/drawing/2014/main" id="{F98133E1-2E0D-4EF5-BE5A-547A72FE263A}"/>
            </a:ext>
          </a:extLst>
        </xdr:cNvPr>
        <xdr:cNvSpPr txBox="1"/>
      </xdr:nvSpPr>
      <xdr:spPr>
        <a:xfrm>
          <a:off x="0" y="359949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50" name="TextBox 49">
          <a:extLst>
            <a:ext uri="{FF2B5EF4-FFF2-40B4-BE49-F238E27FC236}">
              <a16:creationId xmlns:a16="http://schemas.microsoft.com/office/drawing/2014/main" id="{FDACD8D5-BEC2-43EE-88A9-B0A27F06D4B5}"/>
            </a:ext>
          </a:extLst>
        </xdr:cNvPr>
        <xdr:cNvSpPr txBox="1"/>
      </xdr:nvSpPr>
      <xdr:spPr>
        <a:xfrm>
          <a:off x="0" y="391001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51" name="TextBox 50">
          <a:extLst>
            <a:ext uri="{FF2B5EF4-FFF2-40B4-BE49-F238E27FC236}">
              <a16:creationId xmlns:a16="http://schemas.microsoft.com/office/drawing/2014/main" id="{26AC3C70-0804-4669-AC86-13C11567798F}"/>
            </a:ext>
          </a:extLst>
        </xdr:cNvPr>
        <xdr:cNvSpPr txBox="1"/>
      </xdr:nvSpPr>
      <xdr:spPr>
        <a:xfrm>
          <a:off x="0" y="391001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52" name="TextBox 51">
          <a:extLst>
            <a:ext uri="{FF2B5EF4-FFF2-40B4-BE49-F238E27FC236}">
              <a16:creationId xmlns:a16="http://schemas.microsoft.com/office/drawing/2014/main" id="{40D41934-8D26-46E0-849B-77E9B78006EA}"/>
            </a:ext>
          </a:extLst>
        </xdr:cNvPr>
        <xdr:cNvSpPr txBox="1"/>
      </xdr:nvSpPr>
      <xdr:spPr>
        <a:xfrm>
          <a:off x="0" y="391001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185</xdr:row>
      <xdr:rowOff>152400</xdr:rowOff>
    </xdr:from>
    <xdr:ext cx="65" cy="344453"/>
    <xdr:sp macro="" textlink="">
      <xdr:nvSpPr>
        <xdr:cNvPr id="53" name="TextBox 52">
          <a:extLst>
            <a:ext uri="{FF2B5EF4-FFF2-40B4-BE49-F238E27FC236}">
              <a16:creationId xmlns:a16="http://schemas.microsoft.com/office/drawing/2014/main" id="{32ACCAC7-CBE1-46AF-BF31-EEF17D180753}"/>
            </a:ext>
          </a:extLst>
        </xdr:cNvPr>
        <xdr:cNvSpPr txBox="1"/>
      </xdr:nvSpPr>
      <xdr:spPr>
        <a:xfrm>
          <a:off x="0" y="391001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203</xdr:row>
      <xdr:rowOff>152400</xdr:rowOff>
    </xdr:from>
    <xdr:ext cx="65" cy="344453"/>
    <xdr:sp macro="" textlink="">
      <xdr:nvSpPr>
        <xdr:cNvPr id="54" name="TextBox 53">
          <a:extLst>
            <a:ext uri="{FF2B5EF4-FFF2-40B4-BE49-F238E27FC236}">
              <a16:creationId xmlns:a16="http://schemas.microsoft.com/office/drawing/2014/main" id="{AB908BE3-362D-4551-8438-4DD0CE41820D}"/>
            </a:ext>
          </a:extLst>
        </xdr:cNvPr>
        <xdr:cNvSpPr txBox="1"/>
      </xdr:nvSpPr>
      <xdr:spPr>
        <a:xfrm>
          <a:off x="0" y="429006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203</xdr:row>
      <xdr:rowOff>152400</xdr:rowOff>
    </xdr:from>
    <xdr:ext cx="65" cy="344453"/>
    <xdr:sp macro="" textlink="">
      <xdr:nvSpPr>
        <xdr:cNvPr id="55" name="TextBox 54">
          <a:extLst>
            <a:ext uri="{FF2B5EF4-FFF2-40B4-BE49-F238E27FC236}">
              <a16:creationId xmlns:a16="http://schemas.microsoft.com/office/drawing/2014/main" id="{965CC225-5BD1-40CD-81FE-7D3DEDEA09DC}"/>
            </a:ext>
          </a:extLst>
        </xdr:cNvPr>
        <xdr:cNvSpPr txBox="1"/>
      </xdr:nvSpPr>
      <xdr:spPr>
        <a:xfrm>
          <a:off x="0" y="429006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203</xdr:row>
      <xdr:rowOff>152400</xdr:rowOff>
    </xdr:from>
    <xdr:ext cx="65" cy="344453"/>
    <xdr:sp macro="" textlink="">
      <xdr:nvSpPr>
        <xdr:cNvPr id="56" name="TextBox 55">
          <a:extLst>
            <a:ext uri="{FF2B5EF4-FFF2-40B4-BE49-F238E27FC236}">
              <a16:creationId xmlns:a16="http://schemas.microsoft.com/office/drawing/2014/main" id="{35DFB1C0-3B42-4F33-8687-9AB60D2313CC}"/>
            </a:ext>
          </a:extLst>
        </xdr:cNvPr>
        <xdr:cNvSpPr txBox="1"/>
      </xdr:nvSpPr>
      <xdr:spPr>
        <a:xfrm>
          <a:off x="0" y="429006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203</xdr:row>
      <xdr:rowOff>152400</xdr:rowOff>
    </xdr:from>
    <xdr:ext cx="65" cy="344453"/>
    <xdr:sp macro="" textlink="">
      <xdr:nvSpPr>
        <xdr:cNvPr id="57" name="TextBox 56">
          <a:extLst>
            <a:ext uri="{FF2B5EF4-FFF2-40B4-BE49-F238E27FC236}">
              <a16:creationId xmlns:a16="http://schemas.microsoft.com/office/drawing/2014/main" id="{203A04E5-454E-450D-B162-773F7BF6359B}"/>
            </a:ext>
          </a:extLst>
        </xdr:cNvPr>
        <xdr:cNvSpPr txBox="1"/>
      </xdr:nvSpPr>
      <xdr:spPr>
        <a:xfrm>
          <a:off x="0" y="429006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58" name="TextBox 57">
          <a:extLst>
            <a:ext uri="{FF2B5EF4-FFF2-40B4-BE49-F238E27FC236}">
              <a16:creationId xmlns:a16="http://schemas.microsoft.com/office/drawing/2014/main" id="{5D5E101D-6096-4731-BB68-0A4A3D3EED59}"/>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59" name="TextBox 58">
          <a:extLst>
            <a:ext uri="{FF2B5EF4-FFF2-40B4-BE49-F238E27FC236}">
              <a16:creationId xmlns:a16="http://schemas.microsoft.com/office/drawing/2014/main" id="{2A9E5394-F67A-43C8-B5FD-43A197B6F828}"/>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0" name="TextBox 59">
          <a:extLst>
            <a:ext uri="{FF2B5EF4-FFF2-40B4-BE49-F238E27FC236}">
              <a16:creationId xmlns:a16="http://schemas.microsoft.com/office/drawing/2014/main" id="{539A5D27-EC37-4BB8-A1D8-09255CF6790C}"/>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217</xdr:row>
      <xdr:rowOff>152400</xdr:rowOff>
    </xdr:from>
    <xdr:ext cx="65" cy="344453"/>
    <xdr:sp macro="" textlink="">
      <xdr:nvSpPr>
        <xdr:cNvPr id="61" name="TextBox 60">
          <a:extLst>
            <a:ext uri="{FF2B5EF4-FFF2-40B4-BE49-F238E27FC236}">
              <a16:creationId xmlns:a16="http://schemas.microsoft.com/office/drawing/2014/main" id="{0A06895C-2C24-48F6-832D-25B53AFA1235}"/>
            </a:ext>
          </a:extLst>
        </xdr:cNvPr>
        <xdr:cNvSpPr txBox="1"/>
      </xdr:nvSpPr>
      <xdr:spPr>
        <a:xfrm>
          <a:off x="0" y="4606290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234</xdr:row>
      <xdr:rowOff>152400</xdr:rowOff>
    </xdr:from>
    <xdr:ext cx="65" cy="344453"/>
    <xdr:sp macro="" textlink="">
      <xdr:nvSpPr>
        <xdr:cNvPr id="62" name="TextBox 61">
          <a:extLst>
            <a:ext uri="{FF2B5EF4-FFF2-40B4-BE49-F238E27FC236}">
              <a16:creationId xmlns:a16="http://schemas.microsoft.com/office/drawing/2014/main" id="{94E6CDF8-6FC9-4890-85ED-B5B65848FE1A}"/>
            </a:ext>
          </a:extLst>
        </xdr:cNvPr>
        <xdr:cNvSpPr txBox="1"/>
      </xdr:nvSpPr>
      <xdr:spPr>
        <a:xfrm>
          <a:off x="0" y="497395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234</xdr:row>
      <xdr:rowOff>152400</xdr:rowOff>
    </xdr:from>
    <xdr:ext cx="65" cy="344453"/>
    <xdr:sp macro="" textlink="">
      <xdr:nvSpPr>
        <xdr:cNvPr id="63" name="TextBox 62">
          <a:extLst>
            <a:ext uri="{FF2B5EF4-FFF2-40B4-BE49-F238E27FC236}">
              <a16:creationId xmlns:a16="http://schemas.microsoft.com/office/drawing/2014/main" id="{80420220-2181-4D37-98D6-85326C0D0B17}"/>
            </a:ext>
          </a:extLst>
        </xdr:cNvPr>
        <xdr:cNvSpPr txBox="1"/>
      </xdr:nvSpPr>
      <xdr:spPr>
        <a:xfrm>
          <a:off x="0" y="497395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234</xdr:row>
      <xdr:rowOff>152400</xdr:rowOff>
    </xdr:from>
    <xdr:ext cx="65" cy="344453"/>
    <xdr:sp macro="" textlink="">
      <xdr:nvSpPr>
        <xdr:cNvPr id="64" name="TextBox 63">
          <a:extLst>
            <a:ext uri="{FF2B5EF4-FFF2-40B4-BE49-F238E27FC236}">
              <a16:creationId xmlns:a16="http://schemas.microsoft.com/office/drawing/2014/main" id="{7373FDA7-4F1F-43C3-BB5E-01AD2DC66C37}"/>
            </a:ext>
          </a:extLst>
        </xdr:cNvPr>
        <xdr:cNvSpPr txBox="1"/>
      </xdr:nvSpPr>
      <xdr:spPr>
        <a:xfrm>
          <a:off x="0" y="497395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234</xdr:row>
      <xdr:rowOff>152400</xdr:rowOff>
    </xdr:from>
    <xdr:ext cx="65" cy="344453"/>
    <xdr:sp macro="" textlink="">
      <xdr:nvSpPr>
        <xdr:cNvPr id="65" name="TextBox 64">
          <a:extLst>
            <a:ext uri="{FF2B5EF4-FFF2-40B4-BE49-F238E27FC236}">
              <a16:creationId xmlns:a16="http://schemas.microsoft.com/office/drawing/2014/main" id="{870BA868-0112-4F9F-AD6D-2A659F3C2231}"/>
            </a:ext>
          </a:extLst>
        </xdr:cNvPr>
        <xdr:cNvSpPr txBox="1"/>
      </xdr:nvSpPr>
      <xdr:spPr>
        <a:xfrm>
          <a:off x="0" y="497395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248</xdr:row>
      <xdr:rowOff>152400</xdr:rowOff>
    </xdr:from>
    <xdr:ext cx="65" cy="344453"/>
    <xdr:sp macro="" textlink="">
      <xdr:nvSpPr>
        <xdr:cNvPr id="66" name="TextBox 65">
          <a:extLst>
            <a:ext uri="{FF2B5EF4-FFF2-40B4-BE49-F238E27FC236}">
              <a16:creationId xmlns:a16="http://schemas.microsoft.com/office/drawing/2014/main" id="{5CB1EBBF-C0AC-422F-983E-762F51F21CC4}"/>
            </a:ext>
          </a:extLst>
        </xdr:cNvPr>
        <xdr:cNvSpPr txBox="1"/>
      </xdr:nvSpPr>
      <xdr:spPr>
        <a:xfrm>
          <a:off x="0" y="528923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248</xdr:row>
      <xdr:rowOff>152400</xdr:rowOff>
    </xdr:from>
    <xdr:ext cx="65" cy="344453"/>
    <xdr:sp macro="" textlink="">
      <xdr:nvSpPr>
        <xdr:cNvPr id="67" name="TextBox 66">
          <a:extLst>
            <a:ext uri="{FF2B5EF4-FFF2-40B4-BE49-F238E27FC236}">
              <a16:creationId xmlns:a16="http://schemas.microsoft.com/office/drawing/2014/main" id="{B77A395D-E9F8-4EE5-BD5C-6898B08D6828}"/>
            </a:ext>
          </a:extLst>
        </xdr:cNvPr>
        <xdr:cNvSpPr txBox="1"/>
      </xdr:nvSpPr>
      <xdr:spPr>
        <a:xfrm>
          <a:off x="0" y="528923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248</xdr:row>
      <xdr:rowOff>152400</xdr:rowOff>
    </xdr:from>
    <xdr:ext cx="65" cy="344453"/>
    <xdr:sp macro="" textlink="">
      <xdr:nvSpPr>
        <xdr:cNvPr id="68" name="TextBox 67">
          <a:extLst>
            <a:ext uri="{FF2B5EF4-FFF2-40B4-BE49-F238E27FC236}">
              <a16:creationId xmlns:a16="http://schemas.microsoft.com/office/drawing/2014/main" id="{A2FB38CA-EA34-4848-9575-C8005A2CF56F}"/>
            </a:ext>
          </a:extLst>
        </xdr:cNvPr>
        <xdr:cNvSpPr txBox="1"/>
      </xdr:nvSpPr>
      <xdr:spPr>
        <a:xfrm>
          <a:off x="0" y="528923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248</xdr:row>
      <xdr:rowOff>152400</xdr:rowOff>
    </xdr:from>
    <xdr:ext cx="65" cy="344453"/>
    <xdr:sp macro="" textlink="">
      <xdr:nvSpPr>
        <xdr:cNvPr id="69" name="TextBox 68">
          <a:extLst>
            <a:ext uri="{FF2B5EF4-FFF2-40B4-BE49-F238E27FC236}">
              <a16:creationId xmlns:a16="http://schemas.microsoft.com/office/drawing/2014/main" id="{CFCFB5D9-C3B6-4FCC-BFCE-5BD14C978402}"/>
            </a:ext>
          </a:extLst>
        </xdr:cNvPr>
        <xdr:cNvSpPr txBox="1"/>
      </xdr:nvSpPr>
      <xdr:spPr>
        <a:xfrm>
          <a:off x="0" y="5289232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265</xdr:row>
      <xdr:rowOff>152400</xdr:rowOff>
    </xdr:from>
    <xdr:ext cx="65" cy="344453"/>
    <xdr:sp macro="" textlink="">
      <xdr:nvSpPr>
        <xdr:cNvPr id="70" name="TextBox 69">
          <a:extLst>
            <a:ext uri="{FF2B5EF4-FFF2-40B4-BE49-F238E27FC236}">
              <a16:creationId xmlns:a16="http://schemas.microsoft.com/office/drawing/2014/main" id="{B77E05CC-0795-45C8-912B-A0DF130743AC}"/>
            </a:ext>
          </a:extLst>
        </xdr:cNvPr>
        <xdr:cNvSpPr txBox="1"/>
      </xdr:nvSpPr>
      <xdr:spPr>
        <a:xfrm>
          <a:off x="0" y="565594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265</xdr:row>
      <xdr:rowOff>152400</xdr:rowOff>
    </xdr:from>
    <xdr:ext cx="65" cy="344453"/>
    <xdr:sp macro="" textlink="">
      <xdr:nvSpPr>
        <xdr:cNvPr id="71" name="TextBox 70">
          <a:extLst>
            <a:ext uri="{FF2B5EF4-FFF2-40B4-BE49-F238E27FC236}">
              <a16:creationId xmlns:a16="http://schemas.microsoft.com/office/drawing/2014/main" id="{A937A698-A63F-4C47-8E42-448272BD1FAB}"/>
            </a:ext>
          </a:extLst>
        </xdr:cNvPr>
        <xdr:cNvSpPr txBox="1"/>
      </xdr:nvSpPr>
      <xdr:spPr>
        <a:xfrm>
          <a:off x="0" y="565594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265</xdr:row>
      <xdr:rowOff>152400</xdr:rowOff>
    </xdr:from>
    <xdr:ext cx="65" cy="344453"/>
    <xdr:sp macro="" textlink="">
      <xdr:nvSpPr>
        <xdr:cNvPr id="72" name="TextBox 71">
          <a:extLst>
            <a:ext uri="{FF2B5EF4-FFF2-40B4-BE49-F238E27FC236}">
              <a16:creationId xmlns:a16="http://schemas.microsoft.com/office/drawing/2014/main" id="{C1A902A3-4F9A-4FE4-80BE-CD9E805C8E24}"/>
            </a:ext>
          </a:extLst>
        </xdr:cNvPr>
        <xdr:cNvSpPr txBox="1"/>
      </xdr:nvSpPr>
      <xdr:spPr>
        <a:xfrm>
          <a:off x="0" y="565594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265</xdr:row>
      <xdr:rowOff>152400</xdr:rowOff>
    </xdr:from>
    <xdr:ext cx="65" cy="344453"/>
    <xdr:sp macro="" textlink="">
      <xdr:nvSpPr>
        <xdr:cNvPr id="73" name="TextBox 72">
          <a:extLst>
            <a:ext uri="{FF2B5EF4-FFF2-40B4-BE49-F238E27FC236}">
              <a16:creationId xmlns:a16="http://schemas.microsoft.com/office/drawing/2014/main" id="{16340C1D-13C1-42BC-9915-CA6CF99C58B4}"/>
            </a:ext>
          </a:extLst>
        </xdr:cNvPr>
        <xdr:cNvSpPr txBox="1"/>
      </xdr:nvSpPr>
      <xdr:spPr>
        <a:xfrm>
          <a:off x="0" y="56559450"/>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74" name="TextBox 73">
          <a:extLst>
            <a:ext uri="{FF2B5EF4-FFF2-40B4-BE49-F238E27FC236}">
              <a16:creationId xmlns:a16="http://schemas.microsoft.com/office/drawing/2014/main" id="{7E427D5F-ABEE-44CD-A0C1-5C606868BBE6}"/>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75" name="TextBox 74">
          <a:extLst>
            <a:ext uri="{FF2B5EF4-FFF2-40B4-BE49-F238E27FC236}">
              <a16:creationId xmlns:a16="http://schemas.microsoft.com/office/drawing/2014/main" id="{DE44DCFB-B3FF-4D3A-9FF7-9E56C754F9E8}"/>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76" name="TextBox 75">
          <a:extLst>
            <a:ext uri="{FF2B5EF4-FFF2-40B4-BE49-F238E27FC236}">
              <a16:creationId xmlns:a16="http://schemas.microsoft.com/office/drawing/2014/main" id="{97C7712E-EE70-4945-850A-773EAE0BF060}"/>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oneCellAnchor>
    <xdr:from>
      <xdr:col>0</xdr:col>
      <xdr:colOff>0</xdr:colOff>
      <xdr:row>140</xdr:row>
      <xdr:rowOff>152400</xdr:rowOff>
    </xdr:from>
    <xdr:ext cx="65" cy="344453"/>
    <xdr:sp macro="" textlink="">
      <xdr:nvSpPr>
        <xdr:cNvPr id="77" name="TextBox 76">
          <a:extLst>
            <a:ext uri="{FF2B5EF4-FFF2-40B4-BE49-F238E27FC236}">
              <a16:creationId xmlns:a16="http://schemas.microsoft.com/office/drawing/2014/main" id="{63C707CA-9F7A-43C1-893E-636980CB7AF5}"/>
            </a:ext>
          </a:extLst>
        </xdr:cNvPr>
        <xdr:cNvSpPr txBox="1"/>
      </xdr:nvSpPr>
      <xdr:spPr>
        <a:xfrm>
          <a:off x="0" y="29213175"/>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a:p>
          <a:endParaRPr lang="id-ID"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customProperty" Target="../customProperty3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31.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2.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3.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4.bin"/><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9.bin"/><Relationship Id="rId1" Type="http://schemas.openxmlformats.org/officeDocument/2006/relationships/printerSettings" Target="../printerSettings/printerSettings37.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8" Type="http://schemas.openxmlformats.org/officeDocument/2006/relationships/hyperlink" Target="http://www.crowddana.co.id/" TargetMode="External"/><Relationship Id="rId13" Type="http://schemas.openxmlformats.org/officeDocument/2006/relationships/hyperlink" Target="http://www.crowddana.co.id/" TargetMode="External"/><Relationship Id="rId3" Type="http://schemas.openxmlformats.org/officeDocument/2006/relationships/hyperlink" Target="http://www.crowddana.co.id/" TargetMode="External"/><Relationship Id="rId7" Type="http://schemas.openxmlformats.org/officeDocument/2006/relationships/hyperlink" Target="http://www.bizhare.co.id/" TargetMode="External"/><Relationship Id="rId12" Type="http://schemas.openxmlformats.org/officeDocument/2006/relationships/hyperlink" Target="http://www.bizhare.co.id/" TargetMode="External"/><Relationship Id="rId17" Type="http://schemas.openxmlformats.org/officeDocument/2006/relationships/customProperty" Target="../customProperty40.bin"/><Relationship Id="rId2" Type="http://schemas.openxmlformats.org/officeDocument/2006/relationships/hyperlink" Target="http://www.bizhare.co.id/" TargetMode="External"/><Relationship Id="rId16" Type="http://schemas.openxmlformats.org/officeDocument/2006/relationships/printerSettings" Target="../printerSettings/printerSettings38.bin"/><Relationship Id="rId1" Type="http://schemas.openxmlformats.org/officeDocument/2006/relationships/hyperlink" Target="http://www.santara.co.id/" TargetMode="External"/><Relationship Id="rId6" Type="http://schemas.openxmlformats.org/officeDocument/2006/relationships/hyperlink" Target="http://www.santara.co.id/" TargetMode="External"/><Relationship Id="rId11" Type="http://schemas.openxmlformats.org/officeDocument/2006/relationships/hyperlink" Target="http://www.santara.co.id/" TargetMode="External"/><Relationship Id="rId5" Type="http://schemas.openxmlformats.org/officeDocument/2006/relationships/hyperlink" Target="http://www.danasaham.co.id/" TargetMode="External"/><Relationship Id="rId15" Type="http://schemas.openxmlformats.org/officeDocument/2006/relationships/hyperlink" Target="http://www.danasaham.co.id/" TargetMode="External"/><Relationship Id="rId10" Type="http://schemas.openxmlformats.org/officeDocument/2006/relationships/hyperlink" Target="http://www.danasaham.co.id/" TargetMode="External"/><Relationship Id="rId4" Type="http://schemas.openxmlformats.org/officeDocument/2006/relationships/hyperlink" Target="http://www.landx.id/" TargetMode="External"/><Relationship Id="rId9" Type="http://schemas.openxmlformats.org/officeDocument/2006/relationships/hyperlink" Target="http://www.landx.id/" TargetMode="External"/><Relationship Id="rId14" Type="http://schemas.openxmlformats.org/officeDocument/2006/relationships/hyperlink" Target="http://www.landx.id/"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2.bin"/><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43.bin"/><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44.bin"/><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43.bin"/><Relationship Id="rId4"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25" zoomScale="130" zoomScaleNormal="100" zoomScaleSheetLayoutView="130" workbookViewId="0">
      <selection activeCell="I12" sqref="I12"/>
    </sheetView>
  </sheetViews>
  <sheetFormatPr defaultColWidth="8.85546875" defaultRowHeight="15"/>
  <cols>
    <col min="8" max="8" width="29.140625" customWidth="1"/>
  </cols>
  <sheetData/>
  <pageMargins left="0.7" right="0.7" top="0.75" bottom="0.75" header="0.3" footer="0.3"/>
  <pageSetup paperSize="9"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F129"/>
  <sheetViews>
    <sheetView showGridLines="0" zoomScale="120" zoomScaleNormal="120" zoomScaleSheetLayoutView="85" workbookViewId="0">
      <selection activeCell="A115" sqref="A115"/>
    </sheetView>
  </sheetViews>
  <sheetFormatPr defaultColWidth="8.7109375" defaultRowHeight="15"/>
  <cols>
    <col min="1" max="1" width="10.7109375" customWidth="1"/>
    <col min="2" max="2" width="12.7109375" customWidth="1"/>
    <col min="3" max="3" width="15.140625" customWidth="1"/>
    <col min="4" max="4" width="13" customWidth="1"/>
    <col min="5" max="6" width="13.42578125" customWidth="1"/>
  </cols>
  <sheetData>
    <row r="2" spans="1:6" ht="15.75">
      <c r="A2" s="685" t="s">
        <v>504</v>
      </c>
      <c r="B2" s="685"/>
      <c r="C2" s="685"/>
      <c r="D2" s="685"/>
      <c r="E2" s="685"/>
      <c r="F2" s="685"/>
    </row>
    <row r="3" spans="1:6" ht="15.75" thickBot="1"/>
    <row r="4" spans="1:6" ht="20.25" customHeight="1" thickBot="1">
      <c r="A4" s="638" t="s">
        <v>0</v>
      </c>
      <c r="B4" s="638" t="s">
        <v>504</v>
      </c>
      <c r="C4" s="638"/>
      <c r="D4" s="638"/>
      <c r="E4" s="638"/>
      <c r="F4" s="638"/>
    </row>
    <row r="5" spans="1:6" ht="26.25" customHeight="1" thickBot="1">
      <c r="A5" s="638"/>
      <c r="B5" s="742" t="s">
        <v>362</v>
      </c>
      <c r="C5" s="742" t="s">
        <v>363</v>
      </c>
      <c r="D5" s="742" t="s">
        <v>364</v>
      </c>
      <c r="E5" s="742" t="s">
        <v>365</v>
      </c>
      <c r="F5" s="739" t="s">
        <v>366</v>
      </c>
    </row>
    <row r="6" spans="1:6" ht="6.75" customHeight="1" thickBot="1">
      <c r="A6" s="638"/>
      <c r="B6" s="742"/>
      <c r="C6" s="742"/>
      <c r="D6" s="742"/>
      <c r="E6" s="742"/>
      <c r="F6" s="739"/>
    </row>
    <row r="7" spans="1:6" ht="15.75" thickBot="1">
      <c r="A7" s="41" t="s">
        <v>114</v>
      </c>
      <c r="B7" s="308">
        <v>25395</v>
      </c>
      <c r="C7" s="308">
        <v>56600</v>
      </c>
      <c r="D7" s="308">
        <v>195614</v>
      </c>
      <c r="E7" s="308">
        <v>11649</v>
      </c>
      <c r="F7" s="308">
        <v>57939</v>
      </c>
    </row>
    <row r="8" spans="1:6" ht="15.75" thickBot="1">
      <c r="A8" s="41" t="s">
        <v>135</v>
      </c>
      <c r="B8" s="308">
        <v>34631</v>
      </c>
      <c r="C8" s="308">
        <v>78617</v>
      </c>
      <c r="D8" s="308">
        <v>261553</v>
      </c>
      <c r="E8" s="308">
        <v>16526</v>
      </c>
      <c r="F8" s="308">
        <v>76838</v>
      </c>
    </row>
    <row r="9" spans="1:6" ht="15.75" thickBot="1">
      <c r="A9" s="41" t="s">
        <v>157</v>
      </c>
      <c r="B9" s="308">
        <v>56335</v>
      </c>
      <c r="C9" s="308">
        <v>116466</v>
      </c>
      <c r="D9" s="308">
        <v>370317</v>
      </c>
      <c r="E9" s="308">
        <v>26323</v>
      </c>
      <c r="F9" s="308">
        <v>107356</v>
      </c>
    </row>
    <row r="10" spans="1:6" ht="15.75" thickBot="1">
      <c r="A10" s="122" t="s">
        <v>359</v>
      </c>
      <c r="B10" s="307">
        <v>38516</v>
      </c>
      <c r="C10" s="307">
        <v>86851</v>
      </c>
      <c r="D10" s="307">
        <v>284463</v>
      </c>
      <c r="E10" s="307">
        <v>18263</v>
      </c>
      <c r="F10" s="307">
        <v>84273</v>
      </c>
    </row>
    <row r="11" spans="1:6" ht="15.75" thickBot="1">
      <c r="A11" s="122" t="s">
        <v>158</v>
      </c>
      <c r="B11" s="307">
        <v>42076</v>
      </c>
      <c r="C11" s="307">
        <v>92974</v>
      </c>
      <c r="D11" s="307">
        <v>303924</v>
      </c>
      <c r="E11" s="307">
        <v>19810</v>
      </c>
      <c r="F11" s="307">
        <v>88943</v>
      </c>
    </row>
    <row r="12" spans="1:6" ht="15.75" thickBot="1">
      <c r="A12" s="122" t="s">
        <v>163</v>
      </c>
      <c r="B12" s="307">
        <v>46562</v>
      </c>
      <c r="C12" s="307">
        <v>100039</v>
      </c>
      <c r="D12" s="307">
        <v>323813</v>
      </c>
      <c r="E12" s="307">
        <v>21768</v>
      </c>
      <c r="F12" s="307">
        <v>94049</v>
      </c>
    </row>
    <row r="13" spans="1:6" ht="15.75" thickBot="1">
      <c r="A13" s="122" t="s">
        <v>159</v>
      </c>
      <c r="B13" s="307">
        <v>49710</v>
      </c>
      <c r="C13" s="307">
        <v>105459</v>
      </c>
      <c r="D13" s="307">
        <v>338502</v>
      </c>
      <c r="E13" s="307">
        <v>23235</v>
      </c>
      <c r="F13" s="307">
        <v>98257</v>
      </c>
    </row>
    <row r="14" spans="1:6" ht="15.75" thickBot="1">
      <c r="A14" s="122" t="s">
        <v>471</v>
      </c>
      <c r="B14" s="307">
        <v>53441</v>
      </c>
      <c r="C14" s="307">
        <v>111825</v>
      </c>
      <c r="D14" s="307">
        <v>355824</v>
      </c>
      <c r="E14" s="307">
        <v>25020</v>
      </c>
      <c r="F14" s="307">
        <v>103181</v>
      </c>
    </row>
    <row r="15" spans="1:6" ht="15.75" thickBot="1">
      <c r="A15" s="122" t="s">
        <v>161</v>
      </c>
      <c r="B15" s="307">
        <v>56335</v>
      </c>
      <c r="C15" s="307">
        <v>116466</v>
      </c>
      <c r="D15" s="307">
        <v>370317</v>
      </c>
      <c r="E15" s="307">
        <v>26323</v>
      </c>
      <c r="F15" s="307">
        <v>107356</v>
      </c>
    </row>
    <row r="16" spans="1:6" ht="15.75" thickBot="1">
      <c r="A16" s="1"/>
    </row>
    <row r="17" spans="1:6" ht="15" hidden="1" customHeight="1" thickBot="1">
      <c r="A17" s="1"/>
    </row>
    <row r="18" spans="1:6" ht="21" customHeight="1" thickBot="1">
      <c r="A18" s="638" t="s">
        <v>0</v>
      </c>
      <c r="B18" s="638" t="s">
        <v>504</v>
      </c>
      <c r="C18" s="638"/>
      <c r="D18" s="638"/>
      <c r="E18" s="638"/>
      <c r="F18" s="638"/>
    </row>
    <row r="19" spans="1:6" ht="15.75" customHeight="1" thickBot="1">
      <c r="A19" s="638"/>
      <c r="B19" s="742" t="s">
        <v>367</v>
      </c>
      <c r="C19" s="742" t="s">
        <v>368</v>
      </c>
      <c r="D19" s="742" t="s">
        <v>369</v>
      </c>
      <c r="E19" s="742" t="s">
        <v>512</v>
      </c>
      <c r="F19" s="739" t="s">
        <v>511</v>
      </c>
    </row>
    <row r="20" spans="1:6" ht="15.75" thickBot="1">
      <c r="A20" s="638"/>
      <c r="B20" s="742"/>
      <c r="C20" s="742"/>
      <c r="D20" s="742"/>
      <c r="E20" s="742"/>
      <c r="F20" s="739"/>
    </row>
    <row r="21" spans="1:6" ht="15.75" thickBot="1">
      <c r="A21" s="41" t="s">
        <v>114</v>
      </c>
      <c r="B21" s="308">
        <v>601132</v>
      </c>
      <c r="C21" s="308">
        <v>4105</v>
      </c>
      <c r="D21" s="308">
        <v>25240</v>
      </c>
      <c r="E21" s="308">
        <v>547110</v>
      </c>
      <c r="F21" s="308">
        <v>295202</v>
      </c>
    </row>
    <row r="22" spans="1:6" ht="15.75" thickBot="1">
      <c r="A22" s="41" t="s">
        <v>135</v>
      </c>
      <c r="B22" s="308">
        <v>726582</v>
      </c>
      <c r="C22" s="308">
        <v>5771</v>
      </c>
      <c r="D22" s="308">
        <v>34524</v>
      </c>
      <c r="E22" s="308">
        <v>734687</v>
      </c>
      <c r="F22" s="308">
        <v>415457</v>
      </c>
    </row>
    <row r="23" spans="1:6" ht="15.75" thickBot="1">
      <c r="A23" s="41" t="s">
        <v>157</v>
      </c>
      <c r="B23" s="308">
        <v>921458</v>
      </c>
      <c r="C23" s="308">
        <v>9904</v>
      </c>
      <c r="D23" s="308">
        <v>53344</v>
      </c>
      <c r="E23" s="308">
        <v>1091251</v>
      </c>
      <c r="F23" s="308">
        <v>630571</v>
      </c>
    </row>
    <row r="24" spans="1:6" ht="15.75" thickBot="1">
      <c r="A24" s="122" t="s">
        <v>359</v>
      </c>
      <c r="B24" s="307">
        <v>769394</v>
      </c>
      <c r="C24" s="307">
        <v>6396</v>
      </c>
      <c r="D24" s="307">
        <v>38110</v>
      </c>
      <c r="E24" s="307">
        <v>800643</v>
      </c>
      <c r="F24" s="307">
        <v>456297</v>
      </c>
    </row>
    <row r="25" spans="1:6" ht="15.75" thickBot="1">
      <c r="A25" s="122" t="s">
        <v>158</v>
      </c>
      <c r="B25" s="307">
        <v>803316</v>
      </c>
      <c r="C25" s="307">
        <v>6947</v>
      </c>
      <c r="D25" s="307">
        <v>41445</v>
      </c>
      <c r="E25" s="307">
        <v>859115</v>
      </c>
      <c r="F25" s="307">
        <v>490657</v>
      </c>
    </row>
    <row r="26" spans="1:6" ht="15.75" thickBot="1">
      <c r="A26" s="122" t="s">
        <v>163</v>
      </c>
      <c r="B26" s="307">
        <v>839171</v>
      </c>
      <c r="C26" s="307">
        <v>7769</v>
      </c>
      <c r="D26" s="307">
        <v>45213</v>
      </c>
      <c r="E26" s="307">
        <v>930407</v>
      </c>
      <c r="F26" s="307">
        <v>531575</v>
      </c>
    </row>
    <row r="27" spans="1:6" ht="15.75" thickBot="1">
      <c r="A27" s="122" t="s">
        <v>159</v>
      </c>
      <c r="B27" s="307">
        <v>866131</v>
      </c>
      <c r="C27" s="307">
        <v>8395</v>
      </c>
      <c r="D27" s="307">
        <v>47860</v>
      </c>
      <c r="E27" s="307">
        <v>979745</v>
      </c>
      <c r="F27" s="307">
        <v>561477</v>
      </c>
    </row>
    <row r="28" spans="1:6" ht="15.75" thickBot="1">
      <c r="A28" s="122" t="s">
        <v>471</v>
      </c>
      <c r="B28" s="307">
        <v>896849</v>
      </c>
      <c r="C28" s="307">
        <v>9153</v>
      </c>
      <c r="D28" s="307">
        <v>50886</v>
      </c>
      <c r="E28" s="307">
        <v>1040439</v>
      </c>
      <c r="F28" s="307">
        <v>598471</v>
      </c>
    </row>
    <row r="29" spans="1:6" ht="15.75" thickBot="1">
      <c r="A29" s="122" t="s">
        <v>161</v>
      </c>
      <c r="B29" s="307">
        <v>921458</v>
      </c>
      <c r="C29" s="307">
        <v>9904</v>
      </c>
      <c r="D29" s="307">
        <v>53344</v>
      </c>
      <c r="E29" s="307">
        <v>1091251</v>
      </c>
      <c r="F29" s="307">
        <v>630571</v>
      </c>
    </row>
    <row r="30" spans="1:6" ht="15.75" thickBot="1">
      <c r="A30" s="1"/>
    </row>
    <row r="31" spans="1:6" ht="15" hidden="1" customHeight="1" thickBot="1">
      <c r="A31" s="1"/>
    </row>
    <row r="32" spans="1:6" ht="22.5" customHeight="1" thickBot="1">
      <c r="A32" s="638" t="s">
        <v>0</v>
      </c>
      <c r="B32" s="638" t="s">
        <v>504</v>
      </c>
      <c r="C32" s="638"/>
      <c r="D32" s="638"/>
      <c r="E32" s="638"/>
      <c r="F32" s="638"/>
    </row>
    <row r="33" spans="1:6" ht="15" customHeight="1" thickBot="1">
      <c r="A33" s="638"/>
      <c r="B33" s="739" t="s">
        <v>510</v>
      </c>
      <c r="C33" s="740" t="s">
        <v>373</v>
      </c>
      <c r="D33" s="740" t="s">
        <v>374</v>
      </c>
      <c r="E33" s="740" t="s">
        <v>375</v>
      </c>
      <c r="F33" s="740" t="s">
        <v>376</v>
      </c>
    </row>
    <row r="34" spans="1:6" ht="15.75" thickBot="1">
      <c r="A34" s="638"/>
      <c r="B34" s="739"/>
      <c r="C34" s="740"/>
      <c r="D34" s="740"/>
      <c r="E34" s="740"/>
      <c r="F34" s="740"/>
    </row>
    <row r="35" spans="1:6" ht="15.75" thickBot="1">
      <c r="A35" s="41" t="s">
        <v>114</v>
      </c>
      <c r="B35" s="308">
        <v>388702</v>
      </c>
      <c r="C35" s="308">
        <v>37923</v>
      </c>
      <c r="D35" s="308">
        <v>30666</v>
      </c>
      <c r="E35" s="308">
        <v>16739</v>
      </c>
      <c r="F35" s="308">
        <v>43839</v>
      </c>
    </row>
    <row r="36" spans="1:6" ht="15.75" thickBot="1">
      <c r="A36" s="41" t="s">
        <v>135</v>
      </c>
      <c r="B36" s="308">
        <v>523533</v>
      </c>
      <c r="C36" s="308">
        <v>52146</v>
      </c>
      <c r="D36" s="308">
        <v>43753</v>
      </c>
      <c r="E36" s="308">
        <v>24432</v>
      </c>
      <c r="F36" s="308">
        <v>62467</v>
      </c>
    </row>
    <row r="37" spans="1:6" ht="15.75" thickBot="1">
      <c r="A37" s="41" t="s">
        <v>157</v>
      </c>
      <c r="B37" s="308">
        <v>762063</v>
      </c>
      <c r="C37" s="308">
        <v>77073</v>
      </c>
      <c r="D37" s="308">
        <v>68024</v>
      </c>
      <c r="E37" s="308">
        <v>39177</v>
      </c>
      <c r="F37" s="308">
        <v>93879</v>
      </c>
    </row>
    <row r="38" spans="1:6" ht="15.75" thickBot="1">
      <c r="A38" s="122" t="s">
        <v>359</v>
      </c>
      <c r="B38" s="307">
        <v>571128</v>
      </c>
      <c r="C38" s="307">
        <v>57042</v>
      </c>
      <c r="D38" s="307">
        <v>48029</v>
      </c>
      <c r="E38" s="307">
        <v>27250</v>
      </c>
      <c r="F38" s="307">
        <v>69008</v>
      </c>
    </row>
    <row r="39" spans="1:6" ht="15.75" thickBot="1">
      <c r="A39" s="122" t="s">
        <v>158</v>
      </c>
      <c r="B39" s="307">
        <v>611409</v>
      </c>
      <c r="C39" s="307">
        <v>60982</v>
      </c>
      <c r="D39" s="307">
        <v>51872</v>
      </c>
      <c r="E39" s="307">
        <v>29517</v>
      </c>
      <c r="F39" s="307">
        <v>73915</v>
      </c>
    </row>
    <row r="40" spans="1:6" ht="15.75" thickBot="1">
      <c r="A40" s="122" t="s">
        <v>163</v>
      </c>
      <c r="B40" s="307">
        <v>658155</v>
      </c>
      <c r="C40" s="307">
        <v>65675</v>
      </c>
      <c r="D40" s="307">
        <v>57278</v>
      </c>
      <c r="E40" s="307">
        <v>32348</v>
      </c>
      <c r="F40" s="307">
        <v>79957</v>
      </c>
    </row>
    <row r="41" spans="1:6" ht="15.75" thickBot="1">
      <c r="A41" s="122" t="s">
        <v>159</v>
      </c>
      <c r="B41" s="307">
        <v>692573</v>
      </c>
      <c r="C41" s="307">
        <v>69215</v>
      </c>
      <c r="D41" s="307">
        <v>60647</v>
      </c>
      <c r="E41" s="307">
        <v>34504</v>
      </c>
      <c r="F41" s="307">
        <v>84353</v>
      </c>
    </row>
    <row r="42" spans="1:6" ht="15.75" thickBot="1">
      <c r="A42" s="122" t="s">
        <v>471</v>
      </c>
      <c r="B42" s="307">
        <v>730713</v>
      </c>
      <c r="C42" s="307">
        <v>73353</v>
      </c>
      <c r="D42" s="307">
        <v>64721</v>
      </c>
      <c r="E42" s="307">
        <v>37108</v>
      </c>
      <c r="F42" s="307">
        <v>89489</v>
      </c>
    </row>
    <row r="43" spans="1:6" ht="15.75" thickBot="1">
      <c r="A43" s="122" t="s">
        <v>161</v>
      </c>
      <c r="B43" s="307">
        <v>762063</v>
      </c>
      <c r="C43" s="307">
        <v>77073</v>
      </c>
      <c r="D43" s="307">
        <v>68024</v>
      </c>
      <c r="E43" s="307">
        <v>39177</v>
      </c>
      <c r="F43" s="307">
        <v>93879</v>
      </c>
    </row>
    <row r="44" spans="1:6">
      <c r="A44" s="1"/>
    </row>
    <row r="45" spans="1:6">
      <c r="A45" s="47" t="s">
        <v>151</v>
      </c>
    </row>
    <row r="47" spans="1:6">
      <c r="A47" s="1"/>
    </row>
    <row r="48" spans="1:6">
      <c r="A48" s="1"/>
    </row>
    <row r="49" spans="1:6">
      <c r="A49" s="1"/>
    </row>
    <row r="50" spans="1:6">
      <c r="A50" s="1"/>
    </row>
    <row r="51" spans="1:6" ht="15.75">
      <c r="A51" s="741" t="s">
        <v>504</v>
      </c>
      <c r="B51" s="741"/>
      <c r="C51" s="741"/>
      <c r="D51" s="741"/>
      <c r="E51" s="741"/>
      <c r="F51" s="741"/>
    </row>
    <row r="52" spans="1:6" ht="15.75" thickBot="1">
      <c r="A52" s="1"/>
    </row>
    <row r="53" spans="1:6" ht="21.75" customHeight="1" thickBot="1">
      <c r="A53" s="638" t="s">
        <v>0</v>
      </c>
      <c r="B53" s="638" t="s">
        <v>504</v>
      </c>
      <c r="C53" s="638"/>
      <c r="D53" s="638"/>
      <c r="E53" s="638"/>
      <c r="F53" s="638"/>
    </row>
    <row r="54" spans="1:6" ht="15" customHeight="1" thickBot="1">
      <c r="A54" s="638"/>
      <c r="B54" s="740" t="s">
        <v>377</v>
      </c>
      <c r="C54" s="739" t="s">
        <v>509</v>
      </c>
      <c r="D54" s="739" t="s">
        <v>379</v>
      </c>
      <c r="E54" s="739" t="s">
        <v>380</v>
      </c>
      <c r="F54" s="739" t="s">
        <v>381</v>
      </c>
    </row>
    <row r="55" spans="1:6" ht="15.75" thickBot="1">
      <c r="A55" s="638"/>
      <c r="B55" s="740"/>
      <c r="C55" s="739"/>
      <c r="D55" s="739"/>
      <c r="E55" s="739"/>
      <c r="F55" s="739"/>
    </row>
    <row r="56" spans="1:6" ht="15.75" thickBot="1">
      <c r="A56" s="41" t="s">
        <v>114</v>
      </c>
      <c r="B56" s="308">
        <v>4911</v>
      </c>
      <c r="C56" s="308">
        <v>12508</v>
      </c>
      <c r="D56" s="308">
        <v>32002</v>
      </c>
      <c r="E56" s="308">
        <v>40996</v>
      </c>
      <c r="F56" s="308">
        <v>5980</v>
      </c>
    </row>
    <row r="57" spans="1:6" ht="15.75" thickBot="1">
      <c r="A57" s="41" t="s">
        <v>135</v>
      </c>
      <c r="B57" s="308">
        <v>7175</v>
      </c>
      <c r="C57" s="308">
        <v>17442</v>
      </c>
      <c r="D57" s="308">
        <v>45016</v>
      </c>
      <c r="E57" s="308">
        <v>66659</v>
      </c>
      <c r="F57" s="308">
        <v>8150</v>
      </c>
    </row>
    <row r="58" spans="1:6" ht="15.75" thickBot="1">
      <c r="A58" s="41" t="s">
        <v>157</v>
      </c>
      <c r="B58" s="308">
        <v>11232</v>
      </c>
      <c r="C58" s="308">
        <v>24766</v>
      </c>
      <c r="D58" s="308">
        <v>64403</v>
      </c>
      <c r="E58" s="308">
        <v>112832</v>
      </c>
      <c r="F58" s="308">
        <v>12029</v>
      </c>
    </row>
    <row r="59" spans="1:6" ht="15.75" thickBot="1">
      <c r="A59" s="122" t="s">
        <v>359</v>
      </c>
      <c r="B59" s="307">
        <v>8027</v>
      </c>
      <c r="C59" s="307">
        <v>19017</v>
      </c>
      <c r="D59" s="307">
        <v>49293</v>
      </c>
      <c r="E59" s="307">
        <v>75116</v>
      </c>
      <c r="F59" s="307">
        <v>8787</v>
      </c>
    </row>
    <row r="60" spans="1:6" ht="15.75" thickBot="1">
      <c r="A60" s="122" t="s">
        <v>158</v>
      </c>
      <c r="B60" s="307">
        <v>8655</v>
      </c>
      <c r="C60" s="307">
        <v>20273</v>
      </c>
      <c r="D60" s="307">
        <v>52362</v>
      </c>
      <c r="E60" s="307">
        <v>82812</v>
      </c>
      <c r="F60" s="307">
        <v>9400</v>
      </c>
    </row>
    <row r="61" spans="1:6" ht="15.75" thickBot="1">
      <c r="A61" s="122" t="s">
        <v>163</v>
      </c>
      <c r="B61" s="307">
        <v>9429</v>
      </c>
      <c r="C61" s="307">
        <v>21591</v>
      </c>
      <c r="D61" s="307">
        <v>56189</v>
      </c>
      <c r="E61" s="307">
        <v>91468</v>
      </c>
      <c r="F61" s="307">
        <v>10169</v>
      </c>
    </row>
    <row r="62" spans="1:6" ht="15.75" thickBot="1">
      <c r="A62" s="122" t="s">
        <v>159</v>
      </c>
      <c r="B62" s="307">
        <v>9980</v>
      </c>
      <c r="C62" s="307">
        <v>22605</v>
      </c>
      <c r="D62" s="307">
        <v>58964</v>
      </c>
      <c r="E62" s="307">
        <v>98209</v>
      </c>
      <c r="F62" s="307">
        <v>10748</v>
      </c>
    </row>
    <row r="63" spans="1:6" ht="15.75" thickBot="1">
      <c r="A63" s="122" t="s">
        <v>471</v>
      </c>
      <c r="B63" s="307">
        <v>10654</v>
      </c>
      <c r="C63" s="307">
        <v>23824</v>
      </c>
      <c r="D63" s="307">
        <v>62020</v>
      </c>
      <c r="E63" s="307">
        <v>106218</v>
      </c>
      <c r="F63" s="307">
        <v>11409</v>
      </c>
    </row>
    <row r="64" spans="1:6" ht="15.75" thickBot="1">
      <c r="A64" s="122" t="s">
        <v>161</v>
      </c>
      <c r="B64" s="307">
        <v>11232</v>
      </c>
      <c r="C64" s="307">
        <v>24766</v>
      </c>
      <c r="D64" s="307">
        <v>64403</v>
      </c>
      <c r="E64" s="307">
        <v>112832</v>
      </c>
      <c r="F64" s="307">
        <v>12029</v>
      </c>
    </row>
    <row r="65" spans="1:6">
      <c r="A65" s="1"/>
    </row>
    <row r="66" spans="1:6" ht="15.75" thickBot="1">
      <c r="A66" s="1"/>
    </row>
    <row r="67" spans="1:6" ht="21" customHeight="1" thickBot="1">
      <c r="A67" s="638" t="s">
        <v>0</v>
      </c>
      <c r="B67" s="638" t="s">
        <v>504</v>
      </c>
      <c r="C67" s="638"/>
      <c r="D67" s="638"/>
      <c r="E67" s="638"/>
      <c r="F67" s="638"/>
    </row>
    <row r="68" spans="1:6" ht="15" customHeight="1" thickBot="1">
      <c r="A68" s="638"/>
      <c r="B68" s="739" t="s">
        <v>382</v>
      </c>
      <c r="C68" s="739" t="s">
        <v>508</v>
      </c>
      <c r="D68" s="739" t="s">
        <v>507</v>
      </c>
      <c r="E68" s="739" t="s">
        <v>385</v>
      </c>
      <c r="F68" s="739" t="s">
        <v>386</v>
      </c>
    </row>
    <row r="69" spans="1:6" ht="15.75" thickBot="1">
      <c r="A69" s="638"/>
      <c r="B69" s="739"/>
      <c r="C69" s="739"/>
      <c r="D69" s="739"/>
      <c r="E69" s="739"/>
      <c r="F69" s="739"/>
    </row>
    <row r="70" spans="1:6" ht="15.75" thickBot="1">
      <c r="A70" s="41" t="s">
        <v>114</v>
      </c>
      <c r="B70" s="308">
        <v>3309</v>
      </c>
      <c r="C70" s="308">
        <v>18980</v>
      </c>
      <c r="D70" s="308">
        <v>10846</v>
      </c>
      <c r="E70" s="308">
        <v>14189</v>
      </c>
      <c r="F70" s="308">
        <v>3978</v>
      </c>
    </row>
    <row r="71" spans="1:6" ht="15.75" thickBot="1">
      <c r="A71" s="41" t="s">
        <v>135</v>
      </c>
      <c r="B71" s="308">
        <v>4646</v>
      </c>
      <c r="C71" s="308">
        <v>26949</v>
      </c>
      <c r="D71" s="308">
        <v>15263</v>
      </c>
      <c r="E71" s="308">
        <v>18396</v>
      </c>
      <c r="F71" s="308">
        <v>5790</v>
      </c>
    </row>
    <row r="72" spans="1:6" ht="15.75" thickBot="1">
      <c r="A72" s="41" t="s">
        <v>157</v>
      </c>
      <c r="B72" s="308">
        <v>7091</v>
      </c>
      <c r="C72" s="308">
        <v>42261</v>
      </c>
      <c r="D72" s="308">
        <v>24268</v>
      </c>
      <c r="E72" s="308">
        <v>25080</v>
      </c>
      <c r="F72" s="308">
        <v>8721</v>
      </c>
    </row>
    <row r="73" spans="1:6" ht="15.75" thickBot="1">
      <c r="A73" s="122" t="s">
        <v>359</v>
      </c>
      <c r="B73" s="307">
        <v>5037</v>
      </c>
      <c r="C73" s="307">
        <v>29564</v>
      </c>
      <c r="D73" s="307">
        <v>16683</v>
      </c>
      <c r="E73" s="307">
        <v>19633</v>
      </c>
      <c r="F73" s="307">
        <v>6311</v>
      </c>
    </row>
    <row r="74" spans="1:6" ht="15.75" thickBot="1">
      <c r="A74" s="122" t="s">
        <v>158</v>
      </c>
      <c r="B74" s="307">
        <v>5396</v>
      </c>
      <c r="C74" s="307">
        <v>31655</v>
      </c>
      <c r="D74" s="307">
        <v>18165</v>
      </c>
      <c r="E74" s="307">
        <v>20780</v>
      </c>
      <c r="F74" s="307">
        <v>6755</v>
      </c>
    </row>
    <row r="75" spans="1:6" ht="15.75" thickBot="1">
      <c r="A75" s="122" t="s">
        <v>163</v>
      </c>
      <c r="B75" s="307">
        <v>5835</v>
      </c>
      <c r="C75" s="307">
        <v>34736</v>
      </c>
      <c r="D75" s="307">
        <v>20302</v>
      </c>
      <c r="E75" s="307">
        <v>22173</v>
      </c>
      <c r="F75" s="307">
        <v>7301</v>
      </c>
    </row>
    <row r="76" spans="1:6" ht="15.75" thickBot="1">
      <c r="A76" s="122" t="s">
        <v>159</v>
      </c>
      <c r="B76" s="307">
        <v>6249</v>
      </c>
      <c r="C76" s="307">
        <v>36990</v>
      </c>
      <c r="D76" s="307">
        <v>21499</v>
      </c>
      <c r="E76" s="307">
        <v>23304</v>
      </c>
      <c r="F76" s="307">
        <v>7795</v>
      </c>
    </row>
    <row r="77" spans="1:6" ht="15.75" thickBot="1">
      <c r="A77" s="122" t="s">
        <v>471</v>
      </c>
      <c r="B77" s="307">
        <v>6672</v>
      </c>
      <c r="C77" s="307">
        <v>39817</v>
      </c>
      <c r="D77" s="307">
        <v>22983</v>
      </c>
      <c r="E77" s="307">
        <v>24122</v>
      </c>
      <c r="F77" s="307">
        <v>8311</v>
      </c>
    </row>
    <row r="78" spans="1:6" ht="15.75" thickBot="1">
      <c r="A78" s="122" t="s">
        <v>161</v>
      </c>
      <c r="B78" s="307">
        <v>7091</v>
      </c>
      <c r="C78" s="307">
        <v>42261</v>
      </c>
      <c r="D78" s="307">
        <v>24268</v>
      </c>
      <c r="E78" s="307">
        <v>25080</v>
      </c>
      <c r="F78" s="307">
        <v>8721</v>
      </c>
    </row>
    <row r="79" spans="1:6">
      <c r="A79" s="1"/>
    </row>
    <row r="80" spans="1:6" ht="15.75" thickBot="1">
      <c r="A80" s="1"/>
    </row>
    <row r="81" spans="1:6" ht="23.25" customHeight="1" thickBot="1">
      <c r="A81" s="638" t="s">
        <v>0</v>
      </c>
      <c r="B81" s="638" t="s">
        <v>504</v>
      </c>
      <c r="C81" s="638"/>
      <c r="D81" s="638"/>
      <c r="E81" s="638"/>
      <c r="F81" s="638"/>
    </row>
    <row r="82" spans="1:6" ht="15" customHeight="1" thickBot="1">
      <c r="A82" s="638"/>
      <c r="B82" s="739" t="s">
        <v>506</v>
      </c>
      <c r="C82" s="739" t="s">
        <v>505</v>
      </c>
      <c r="D82" s="739" t="s">
        <v>389</v>
      </c>
      <c r="E82" s="739" t="s">
        <v>390</v>
      </c>
      <c r="F82" s="739" t="s">
        <v>391</v>
      </c>
    </row>
    <row r="83" spans="1:6" ht="15.75" thickBot="1">
      <c r="A83" s="638"/>
      <c r="B83" s="739"/>
      <c r="C83" s="739"/>
      <c r="D83" s="739"/>
      <c r="E83" s="739"/>
      <c r="F83" s="739"/>
    </row>
    <row r="84" spans="1:6" ht="15.75" thickBot="1">
      <c r="A84" s="41" t="s">
        <v>114</v>
      </c>
      <c r="B84" s="308">
        <v>47554</v>
      </c>
      <c r="C84" s="308">
        <v>2363</v>
      </c>
      <c r="D84" s="308">
        <v>50869</v>
      </c>
      <c r="E84" s="308">
        <v>9378</v>
      </c>
      <c r="F84" s="308">
        <v>9624</v>
      </c>
    </row>
    <row r="85" spans="1:6" ht="15.75" thickBot="1">
      <c r="A85" s="41" t="s">
        <v>135</v>
      </c>
      <c r="B85" s="308">
        <v>67131</v>
      </c>
      <c r="C85" s="308">
        <v>3834</v>
      </c>
      <c r="D85" s="308">
        <v>70877</v>
      </c>
      <c r="E85" s="308">
        <v>14094</v>
      </c>
      <c r="F85" s="308">
        <v>13846</v>
      </c>
    </row>
    <row r="86" spans="1:6" ht="15.75" thickBot="1">
      <c r="A86" s="41" t="s">
        <v>157</v>
      </c>
      <c r="B86" s="308">
        <v>101580</v>
      </c>
      <c r="C86" s="308">
        <v>7627</v>
      </c>
      <c r="D86" s="308">
        <v>107599</v>
      </c>
      <c r="E86" s="308">
        <v>22860</v>
      </c>
      <c r="F86" s="308">
        <v>22049</v>
      </c>
    </row>
    <row r="87" spans="1:6" ht="15.75" thickBot="1">
      <c r="A87" s="122" t="s">
        <v>359</v>
      </c>
      <c r="B87" s="307">
        <v>73933</v>
      </c>
      <c r="C87" s="307">
        <v>4335</v>
      </c>
      <c r="D87" s="307">
        <v>78182</v>
      </c>
      <c r="E87" s="307">
        <v>15680</v>
      </c>
      <c r="F87" s="307">
        <v>15193</v>
      </c>
    </row>
    <row r="88" spans="1:6" ht="15.75" thickBot="1">
      <c r="A88" s="122" t="s">
        <v>158</v>
      </c>
      <c r="B88" s="307">
        <v>79254</v>
      </c>
      <c r="C88" s="307">
        <v>4991</v>
      </c>
      <c r="D88" s="307">
        <v>84824</v>
      </c>
      <c r="E88" s="307">
        <v>16948</v>
      </c>
      <c r="F88" s="307">
        <v>16400</v>
      </c>
    </row>
    <row r="89" spans="1:6" ht="15.75" thickBot="1">
      <c r="A89" s="122" t="s">
        <v>163</v>
      </c>
      <c r="B89" s="307">
        <v>85919</v>
      </c>
      <c r="C89" s="307">
        <v>5902</v>
      </c>
      <c r="D89" s="307">
        <v>92174</v>
      </c>
      <c r="E89" s="307">
        <v>18562</v>
      </c>
      <c r="F89" s="307">
        <v>17904</v>
      </c>
    </row>
    <row r="90" spans="1:6" ht="15.75" thickBot="1">
      <c r="A90" s="122" t="s">
        <v>159</v>
      </c>
      <c r="B90" s="307">
        <v>91005</v>
      </c>
      <c r="C90" s="307">
        <v>6458</v>
      </c>
      <c r="D90" s="307">
        <v>96902</v>
      </c>
      <c r="E90" s="307">
        <v>19868</v>
      </c>
      <c r="F90" s="307">
        <v>19319</v>
      </c>
    </row>
    <row r="91" spans="1:6" ht="15.75" thickBot="1">
      <c r="A91" s="122" t="s">
        <v>471</v>
      </c>
      <c r="B91" s="307">
        <v>97035</v>
      </c>
      <c r="C91" s="307">
        <v>7114</v>
      </c>
      <c r="D91" s="307">
        <v>102917</v>
      </c>
      <c r="E91" s="307">
        <v>21480</v>
      </c>
      <c r="F91" s="307">
        <v>20709</v>
      </c>
    </row>
    <row r="92" spans="1:6" ht="15.75" thickBot="1">
      <c r="A92" s="122" t="s">
        <v>161</v>
      </c>
      <c r="B92" s="307">
        <v>101580</v>
      </c>
      <c r="C92" s="307">
        <v>7627</v>
      </c>
      <c r="D92" s="307">
        <v>107599</v>
      </c>
      <c r="E92" s="307">
        <v>22860</v>
      </c>
      <c r="F92" s="307">
        <v>22049</v>
      </c>
    </row>
    <row r="93" spans="1:6">
      <c r="A93" s="1"/>
    </row>
    <row r="94" spans="1:6">
      <c r="A94" s="1"/>
    </row>
    <row r="95" spans="1:6">
      <c r="A95" s="47" t="s">
        <v>151</v>
      </c>
    </row>
    <row r="96" spans="1:6">
      <c r="A96" s="1"/>
    </row>
    <row r="97" spans="1:6">
      <c r="A97" s="1"/>
    </row>
    <row r="98" spans="1:6">
      <c r="A98" s="1"/>
    </row>
    <row r="99" spans="1:6" ht="15.75">
      <c r="A99" s="741" t="s">
        <v>504</v>
      </c>
      <c r="B99" s="741"/>
      <c r="C99" s="741"/>
      <c r="D99" s="741"/>
      <c r="E99" s="741"/>
      <c r="F99" s="741"/>
    </row>
    <row r="100" spans="1:6" ht="15.75" thickBot="1">
      <c r="A100" s="1"/>
    </row>
    <row r="101" spans="1:6" ht="20.25" customHeight="1" thickBot="1">
      <c r="A101" s="638" t="s">
        <v>0</v>
      </c>
      <c r="B101" s="638" t="s">
        <v>504</v>
      </c>
      <c r="C101" s="638"/>
      <c r="D101" s="638"/>
      <c r="E101" s="638"/>
      <c r="F101" s="638"/>
    </row>
    <row r="102" spans="1:6" ht="15" customHeight="1" thickBot="1">
      <c r="A102" s="638"/>
      <c r="B102" s="739" t="s">
        <v>392</v>
      </c>
      <c r="C102" s="739" t="s">
        <v>503</v>
      </c>
      <c r="D102" s="739" t="s">
        <v>394</v>
      </c>
      <c r="E102" s="739" t="s">
        <v>502</v>
      </c>
      <c r="F102" s="739"/>
    </row>
    <row r="103" spans="1:6" ht="15.75" thickBot="1">
      <c r="A103" s="638"/>
      <c r="B103" s="739"/>
      <c r="C103" s="739"/>
      <c r="D103" s="739"/>
      <c r="E103" s="739"/>
      <c r="F103" s="739"/>
    </row>
    <row r="104" spans="1:6" ht="15.75" thickBot="1">
      <c r="A104" s="41" t="s">
        <v>114</v>
      </c>
      <c r="B104" s="306">
        <v>21687</v>
      </c>
      <c r="C104" s="306">
        <v>37405</v>
      </c>
      <c r="D104" s="306">
        <v>58511</v>
      </c>
      <c r="E104" s="726">
        <v>128666</v>
      </c>
      <c r="F104" s="727"/>
    </row>
    <row r="105" spans="1:6" ht="15.75" thickBot="1">
      <c r="A105" s="41" t="s">
        <v>135</v>
      </c>
      <c r="B105" s="306">
        <v>28040</v>
      </c>
      <c r="C105" s="306">
        <v>52746</v>
      </c>
      <c r="D105" s="306">
        <v>79129</v>
      </c>
      <c r="E105" s="726">
        <v>176431</v>
      </c>
      <c r="F105" s="727"/>
    </row>
    <row r="106" spans="1:6" ht="15.75" thickBot="1">
      <c r="A106" s="41" t="s">
        <v>157</v>
      </c>
      <c r="B106" s="306">
        <v>39890</v>
      </c>
      <c r="C106" s="306">
        <v>80317</v>
      </c>
      <c r="D106" s="306">
        <v>120395</v>
      </c>
      <c r="E106" s="737">
        <v>265844</v>
      </c>
      <c r="F106" s="738"/>
    </row>
    <row r="107" spans="1:6" ht="15.75" thickBot="1">
      <c r="A107" s="122" t="s">
        <v>359</v>
      </c>
      <c r="B107" s="300">
        <v>30035</v>
      </c>
      <c r="C107" s="300">
        <v>58061</v>
      </c>
      <c r="D107" s="300">
        <v>87160</v>
      </c>
      <c r="E107" s="732">
        <v>194424</v>
      </c>
      <c r="F107" s="733"/>
    </row>
    <row r="108" spans="1:6" ht="15.75" thickBot="1">
      <c r="A108" s="122" t="s">
        <v>158</v>
      </c>
      <c r="B108" s="300">
        <v>31797</v>
      </c>
      <c r="C108" s="300">
        <v>62168</v>
      </c>
      <c r="D108" s="300">
        <v>93689</v>
      </c>
      <c r="E108" s="732">
        <v>209647</v>
      </c>
      <c r="F108" s="733"/>
    </row>
    <row r="109" spans="1:6" ht="15.75" thickBot="1">
      <c r="A109" s="122" t="s">
        <v>163</v>
      </c>
      <c r="B109" s="300">
        <v>33966</v>
      </c>
      <c r="C109" s="300">
        <v>67617</v>
      </c>
      <c r="D109" s="300">
        <v>101699</v>
      </c>
      <c r="E109" s="732">
        <v>226980</v>
      </c>
      <c r="F109" s="733"/>
    </row>
    <row r="110" spans="1:6" ht="15.75" thickBot="1">
      <c r="A110" s="122" t="s">
        <v>159</v>
      </c>
      <c r="B110" s="300">
        <v>35751</v>
      </c>
      <c r="C110" s="300">
        <v>71556</v>
      </c>
      <c r="D110" s="300">
        <v>107680</v>
      </c>
      <c r="E110" s="732">
        <v>239963</v>
      </c>
      <c r="F110" s="733"/>
    </row>
    <row r="111" spans="1:6" ht="15.75" thickBot="1">
      <c r="A111" s="122" t="s">
        <v>471</v>
      </c>
      <c r="B111" s="300">
        <v>38268</v>
      </c>
      <c r="C111" s="300">
        <v>76348</v>
      </c>
      <c r="D111" s="300">
        <v>114546</v>
      </c>
      <c r="E111" s="732">
        <v>254591</v>
      </c>
      <c r="F111" s="733"/>
    </row>
    <row r="112" spans="1:6" ht="15.75" thickBot="1">
      <c r="A112" s="122" t="s">
        <v>161</v>
      </c>
      <c r="B112" s="300">
        <v>39890</v>
      </c>
      <c r="C112" s="300">
        <v>80317</v>
      </c>
      <c r="D112" s="300">
        <v>120395</v>
      </c>
      <c r="E112" s="732">
        <v>265844</v>
      </c>
      <c r="F112" s="733"/>
    </row>
    <row r="113" spans="1:1">
      <c r="A113" s="1"/>
    </row>
    <row r="114" spans="1:1">
      <c r="A114" s="1"/>
    </row>
    <row r="115" spans="1:1">
      <c r="A115" s="47" t="s">
        <v>151</v>
      </c>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sheetData>
  <mergeCells count="60">
    <mergeCell ref="A2:F2"/>
    <mergeCell ref="A51:F51"/>
    <mergeCell ref="A99:F99"/>
    <mergeCell ref="F5:F6"/>
    <mergeCell ref="A4:A6"/>
    <mergeCell ref="B5:B6"/>
    <mergeCell ref="C5:C6"/>
    <mergeCell ref="D5:D6"/>
    <mergeCell ref="E5:E6"/>
    <mergeCell ref="B4:F4"/>
    <mergeCell ref="A18:A20"/>
    <mergeCell ref="B19:B20"/>
    <mergeCell ref="C19:C20"/>
    <mergeCell ref="D19:D20"/>
    <mergeCell ref="E19:E20"/>
    <mergeCell ref="B18:F18"/>
    <mergeCell ref="F19:F20"/>
    <mergeCell ref="A32:A34"/>
    <mergeCell ref="B33:B34"/>
    <mergeCell ref="C33:C34"/>
    <mergeCell ref="D33:D34"/>
    <mergeCell ref="E33:E34"/>
    <mergeCell ref="B32:F32"/>
    <mergeCell ref="F33:F34"/>
    <mergeCell ref="A67:A69"/>
    <mergeCell ref="A53:A55"/>
    <mergeCell ref="B54:B55"/>
    <mergeCell ref="C54:C55"/>
    <mergeCell ref="D54:D55"/>
    <mergeCell ref="B53:F53"/>
    <mergeCell ref="B67:F67"/>
    <mergeCell ref="B68:B69"/>
    <mergeCell ref="C68:C69"/>
    <mergeCell ref="D68:D69"/>
    <mergeCell ref="E68:E69"/>
    <mergeCell ref="F68:F69"/>
    <mergeCell ref="E54:E55"/>
    <mergeCell ref="F54:F55"/>
    <mergeCell ref="F82:F83"/>
    <mergeCell ref="B81:F81"/>
    <mergeCell ref="A81:A83"/>
    <mergeCell ref="B82:B83"/>
    <mergeCell ref="C82:C83"/>
    <mergeCell ref="D82:D83"/>
    <mergeCell ref="E82:E83"/>
    <mergeCell ref="A101:A103"/>
    <mergeCell ref="B102:B103"/>
    <mergeCell ref="C102:C103"/>
    <mergeCell ref="D102:D103"/>
    <mergeCell ref="E102:F103"/>
    <mergeCell ref="B101:F101"/>
    <mergeCell ref="E112:F112"/>
    <mergeCell ref="E105:F105"/>
    <mergeCell ref="E104:F104"/>
    <mergeCell ref="E107:F107"/>
    <mergeCell ref="E108:F108"/>
    <mergeCell ref="E109:F109"/>
    <mergeCell ref="E110:F110"/>
    <mergeCell ref="E111:F111"/>
    <mergeCell ref="E106:F106"/>
  </mergeCells>
  <conditionalFormatting sqref="A45">
    <cfRule type="duplicateValues" dxfId="30" priority="3"/>
  </conditionalFormatting>
  <conditionalFormatting sqref="A95">
    <cfRule type="duplicateValues" dxfId="29" priority="2"/>
  </conditionalFormatting>
  <conditionalFormatting sqref="A115">
    <cfRule type="duplicateValues" dxfId="28" priority="1"/>
  </conditionalFormatting>
  <pageMargins left="0.7" right="0.7" top="0.75" bottom="0.75" header="0.3" footer="0.3"/>
  <pageSetup paperSize="9" orientation="portrait"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J653"/>
  <sheetViews>
    <sheetView showGridLines="0" topLeftCell="A652" zoomScale="110" zoomScaleNormal="110" zoomScaleSheetLayoutView="85" workbookViewId="0">
      <selection activeCell="G301" sqref="G301"/>
    </sheetView>
  </sheetViews>
  <sheetFormatPr defaultColWidth="8.7109375" defaultRowHeight="15"/>
  <cols>
    <col min="1" max="1" width="9.42578125" customWidth="1"/>
    <col min="2" max="2" width="11" customWidth="1"/>
    <col min="3" max="3" width="11.140625" customWidth="1"/>
    <col min="4" max="7" width="9.140625" bestFit="1" customWidth="1"/>
    <col min="8" max="9" width="10.7109375" bestFit="1" customWidth="1"/>
  </cols>
  <sheetData>
    <row r="2" spans="1:9" ht="15.75">
      <c r="A2" s="685" t="s">
        <v>513</v>
      </c>
      <c r="B2" s="685"/>
      <c r="C2" s="685"/>
      <c r="D2" s="685"/>
      <c r="E2" s="685"/>
      <c r="F2" s="685"/>
      <c r="G2" s="685"/>
      <c r="H2" s="685"/>
      <c r="I2" s="685"/>
    </row>
    <row r="4" spans="1:9" ht="15.75" thickBot="1">
      <c r="A4" s="54" t="s">
        <v>16</v>
      </c>
    </row>
    <row r="5" spans="1:9" ht="15.75" hidden="1" thickBot="1"/>
    <row r="6" spans="1:9" ht="21.75" customHeight="1" thickBot="1">
      <c r="A6" s="669" t="s">
        <v>17</v>
      </c>
      <c r="B6" s="669" t="s">
        <v>114</v>
      </c>
      <c r="C6" s="669" t="s">
        <v>135</v>
      </c>
      <c r="D6" s="638" t="s">
        <v>157</v>
      </c>
      <c r="E6" s="638"/>
      <c r="F6" s="638"/>
      <c r="G6" s="638"/>
      <c r="H6" s="638"/>
      <c r="I6" s="638"/>
    </row>
    <row r="7" spans="1:9" ht="20.25" customHeight="1" thickBot="1">
      <c r="A7" s="669"/>
      <c r="B7" s="669"/>
      <c r="C7" s="669"/>
      <c r="D7" s="250" t="s">
        <v>359</v>
      </c>
      <c r="E7" s="250" t="s">
        <v>158</v>
      </c>
      <c r="F7" s="254" t="s">
        <v>163</v>
      </c>
      <c r="G7" s="250" t="s">
        <v>159</v>
      </c>
      <c r="H7" s="250" t="s">
        <v>160</v>
      </c>
      <c r="I7" s="250" t="s">
        <v>161</v>
      </c>
    </row>
    <row r="8" spans="1:9" ht="15" customHeight="1" thickBot="1">
      <c r="A8" s="41" t="s">
        <v>6</v>
      </c>
      <c r="B8" s="39">
        <v>6</v>
      </c>
      <c r="C8" s="39">
        <v>7</v>
      </c>
      <c r="D8" s="39">
        <v>7</v>
      </c>
      <c r="E8" s="39">
        <v>8</v>
      </c>
      <c r="F8" s="39">
        <v>7</v>
      </c>
      <c r="G8" s="39">
        <v>7</v>
      </c>
      <c r="H8" s="39">
        <v>7</v>
      </c>
      <c r="I8" s="39">
        <v>7</v>
      </c>
    </row>
    <row r="9" spans="1:9" ht="15.75" thickBot="1">
      <c r="A9" s="41" t="s">
        <v>7</v>
      </c>
      <c r="B9" s="39">
        <v>3</v>
      </c>
      <c r="C9" s="39">
        <v>3</v>
      </c>
      <c r="D9" s="39">
        <v>3</v>
      </c>
      <c r="E9" s="39">
        <v>2</v>
      </c>
      <c r="F9" s="39">
        <v>3</v>
      </c>
      <c r="G9" s="39">
        <v>3</v>
      </c>
      <c r="H9" s="39">
        <v>3</v>
      </c>
      <c r="I9" s="39">
        <v>3</v>
      </c>
    </row>
    <row r="10" spans="1:9" ht="15.75" thickBot="1">
      <c r="A10" s="41" t="s">
        <v>8</v>
      </c>
      <c r="B10" s="39">
        <v>3</v>
      </c>
      <c r="C10" s="39">
        <v>3</v>
      </c>
      <c r="D10" s="39">
        <v>3</v>
      </c>
      <c r="E10" s="39">
        <v>2</v>
      </c>
      <c r="F10" s="39">
        <v>2</v>
      </c>
      <c r="G10" s="39">
        <v>2</v>
      </c>
      <c r="H10" s="39">
        <v>2</v>
      </c>
      <c r="I10" s="39">
        <v>2</v>
      </c>
    </row>
    <row r="11" spans="1:9" ht="15.75" thickBot="1">
      <c r="A11" s="41" t="s">
        <v>9</v>
      </c>
      <c r="B11" s="39">
        <v>25371</v>
      </c>
      <c r="C11" s="39">
        <v>34606</v>
      </c>
      <c r="D11" s="39">
        <v>38491</v>
      </c>
      <c r="E11" s="39">
        <v>42052</v>
      </c>
      <c r="F11" s="39">
        <v>46538</v>
      </c>
      <c r="G11" s="39">
        <v>49686</v>
      </c>
      <c r="H11" s="39">
        <v>53417</v>
      </c>
      <c r="I11" s="39">
        <v>56310</v>
      </c>
    </row>
    <row r="12" spans="1:9" ht="15.75" thickBot="1">
      <c r="A12" s="41" t="s">
        <v>10</v>
      </c>
      <c r="B12" s="39">
        <v>0</v>
      </c>
      <c r="C12" s="39">
        <v>0</v>
      </c>
      <c r="D12" s="39">
        <v>0</v>
      </c>
      <c r="E12" s="39">
        <v>0</v>
      </c>
      <c r="F12" s="39">
        <v>0</v>
      </c>
      <c r="G12" s="39">
        <v>0</v>
      </c>
      <c r="H12" s="39">
        <v>0</v>
      </c>
      <c r="I12" s="39">
        <v>0</v>
      </c>
    </row>
    <row r="13" spans="1:9" ht="15.75" thickBot="1">
      <c r="A13" s="41" t="s">
        <v>11</v>
      </c>
      <c r="B13" s="39">
        <v>1</v>
      </c>
      <c r="C13" s="39">
        <v>1</v>
      </c>
      <c r="D13" s="39">
        <v>1</v>
      </c>
      <c r="E13" s="39">
        <v>1</v>
      </c>
      <c r="F13" s="39">
        <v>1</v>
      </c>
      <c r="G13" s="39">
        <v>1</v>
      </c>
      <c r="H13" s="39">
        <v>1</v>
      </c>
      <c r="I13" s="39">
        <v>1</v>
      </c>
    </row>
    <row r="14" spans="1:9" ht="15.75" thickBot="1">
      <c r="A14" s="41" t="s">
        <v>12</v>
      </c>
      <c r="B14" s="39">
        <v>10</v>
      </c>
      <c r="C14" s="39">
        <v>10</v>
      </c>
      <c r="D14" s="39">
        <v>10</v>
      </c>
      <c r="E14" s="39">
        <v>10</v>
      </c>
      <c r="F14" s="39">
        <v>10</v>
      </c>
      <c r="G14" s="39">
        <v>10</v>
      </c>
      <c r="H14" s="39">
        <v>10</v>
      </c>
      <c r="I14" s="39">
        <v>11</v>
      </c>
    </row>
    <row r="15" spans="1:9" ht="15.75" thickBot="1">
      <c r="A15" s="41" t="s">
        <v>13</v>
      </c>
      <c r="B15" s="39">
        <v>1</v>
      </c>
      <c r="C15" s="39">
        <v>1</v>
      </c>
      <c r="D15" s="39">
        <v>1</v>
      </c>
      <c r="E15" s="39">
        <v>1</v>
      </c>
      <c r="F15" s="39">
        <v>1</v>
      </c>
      <c r="G15" s="39">
        <v>1</v>
      </c>
      <c r="H15" s="39">
        <v>1</v>
      </c>
      <c r="I15" s="39">
        <v>1</v>
      </c>
    </row>
    <row r="16" spans="1:9" ht="15.75" thickBot="1">
      <c r="A16" s="41" t="s">
        <v>14</v>
      </c>
      <c r="B16" s="39">
        <v>0</v>
      </c>
      <c r="C16" s="39">
        <v>0</v>
      </c>
      <c r="D16" s="39">
        <v>0</v>
      </c>
      <c r="E16" s="39">
        <v>0</v>
      </c>
      <c r="F16" s="39">
        <v>0</v>
      </c>
      <c r="G16" s="39">
        <v>0</v>
      </c>
      <c r="H16" s="39">
        <v>0</v>
      </c>
      <c r="I16" s="39">
        <v>0</v>
      </c>
    </row>
    <row r="18" spans="1:9" ht="15" hidden="1" customHeight="1" thickBot="1"/>
    <row r="19" spans="1:9" ht="15.75" thickBot="1">
      <c r="A19" s="54" t="s">
        <v>18</v>
      </c>
    </row>
    <row r="20" spans="1:9" ht="15" hidden="1" customHeight="1" thickBot="1"/>
    <row r="21" spans="1:9" ht="20.25" customHeight="1" thickBot="1">
      <c r="A21" s="669" t="s">
        <v>17</v>
      </c>
      <c r="B21" s="669" t="s">
        <v>114</v>
      </c>
      <c r="C21" s="669" t="s">
        <v>135</v>
      </c>
      <c r="D21" s="638" t="s">
        <v>157</v>
      </c>
      <c r="E21" s="638"/>
      <c r="F21" s="638"/>
      <c r="G21" s="638"/>
      <c r="H21" s="638"/>
      <c r="I21" s="638"/>
    </row>
    <row r="22" spans="1:9" ht="21" customHeight="1" thickBot="1">
      <c r="A22" s="669"/>
      <c r="B22" s="669"/>
      <c r="C22" s="669"/>
      <c r="D22" s="250" t="s">
        <v>359</v>
      </c>
      <c r="E22" s="250" t="s">
        <v>158</v>
      </c>
      <c r="F22" s="254" t="s">
        <v>163</v>
      </c>
      <c r="G22" s="250" t="s">
        <v>159</v>
      </c>
      <c r="H22" s="250" t="s">
        <v>160</v>
      </c>
      <c r="I22" s="250" t="s">
        <v>161</v>
      </c>
    </row>
    <row r="23" spans="1:9" ht="15" customHeight="1" thickBot="1">
      <c r="A23" s="41" t="s">
        <v>6</v>
      </c>
      <c r="B23" s="39">
        <v>147</v>
      </c>
      <c r="C23" s="39">
        <v>170</v>
      </c>
      <c r="D23" s="39">
        <v>175</v>
      </c>
      <c r="E23" s="39">
        <v>176</v>
      </c>
      <c r="F23" s="39">
        <v>181</v>
      </c>
      <c r="G23" s="39">
        <v>182</v>
      </c>
      <c r="H23" s="39">
        <v>185</v>
      </c>
      <c r="I23" s="39">
        <v>186</v>
      </c>
    </row>
    <row r="24" spans="1:9" ht="15.75" thickBot="1">
      <c r="A24" s="41" t="s">
        <v>7</v>
      </c>
      <c r="B24" s="39">
        <v>6</v>
      </c>
      <c r="C24" s="39">
        <v>8</v>
      </c>
      <c r="D24" s="39">
        <v>8</v>
      </c>
      <c r="E24" s="39">
        <v>8</v>
      </c>
      <c r="F24" s="39">
        <v>8</v>
      </c>
      <c r="G24" s="39">
        <v>8</v>
      </c>
      <c r="H24" s="39">
        <v>8</v>
      </c>
      <c r="I24" s="39">
        <v>8</v>
      </c>
    </row>
    <row r="25" spans="1:9" ht="15.75" thickBot="1">
      <c r="A25" s="41" t="s">
        <v>8</v>
      </c>
      <c r="B25" s="39">
        <v>5</v>
      </c>
      <c r="C25" s="39">
        <v>5</v>
      </c>
      <c r="D25" s="39">
        <v>6</v>
      </c>
      <c r="E25" s="39">
        <v>6</v>
      </c>
      <c r="F25" s="39">
        <v>6</v>
      </c>
      <c r="G25" s="39">
        <v>6</v>
      </c>
      <c r="H25" s="39">
        <v>6</v>
      </c>
      <c r="I25" s="39">
        <v>6</v>
      </c>
    </row>
    <row r="26" spans="1:9" ht="15.75" thickBot="1">
      <c r="A26" s="41" t="s">
        <v>9</v>
      </c>
      <c r="B26" s="39">
        <v>56411</v>
      </c>
      <c r="C26" s="39">
        <v>78400</v>
      </c>
      <c r="D26" s="39">
        <v>86626</v>
      </c>
      <c r="E26" s="39">
        <v>92747</v>
      </c>
      <c r="F26" s="39">
        <v>99806</v>
      </c>
      <c r="G26" s="39">
        <v>105224</v>
      </c>
      <c r="H26" s="39">
        <v>111587</v>
      </c>
      <c r="I26" s="39">
        <v>116226</v>
      </c>
    </row>
    <row r="27" spans="1:9" ht="15.75" thickBot="1">
      <c r="A27" s="41" t="s">
        <v>10</v>
      </c>
      <c r="B27" s="39">
        <v>1</v>
      </c>
      <c r="C27" s="39">
        <v>1</v>
      </c>
      <c r="D27" s="39">
        <v>1</v>
      </c>
      <c r="E27" s="39">
        <v>1</v>
      </c>
      <c r="F27" s="39">
        <v>1</v>
      </c>
      <c r="G27" s="39">
        <v>1</v>
      </c>
      <c r="H27" s="39">
        <v>1</v>
      </c>
      <c r="I27" s="39">
        <v>1</v>
      </c>
    </row>
    <row r="28" spans="1:9" ht="15.75" thickBot="1">
      <c r="A28" s="41" t="s">
        <v>11</v>
      </c>
      <c r="B28" s="39">
        <v>0</v>
      </c>
      <c r="C28" s="39">
        <v>0</v>
      </c>
      <c r="D28" s="39">
        <v>0</v>
      </c>
      <c r="E28" s="39">
        <v>0</v>
      </c>
      <c r="F28" s="39">
        <v>0</v>
      </c>
      <c r="G28" s="39">
        <v>0</v>
      </c>
      <c r="H28" s="39">
        <v>0</v>
      </c>
      <c r="I28" s="39">
        <v>0</v>
      </c>
    </row>
    <row r="29" spans="1:9" ht="15.75" thickBot="1">
      <c r="A29" s="41" t="s">
        <v>12</v>
      </c>
      <c r="B29" s="39">
        <v>25</v>
      </c>
      <c r="C29" s="39">
        <v>28</v>
      </c>
      <c r="D29" s="39">
        <v>30</v>
      </c>
      <c r="E29" s="39">
        <v>32</v>
      </c>
      <c r="F29" s="39">
        <v>32</v>
      </c>
      <c r="G29" s="39">
        <v>33</v>
      </c>
      <c r="H29" s="39">
        <v>33</v>
      </c>
      <c r="I29" s="39">
        <v>34</v>
      </c>
    </row>
    <row r="30" spans="1:9" ht="15.75" thickBot="1">
      <c r="A30" s="41" t="s">
        <v>13</v>
      </c>
      <c r="B30" s="39">
        <v>5</v>
      </c>
      <c r="C30" s="39">
        <v>5</v>
      </c>
      <c r="D30" s="39">
        <v>5</v>
      </c>
      <c r="E30" s="39">
        <v>4</v>
      </c>
      <c r="F30" s="39">
        <v>5</v>
      </c>
      <c r="G30" s="39">
        <v>5</v>
      </c>
      <c r="H30" s="39">
        <v>5</v>
      </c>
      <c r="I30" s="39">
        <v>5</v>
      </c>
    </row>
    <row r="31" spans="1:9" ht="15.75" thickBot="1">
      <c r="A31" s="41" t="s">
        <v>14</v>
      </c>
      <c r="B31" s="39">
        <v>0</v>
      </c>
      <c r="C31" s="39">
        <v>0</v>
      </c>
      <c r="D31" s="39">
        <v>0</v>
      </c>
      <c r="E31" s="39">
        <v>0</v>
      </c>
      <c r="F31" s="39">
        <v>0</v>
      </c>
      <c r="G31" s="39">
        <v>0</v>
      </c>
      <c r="H31" s="39">
        <v>0</v>
      </c>
      <c r="I31" s="39">
        <v>0</v>
      </c>
    </row>
    <row r="33" spans="1:9" ht="15" hidden="1" customHeight="1" thickBot="1"/>
    <row r="34" spans="1:9" ht="15.75" thickBot="1">
      <c r="A34" s="54" t="s">
        <v>19</v>
      </c>
    </row>
    <row r="35" spans="1:9" ht="15" hidden="1" customHeight="1" thickBot="1"/>
    <row r="36" spans="1:9" ht="24" customHeight="1" thickBot="1">
      <c r="A36" s="669" t="s">
        <v>17</v>
      </c>
      <c r="B36" s="669" t="s">
        <v>114</v>
      </c>
      <c r="C36" s="669" t="s">
        <v>135</v>
      </c>
      <c r="D36" s="638" t="s">
        <v>157</v>
      </c>
      <c r="E36" s="638"/>
      <c r="F36" s="638"/>
      <c r="G36" s="638"/>
      <c r="H36" s="638"/>
      <c r="I36" s="638"/>
    </row>
    <row r="37" spans="1:9" ht="23.25" customHeight="1" thickBot="1">
      <c r="A37" s="669"/>
      <c r="B37" s="669"/>
      <c r="C37" s="669"/>
      <c r="D37" s="250" t="s">
        <v>359</v>
      </c>
      <c r="E37" s="250" t="s">
        <v>158</v>
      </c>
      <c r="F37" s="254" t="s">
        <v>163</v>
      </c>
      <c r="G37" s="250" t="s">
        <v>159</v>
      </c>
      <c r="H37" s="250" t="s">
        <v>160</v>
      </c>
      <c r="I37" s="250" t="s">
        <v>161</v>
      </c>
    </row>
    <row r="38" spans="1:9" ht="15" customHeight="1" thickBot="1">
      <c r="A38" s="41" t="s">
        <v>15</v>
      </c>
      <c r="B38" s="39">
        <v>632</v>
      </c>
      <c r="C38" s="39">
        <v>718</v>
      </c>
      <c r="D38" s="39">
        <v>727</v>
      </c>
      <c r="E38" s="39">
        <v>748</v>
      </c>
      <c r="F38" s="39">
        <v>766</v>
      </c>
      <c r="G38" s="39">
        <v>775</v>
      </c>
      <c r="H38" s="39">
        <v>801</v>
      </c>
      <c r="I38" s="39">
        <v>814</v>
      </c>
    </row>
    <row r="39" spans="1:9" ht="15.75" thickBot="1">
      <c r="A39" s="41" t="s">
        <v>57</v>
      </c>
      <c r="B39" s="39">
        <v>24</v>
      </c>
      <c r="C39" s="39">
        <v>28</v>
      </c>
      <c r="D39" s="39">
        <v>28</v>
      </c>
      <c r="E39" s="39">
        <v>28</v>
      </c>
      <c r="F39" s="39">
        <v>24</v>
      </c>
      <c r="G39" s="39">
        <v>25</v>
      </c>
      <c r="H39" s="39">
        <v>25</v>
      </c>
      <c r="I39" s="39">
        <v>26</v>
      </c>
    </row>
    <row r="40" spans="1:9" ht="15.75" thickBot="1">
      <c r="A40" s="41" t="s">
        <v>56</v>
      </c>
      <c r="B40" s="39">
        <v>4</v>
      </c>
      <c r="C40" s="39">
        <v>4</v>
      </c>
      <c r="D40" s="39">
        <v>4</v>
      </c>
      <c r="E40" s="39">
        <v>4</v>
      </c>
      <c r="F40" s="39">
        <v>4</v>
      </c>
      <c r="G40" s="39">
        <v>4</v>
      </c>
      <c r="H40" s="39">
        <v>4</v>
      </c>
      <c r="I40" s="39">
        <v>4</v>
      </c>
    </row>
    <row r="41" spans="1:9" ht="15.75" thickBot="1">
      <c r="A41" s="41" t="s">
        <v>51</v>
      </c>
      <c r="B41" s="39">
        <v>194830</v>
      </c>
      <c r="C41" s="39">
        <v>260664</v>
      </c>
      <c r="D41" s="39">
        <v>283566</v>
      </c>
      <c r="E41" s="39">
        <v>303005</v>
      </c>
      <c r="F41" s="39">
        <v>322879</v>
      </c>
      <c r="G41" s="39">
        <v>337557</v>
      </c>
      <c r="H41" s="39">
        <v>354851</v>
      </c>
      <c r="I41" s="39">
        <v>369325</v>
      </c>
    </row>
    <row r="42" spans="1:9" ht="15.75" thickBot="1">
      <c r="A42" s="41" t="s">
        <v>54</v>
      </c>
      <c r="B42" s="39">
        <v>2</v>
      </c>
      <c r="C42" s="39">
        <v>2</v>
      </c>
      <c r="D42" s="39">
        <v>2</v>
      </c>
      <c r="E42" s="39">
        <v>2</v>
      </c>
      <c r="F42" s="39">
        <v>3</v>
      </c>
      <c r="G42" s="39">
        <v>2</v>
      </c>
      <c r="H42" s="39">
        <v>2</v>
      </c>
      <c r="I42" s="39">
        <v>2</v>
      </c>
    </row>
    <row r="43" spans="1:9" ht="15.75" thickBot="1">
      <c r="A43" s="41" t="s">
        <v>52</v>
      </c>
      <c r="B43" s="39">
        <v>5</v>
      </c>
      <c r="C43" s="39">
        <v>6</v>
      </c>
      <c r="D43" s="39">
        <v>6</v>
      </c>
      <c r="E43" s="39">
        <v>6</v>
      </c>
      <c r="F43" s="39">
        <v>6</v>
      </c>
      <c r="G43" s="39">
        <v>6</v>
      </c>
      <c r="H43" s="39">
        <v>6</v>
      </c>
      <c r="I43" s="39">
        <v>6</v>
      </c>
    </row>
    <row r="44" spans="1:9" ht="15.75" thickBot="1">
      <c r="A44" s="41" t="s">
        <v>58</v>
      </c>
      <c r="B44" s="39">
        <v>100</v>
      </c>
      <c r="C44" s="39">
        <v>115</v>
      </c>
      <c r="D44" s="39">
        <v>115</v>
      </c>
      <c r="E44" s="39">
        <v>115</v>
      </c>
      <c r="F44" s="39">
        <v>117</v>
      </c>
      <c r="G44" s="39">
        <v>117</v>
      </c>
      <c r="H44" s="39">
        <v>118</v>
      </c>
      <c r="I44" s="39">
        <v>122</v>
      </c>
    </row>
    <row r="45" spans="1:9" ht="15.75" thickBot="1">
      <c r="A45" s="41" t="s">
        <v>55</v>
      </c>
      <c r="B45" s="39">
        <v>14</v>
      </c>
      <c r="C45" s="39">
        <v>13</v>
      </c>
      <c r="D45" s="39">
        <v>12</v>
      </c>
      <c r="E45" s="39">
        <v>13</v>
      </c>
      <c r="F45" s="39">
        <v>11</v>
      </c>
      <c r="G45" s="39">
        <v>13</v>
      </c>
      <c r="H45" s="39">
        <v>14</v>
      </c>
      <c r="I45" s="39">
        <v>15</v>
      </c>
    </row>
    <row r="46" spans="1:9" ht="15.75" thickBot="1">
      <c r="A46" s="41" t="s">
        <v>53</v>
      </c>
      <c r="B46" s="39">
        <v>3</v>
      </c>
      <c r="C46" s="39">
        <v>3</v>
      </c>
      <c r="D46" s="39">
        <v>3</v>
      </c>
      <c r="E46" s="39">
        <v>3</v>
      </c>
      <c r="F46" s="39">
        <v>3</v>
      </c>
      <c r="G46" s="39">
        <v>3</v>
      </c>
      <c r="H46" s="39">
        <v>3</v>
      </c>
      <c r="I46" s="39">
        <v>3</v>
      </c>
    </row>
    <row r="47" spans="1:9">
      <c r="A47" s="47" t="s">
        <v>151</v>
      </c>
    </row>
    <row r="58" spans="1:9" ht="15.75">
      <c r="A58" s="741" t="s">
        <v>513</v>
      </c>
      <c r="B58" s="741"/>
      <c r="C58" s="741"/>
      <c r="D58" s="741"/>
      <c r="E58" s="741"/>
      <c r="F58" s="741"/>
      <c r="G58" s="741"/>
      <c r="H58" s="741"/>
      <c r="I58" s="741"/>
    </row>
    <row r="60" spans="1:9" ht="15.75" thickBot="1">
      <c r="A60" s="54" t="s">
        <v>20</v>
      </c>
    </row>
    <row r="61" spans="1:9" ht="15" hidden="1" customHeight="1" thickBot="1"/>
    <row r="62" spans="1:9" ht="21.75" customHeight="1" thickBot="1">
      <c r="A62" s="669" t="s">
        <v>17</v>
      </c>
      <c r="B62" s="669" t="s">
        <v>114</v>
      </c>
      <c r="C62" s="669" t="s">
        <v>135</v>
      </c>
      <c r="D62" s="638" t="s">
        <v>157</v>
      </c>
      <c r="E62" s="638"/>
      <c r="F62" s="638"/>
      <c r="G62" s="638"/>
      <c r="H62" s="638"/>
      <c r="I62" s="638"/>
    </row>
    <row r="63" spans="1:9" ht="20.25" customHeight="1" thickBot="1">
      <c r="A63" s="669"/>
      <c r="B63" s="669"/>
      <c r="C63" s="669"/>
      <c r="D63" s="250" t="s">
        <v>359</v>
      </c>
      <c r="E63" s="250" t="s">
        <v>158</v>
      </c>
      <c r="F63" s="254" t="s">
        <v>163</v>
      </c>
      <c r="G63" s="250" t="s">
        <v>159</v>
      </c>
      <c r="H63" s="250" t="s">
        <v>160</v>
      </c>
      <c r="I63" s="250" t="s">
        <v>161</v>
      </c>
    </row>
    <row r="64" spans="1:9" ht="15" customHeight="1" thickBot="1">
      <c r="A64" s="41" t="s">
        <v>6</v>
      </c>
      <c r="B64" s="39">
        <v>1</v>
      </c>
      <c r="C64" s="39">
        <v>1</v>
      </c>
      <c r="D64" s="39">
        <v>1</v>
      </c>
      <c r="E64" s="39">
        <v>1</v>
      </c>
      <c r="F64" s="39">
        <v>1</v>
      </c>
      <c r="G64" s="39">
        <v>1</v>
      </c>
      <c r="H64" s="39">
        <v>1</v>
      </c>
      <c r="I64" s="39">
        <v>1</v>
      </c>
    </row>
    <row r="65" spans="1:9" ht="15.75" thickBot="1">
      <c r="A65" s="41" t="s">
        <v>7</v>
      </c>
      <c r="B65" s="39">
        <v>0</v>
      </c>
      <c r="C65" s="39">
        <v>0</v>
      </c>
      <c r="D65" s="39">
        <v>0</v>
      </c>
      <c r="E65" s="39">
        <v>0</v>
      </c>
      <c r="F65" s="39">
        <v>0</v>
      </c>
      <c r="G65" s="39">
        <v>0</v>
      </c>
      <c r="H65" s="39">
        <v>0</v>
      </c>
      <c r="I65" s="39">
        <v>0</v>
      </c>
    </row>
    <row r="66" spans="1:9" ht="15.75" thickBot="1">
      <c r="A66" s="41" t="s">
        <v>8</v>
      </c>
      <c r="B66" s="39">
        <v>0</v>
      </c>
      <c r="C66" s="39">
        <v>0</v>
      </c>
      <c r="D66" s="39">
        <v>0</v>
      </c>
      <c r="E66" s="39">
        <v>0</v>
      </c>
      <c r="F66" s="39">
        <v>0</v>
      </c>
      <c r="G66" s="39">
        <v>0</v>
      </c>
      <c r="H66" s="39">
        <v>0</v>
      </c>
      <c r="I66" s="39">
        <v>0</v>
      </c>
    </row>
    <row r="67" spans="1:9" ht="15.75" thickBot="1">
      <c r="A67" s="41" t="s">
        <v>9</v>
      </c>
      <c r="B67" s="39">
        <v>11639</v>
      </c>
      <c r="C67" s="39">
        <v>16516</v>
      </c>
      <c r="D67" s="39">
        <v>18253</v>
      </c>
      <c r="E67" s="39">
        <v>19800</v>
      </c>
      <c r="F67" s="39">
        <v>21758</v>
      </c>
      <c r="G67" s="39">
        <v>23225</v>
      </c>
      <c r="H67" s="39">
        <v>25010</v>
      </c>
      <c r="I67" s="39">
        <v>26312</v>
      </c>
    </row>
    <row r="68" spans="1:9" ht="15.75" thickBot="1">
      <c r="A68" s="41" t="s">
        <v>10</v>
      </c>
      <c r="B68" s="39">
        <v>0</v>
      </c>
      <c r="C68" s="39">
        <v>0</v>
      </c>
      <c r="D68" s="39">
        <v>0</v>
      </c>
      <c r="E68" s="39">
        <v>0</v>
      </c>
      <c r="F68" s="39">
        <v>0</v>
      </c>
      <c r="G68" s="39">
        <v>0</v>
      </c>
      <c r="H68" s="39">
        <v>0</v>
      </c>
      <c r="I68" s="39">
        <v>0</v>
      </c>
    </row>
    <row r="69" spans="1:9" ht="15.75" thickBot="1">
      <c r="A69" s="41" t="s">
        <v>11</v>
      </c>
      <c r="B69" s="39">
        <v>0</v>
      </c>
      <c r="C69" s="39">
        <v>0</v>
      </c>
      <c r="D69" s="39">
        <v>0</v>
      </c>
      <c r="E69" s="39">
        <v>0</v>
      </c>
      <c r="F69" s="39">
        <v>0</v>
      </c>
      <c r="G69" s="39">
        <v>0</v>
      </c>
      <c r="H69" s="39">
        <v>0</v>
      </c>
      <c r="I69" s="39">
        <v>0</v>
      </c>
    </row>
    <row r="70" spans="1:9" ht="15.75" thickBot="1">
      <c r="A70" s="41" t="s">
        <v>12</v>
      </c>
      <c r="B70" s="39">
        <v>8</v>
      </c>
      <c r="C70" s="39">
        <v>8</v>
      </c>
      <c r="D70" s="39">
        <v>8</v>
      </c>
      <c r="E70" s="39">
        <v>8</v>
      </c>
      <c r="F70" s="39">
        <v>8</v>
      </c>
      <c r="G70" s="39">
        <v>8</v>
      </c>
      <c r="H70" s="39">
        <v>8</v>
      </c>
      <c r="I70" s="39">
        <v>9</v>
      </c>
    </row>
    <row r="71" spans="1:9" ht="15.75" thickBot="1">
      <c r="A71" s="41" t="s">
        <v>13</v>
      </c>
      <c r="B71" s="39">
        <v>1</v>
      </c>
      <c r="C71" s="39">
        <v>1</v>
      </c>
      <c r="D71" s="39">
        <v>1</v>
      </c>
      <c r="E71" s="39">
        <v>1</v>
      </c>
      <c r="F71" s="39">
        <v>1</v>
      </c>
      <c r="G71" s="39">
        <v>1</v>
      </c>
      <c r="H71" s="39">
        <v>1</v>
      </c>
      <c r="I71" s="39">
        <v>1</v>
      </c>
    </row>
    <row r="72" spans="1:9" ht="15.75" thickBot="1">
      <c r="A72" s="41" t="s">
        <v>14</v>
      </c>
      <c r="B72" s="39">
        <v>0</v>
      </c>
      <c r="C72" s="39">
        <v>0</v>
      </c>
      <c r="D72" s="39">
        <v>0</v>
      </c>
      <c r="E72" s="39">
        <v>0</v>
      </c>
      <c r="F72" s="39">
        <v>0</v>
      </c>
      <c r="G72" s="39">
        <v>0</v>
      </c>
      <c r="H72" s="39">
        <v>0</v>
      </c>
      <c r="I72" s="39">
        <v>0</v>
      </c>
    </row>
    <row r="74" spans="1:9" ht="15" hidden="1" customHeight="1" thickBot="1"/>
    <row r="75" spans="1:9" ht="15.75" thickBot="1">
      <c r="A75" s="54" t="s">
        <v>21</v>
      </c>
    </row>
    <row r="76" spans="1:9" ht="15" hidden="1" customHeight="1" thickBot="1"/>
    <row r="77" spans="1:9" ht="20.25" customHeight="1" thickBot="1">
      <c r="A77" s="669" t="s">
        <v>17</v>
      </c>
      <c r="B77" s="669" t="s">
        <v>114</v>
      </c>
      <c r="C77" s="669" t="s">
        <v>135</v>
      </c>
      <c r="D77" s="638" t="s">
        <v>157</v>
      </c>
      <c r="E77" s="638"/>
      <c r="F77" s="638"/>
      <c r="G77" s="638"/>
      <c r="H77" s="638"/>
      <c r="I77" s="638"/>
    </row>
    <row r="78" spans="1:9" ht="19.5" customHeight="1" thickBot="1">
      <c r="A78" s="669"/>
      <c r="B78" s="669"/>
      <c r="C78" s="669"/>
      <c r="D78" s="250" t="s">
        <v>359</v>
      </c>
      <c r="E78" s="250" t="s">
        <v>158</v>
      </c>
      <c r="F78" s="254" t="s">
        <v>163</v>
      </c>
      <c r="G78" s="250" t="s">
        <v>159</v>
      </c>
      <c r="H78" s="250" t="s">
        <v>160</v>
      </c>
      <c r="I78" s="250" t="s">
        <v>161</v>
      </c>
    </row>
    <row r="79" spans="1:9" ht="15" customHeight="1" thickBot="1">
      <c r="A79" s="41" t="s">
        <v>6</v>
      </c>
      <c r="B79" s="39">
        <v>56</v>
      </c>
      <c r="C79" s="39">
        <v>59</v>
      </c>
      <c r="D79" s="39">
        <v>58</v>
      </c>
      <c r="E79" s="39">
        <v>61</v>
      </c>
      <c r="F79" s="39">
        <v>65</v>
      </c>
      <c r="G79" s="39">
        <v>68</v>
      </c>
      <c r="H79" s="39">
        <v>68</v>
      </c>
      <c r="I79" s="39">
        <v>68</v>
      </c>
    </row>
    <row r="80" spans="1:9" ht="15.75" thickBot="1">
      <c r="A80" s="41" t="s">
        <v>7</v>
      </c>
      <c r="B80" s="39">
        <v>31</v>
      </c>
      <c r="C80" s="39">
        <v>32</v>
      </c>
      <c r="D80" s="39">
        <v>31</v>
      </c>
      <c r="E80" s="39">
        <v>31</v>
      </c>
      <c r="F80" s="39">
        <v>33</v>
      </c>
      <c r="G80" s="39">
        <v>34</v>
      </c>
      <c r="H80" s="39">
        <v>34</v>
      </c>
      <c r="I80" s="39">
        <v>34</v>
      </c>
    </row>
    <row r="81" spans="1:9" ht="15.75" thickBot="1">
      <c r="A81" s="41" t="s">
        <v>8</v>
      </c>
      <c r="B81" s="39">
        <v>2</v>
      </c>
      <c r="C81" s="39">
        <v>2</v>
      </c>
      <c r="D81" s="39">
        <v>2</v>
      </c>
      <c r="E81" s="39">
        <v>2</v>
      </c>
      <c r="F81" s="39">
        <v>2</v>
      </c>
      <c r="G81" s="39">
        <v>3</v>
      </c>
      <c r="H81" s="39">
        <v>2</v>
      </c>
      <c r="I81" s="39">
        <v>2</v>
      </c>
    </row>
    <row r="82" spans="1:9" ht="15.75" thickBot="1">
      <c r="A82" s="41" t="s">
        <v>9</v>
      </c>
      <c r="B82" s="39">
        <v>57814</v>
      </c>
      <c r="C82" s="39">
        <v>76707</v>
      </c>
      <c r="D82" s="39">
        <v>84142</v>
      </c>
      <c r="E82" s="39">
        <v>88810</v>
      </c>
      <c r="F82" s="39">
        <v>93910</v>
      </c>
      <c r="G82" s="39">
        <v>98114</v>
      </c>
      <c r="H82" s="39">
        <v>103038</v>
      </c>
      <c r="I82" s="39">
        <v>107212</v>
      </c>
    </row>
    <row r="83" spans="1:9" ht="15.75" thickBot="1">
      <c r="A83" s="41" t="s">
        <v>10</v>
      </c>
      <c r="B83" s="39">
        <v>0</v>
      </c>
      <c r="C83" s="39">
        <v>0</v>
      </c>
      <c r="D83" s="39">
        <v>0</v>
      </c>
      <c r="E83" s="39">
        <v>0</v>
      </c>
      <c r="F83" s="39">
        <v>0</v>
      </c>
      <c r="G83" s="39">
        <v>0</v>
      </c>
      <c r="H83" s="39">
        <v>0</v>
      </c>
      <c r="I83" s="39">
        <v>0</v>
      </c>
    </row>
    <row r="84" spans="1:9" ht="15.75" thickBot="1">
      <c r="A84" s="41" t="s">
        <v>11</v>
      </c>
      <c r="B84" s="39">
        <v>0</v>
      </c>
      <c r="C84" s="39">
        <v>0</v>
      </c>
      <c r="D84" s="39">
        <v>0</v>
      </c>
      <c r="E84" s="39">
        <v>0</v>
      </c>
      <c r="F84" s="39">
        <v>0</v>
      </c>
      <c r="G84" s="39">
        <v>0</v>
      </c>
      <c r="H84" s="39">
        <v>0</v>
      </c>
      <c r="I84" s="39">
        <v>0</v>
      </c>
    </row>
    <row r="85" spans="1:9" ht="15.75" thickBot="1">
      <c r="A85" s="41" t="s">
        <v>12</v>
      </c>
      <c r="B85" s="39">
        <v>19</v>
      </c>
      <c r="C85" s="39">
        <v>21</v>
      </c>
      <c r="D85" s="39">
        <v>22</v>
      </c>
      <c r="E85" s="39">
        <v>23</v>
      </c>
      <c r="F85" s="39">
        <v>23</v>
      </c>
      <c r="G85" s="39">
        <v>21</v>
      </c>
      <c r="H85" s="39">
        <v>22</v>
      </c>
      <c r="I85" s="39">
        <v>23</v>
      </c>
    </row>
    <row r="86" spans="1:9" ht="15.75" thickBot="1">
      <c r="A86" s="41" t="s">
        <v>13</v>
      </c>
      <c r="B86" s="39">
        <v>17</v>
      </c>
      <c r="C86" s="39">
        <v>17</v>
      </c>
      <c r="D86" s="39">
        <v>18</v>
      </c>
      <c r="E86" s="39">
        <v>16</v>
      </c>
      <c r="F86" s="39">
        <v>16</v>
      </c>
      <c r="G86" s="39">
        <v>17</v>
      </c>
      <c r="H86" s="39">
        <v>17</v>
      </c>
      <c r="I86" s="39">
        <v>17</v>
      </c>
    </row>
    <row r="87" spans="1:9" ht="15.75" thickBot="1">
      <c r="A87" s="41" t="s">
        <v>14</v>
      </c>
      <c r="B87" s="39">
        <v>0</v>
      </c>
      <c r="C87" s="39">
        <v>0</v>
      </c>
      <c r="D87" s="39">
        <v>0</v>
      </c>
      <c r="E87" s="39">
        <v>0</v>
      </c>
      <c r="F87" s="39">
        <v>0</v>
      </c>
      <c r="G87" s="39">
        <v>0</v>
      </c>
      <c r="H87" s="39">
        <v>0</v>
      </c>
      <c r="I87" s="39">
        <v>0</v>
      </c>
    </row>
    <row r="89" spans="1:9" ht="15" hidden="1" customHeight="1" thickBot="1"/>
    <row r="90" spans="1:9" ht="15.75" thickBot="1">
      <c r="A90" s="54" t="s">
        <v>22</v>
      </c>
    </row>
    <row r="91" spans="1:9" ht="15" hidden="1" customHeight="1" thickBot="1"/>
    <row r="92" spans="1:9" ht="23.25" customHeight="1" thickBot="1">
      <c r="A92" s="669" t="s">
        <v>17</v>
      </c>
      <c r="B92" s="669" t="s">
        <v>114</v>
      </c>
      <c r="C92" s="669" t="s">
        <v>135</v>
      </c>
      <c r="D92" s="638" t="s">
        <v>157</v>
      </c>
      <c r="E92" s="638"/>
      <c r="F92" s="638"/>
      <c r="G92" s="638"/>
      <c r="H92" s="638"/>
      <c r="I92" s="638"/>
    </row>
    <row r="93" spans="1:9" ht="21" customHeight="1" thickBot="1">
      <c r="A93" s="669"/>
      <c r="B93" s="669"/>
      <c r="C93" s="669"/>
      <c r="D93" s="250" t="s">
        <v>359</v>
      </c>
      <c r="E93" s="250" t="s">
        <v>158</v>
      </c>
      <c r="F93" s="254" t="s">
        <v>163</v>
      </c>
      <c r="G93" s="250" t="s">
        <v>159</v>
      </c>
      <c r="H93" s="250" t="s">
        <v>160</v>
      </c>
      <c r="I93" s="250" t="s">
        <v>161</v>
      </c>
    </row>
    <row r="94" spans="1:9" ht="15" customHeight="1" thickBot="1">
      <c r="A94" s="41" t="s">
        <v>6</v>
      </c>
      <c r="B94" s="39">
        <v>5754</v>
      </c>
      <c r="C94" s="39">
        <v>6215</v>
      </c>
      <c r="D94" s="39">
        <v>6301</v>
      </c>
      <c r="E94" s="39">
        <v>6348</v>
      </c>
      <c r="F94" s="39">
        <v>6419</v>
      </c>
      <c r="G94" s="39">
        <v>6555</v>
      </c>
      <c r="H94" s="39">
        <v>6656</v>
      </c>
      <c r="I94" s="39">
        <v>6792</v>
      </c>
    </row>
    <row r="95" spans="1:9" ht="15.75" thickBot="1">
      <c r="A95" s="41" t="s">
        <v>7</v>
      </c>
      <c r="B95" s="39">
        <v>307</v>
      </c>
      <c r="C95" s="39">
        <v>319</v>
      </c>
      <c r="D95" s="39">
        <v>316</v>
      </c>
      <c r="E95" s="39">
        <v>309</v>
      </c>
      <c r="F95" s="39">
        <v>307</v>
      </c>
      <c r="G95" s="39">
        <v>312</v>
      </c>
      <c r="H95" s="39">
        <v>317</v>
      </c>
      <c r="I95" s="39">
        <v>319</v>
      </c>
    </row>
    <row r="96" spans="1:9" ht="15.75" thickBot="1">
      <c r="A96" s="41" t="s">
        <v>8</v>
      </c>
      <c r="B96" s="39">
        <v>181</v>
      </c>
      <c r="C96" s="39">
        <v>187</v>
      </c>
      <c r="D96" s="39">
        <v>183</v>
      </c>
      <c r="E96" s="39">
        <v>176</v>
      </c>
      <c r="F96" s="39">
        <v>174</v>
      </c>
      <c r="G96" s="39">
        <v>175</v>
      </c>
      <c r="H96" s="39">
        <v>179</v>
      </c>
      <c r="I96" s="39">
        <v>181</v>
      </c>
    </row>
    <row r="97" spans="1:9" ht="15.75" thickBot="1">
      <c r="A97" s="41" t="s">
        <v>9</v>
      </c>
      <c r="B97" s="39">
        <v>590528</v>
      </c>
      <c r="C97" s="39">
        <v>715403</v>
      </c>
      <c r="D97" s="39">
        <v>758137</v>
      </c>
      <c r="E97" s="39">
        <v>792058</v>
      </c>
      <c r="F97" s="39">
        <v>827834</v>
      </c>
      <c r="G97" s="39">
        <v>854589</v>
      </c>
      <c r="H97" s="39">
        <v>885185</v>
      </c>
      <c r="I97" s="39">
        <v>909630</v>
      </c>
    </row>
    <row r="98" spans="1:9" ht="15.75" thickBot="1">
      <c r="A98" s="41" t="s">
        <v>10</v>
      </c>
      <c r="B98" s="39">
        <v>365</v>
      </c>
      <c r="C98" s="39">
        <v>362</v>
      </c>
      <c r="D98" s="39">
        <v>351</v>
      </c>
      <c r="E98" s="39">
        <v>338</v>
      </c>
      <c r="F98" s="39">
        <v>329</v>
      </c>
      <c r="G98" s="39">
        <v>351</v>
      </c>
      <c r="H98" s="39">
        <v>345</v>
      </c>
      <c r="I98" s="39">
        <v>346</v>
      </c>
    </row>
    <row r="99" spans="1:9" ht="15.75" thickBot="1">
      <c r="A99" s="41" t="s">
        <v>11</v>
      </c>
      <c r="B99" s="39">
        <v>2861</v>
      </c>
      <c r="C99" s="39">
        <v>2904</v>
      </c>
      <c r="D99" s="39">
        <v>2912</v>
      </c>
      <c r="E99" s="39">
        <v>2905</v>
      </c>
      <c r="F99" s="39">
        <v>2916</v>
      </c>
      <c r="G99" s="39">
        <v>2918</v>
      </c>
      <c r="H99" s="39">
        <v>2928</v>
      </c>
      <c r="I99" s="39">
        <v>2934</v>
      </c>
    </row>
    <row r="100" spans="1:9" ht="15.75" thickBot="1">
      <c r="A100" s="41" t="s">
        <v>12</v>
      </c>
      <c r="B100" s="39">
        <v>575</v>
      </c>
      <c r="C100" s="39">
        <v>628</v>
      </c>
      <c r="D100" s="39">
        <v>638</v>
      </c>
      <c r="E100" s="39">
        <v>641</v>
      </c>
      <c r="F100" s="39">
        <v>662</v>
      </c>
      <c r="G100" s="39">
        <v>682</v>
      </c>
      <c r="H100" s="39">
        <v>689</v>
      </c>
      <c r="I100" s="39">
        <v>703</v>
      </c>
    </row>
    <row r="101" spans="1:9" ht="15.75" thickBot="1">
      <c r="A101" s="41" t="s">
        <v>13</v>
      </c>
      <c r="B101" s="39">
        <v>398</v>
      </c>
      <c r="C101" s="39">
        <v>395</v>
      </c>
      <c r="D101" s="39">
        <v>383</v>
      </c>
      <c r="E101" s="39">
        <v>367</v>
      </c>
      <c r="F101" s="39">
        <v>354</v>
      </c>
      <c r="G101" s="39">
        <v>363</v>
      </c>
      <c r="H101" s="39">
        <v>363</v>
      </c>
      <c r="I101" s="39">
        <v>365</v>
      </c>
    </row>
    <row r="102" spans="1:9" ht="15.75" thickBot="1">
      <c r="A102" s="41" t="s">
        <v>14</v>
      </c>
      <c r="B102" s="39">
        <v>163</v>
      </c>
      <c r="C102" s="39">
        <v>169</v>
      </c>
      <c r="D102" s="39">
        <v>173</v>
      </c>
      <c r="E102" s="39">
        <v>174</v>
      </c>
      <c r="F102" s="39">
        <v>176</v>
      </c>
      <c r="G102" s="39">
        <v>186</v>
      </c>
      <c r="H102" s="39">
        <v>187</v>
      </c>
      <c r="I102" s="39">
        <v>188</v>
      </c>
    </row>
    <row r="103" spans="1:9">
      <c r="A103" s="47" t="s">
        <v>151</v>
      </c>
    </row>
    <row r="116" spans="1:9" ht="15.75">
      <c r="A116" s="741" t="s">
        <v>513</v>
      </c>
      <c r="B116" s="741"/>
      <c r="C116" s="741"/>
      <c r="D116" s="741"/>
      <c r="E116" s="741"/>
      <c r="F116" s="741"/>
      <c r="G116" s="741"/>
      <c r="H116" s="741"/>
      <c r="I116" s="741"/>
    </row>
    <row r="118" spans="1:9" ht="15.75" thickBot="1">
      <c r="A118" s="54" t="s">
        <v>23</v>
      </c>
    </row>
    <row r="119" spans="1:9" ht="15" hidden="1" customHeight="1" thickBot="1"/>
    <row r="120" spans="1:9" ht="20.25" customHeight="1" thickBot="1">
      <c r="A120" s="669" t="s">
        <v>17</v>
      </c>
      <c r="B120" s="669" t="s">
        <v>114</v>
      </c>
      <c r="C120" s="669" t="s">
        <v>135</v>
      </c>
      <c r="D120" s="638" t="s">
        <v>157</v>
      </c>
      <c r="E120" s="638"/>
      <c r="F120" s="638"/>
      <c r="G120" s="638"/>
      <c r="H120" s="638"/>
      <c r="I120" s="638"/>
    </row>
    <row r="121" spans="1:9" ht="23.25" customHeight="1" thickBot="1">
      <c r="A121" s="669"/>
      <c r="B121" s="669"/>
      <c r="C121" s="669"/>
      <c r="D121" s="250" t="s">
        <v>359</v>
      </c>
      <c r="E121" s="250" t="s">
        <v>158</v>
      </c>
      <c r="F121" s="254" t="s">
        <v>163</v>
      </c>
      <c r="G121" s="250" t="s">
        <v>159</v>
      </c>
      <c r="H121" s="250" t="s">
        <v>160</v>
      </c>
      <c r="I121" s="250" t="s">
        <v>161</v>
      </c>
    </row>
    <row r="122" spans="1:9" ht="15" customHeight="1" thickBot="1">
      <c r="A122" s="41" t="s">
        <v>6</v>
      </c>
      <c r="B122" s="39">
        <v>1</v>
      </c>
      <c r="C122" s="39">
        <v>1</v>
      </c>
      <c r="D122" s="39">
        <v>1</v>
      </c>
      <c r="E122" s="39">
        <v>1</v>
      </c>
      <c r="F122" s="39">
        <v>1</v>
      </c>
      <c r="G122" s="39">
        <v>1</v>
      </c>
      <c r="H122" s="39">
        <v>1</v>
      </c>
      <c r="I122" s="39">
        <v>1</v>
      </c>
    </row>
    <row r="123" spans="1:9" ht="15.75" thickBot="1">
      <c r="A123" s="41" t="s">
        <v>7</v>
      </c>
      <c r="B123" s="39">
        <v>0</v>
      </c>
      <c r="C123" s="39">
        <v>0</v>
      </c>
      <c r="D123" s="39">
        <v>0</v>
      </c>
      <c r="E123" s="39">
        <v>0</v>
      </c>
      <c r="F123" s="39">
        <v>0</v>
      </c>
      <c r="G123" s="39">
        <v>0</v>
      </c>
      <c r="H123" s="39">
        <v>0</v>
      </c>
      <c r="I123" s="39">
        <v>0</v>
      </c>
    </row>
    <row r="124" spans="1:9" ht="15.75" thickBot="1">
      <c r="A124" s="41" t="s">
        <v>8</v>
      </c>
      <c r="B124" s="39">
        <v>0</v>
      </c>
      <c r="C124" s="39">
        <v>0</v>
      </c>
      <c r="D124" s="39">
        <v>0</v>
      </c>
      <c r="E124" s="39">
        <v>0</v>
      </c>
      <c r="F124" s="39">
        <v>0</v>
      </c>
      <c r="G124" s="39">
        <v>0</v>
      </c>
      <c r="H124" s="39">
        <v>0</v>
      </c>
      <c r="I124" s="39">
        <v>0</v>
      </c>
    </row>
    <row r="125" spans="1:9" ht="15.75" thickBot="1">
      <c r="A125" s="41" t="s">
        <v>9</v>
      </c>
      <c r="B125" s="39">
        <v>4100</v>
      </c>
      <c r="C125" s="39">
        <v>5766</v>
      </c>
      <c r="D125" s="39">
        <v>6391</v>
      </c>
      <c r="E125" s="39">
        <v>6942</v>
      </c>
      <c r="F125" s="39">
        <v>7764</v>
      </c>
      <c r="G125" s="39">
        <v>8390</v>
      </c>
      <c r="H125" s="39">
        <v>9148</v>
      </c>
      <c r="I125" s="39">
        <v>9899</v>
      </c>
    </row>
    <row r="126" spans="1:9" ht="15.75" thickBot="1">
      <c r="A126" s="41" t="s">
        <v>10</v>
      </c>
      <c r="B126" s="39">
        <v>0</v>
      </c>
      <c r="C126" s="39">
        <v>0</v>
      </c>
      <c r="D126" s="39">
        <v>0</v>
      </c>
      <c r="E126" s="39">
        <v>0</v>
      </c>
      <c r="F126" s="39">
        <v>0</v>
      </c>
      <c r="G126" s="39">
        <v>0</v>
      </c>
      <c r="H126" s="39">
        <v>0</v>
      </c>
      <c r="I126" s="39">
        <v>0</v>
      </c>
    </row>
    <row r="127" spans="1:9" ht="15.75" thickBot="1">
      <c r="A127" s="41" t="s">
        <v>11</v>
      </c>
      <c r="B127" s="39">
        <v>0</v>
      </c>
      <c r="C127" s="39">
        <v>0</v>
      </c>
      <c r="D127" s="39">
        <v>0</v>
      </c>
      <c r="E127" s="39">
        <v>0</v>
      </c>
      <c r="F127" s="39">
        <v>0</v>
      </c>
      <c r="G127" s="39">
        <v>0</v>
      </c>
      <c r="H127" s="39">
        <v>0</v>
      </c>
      <c r="I127" s="39">
        <v>0</v>
      </c>
    </row>
    <row r="128" spans="1:9" ht="15.75" thickBot="1">
      <c r="A128" s="41" t="s">
        <v>12</v>
      </c>
      <c r="B128" s="39">
        <v>4</v>
      </c>
      <c r="C128" s="39">
        <v>4</v>
      </c>
      <c r="D128" s="39">
        <v>4</v>
      </c>
      <c r="E128" s="39">
        <v>4</v>
      </c>
      <c r="F128" s="39">
        <v>4</v>
      </c>
      <c r="G128" s="39">
        <v>4</v>
      </c>
      <c r="H128" s="39">
        <v>4</v>
      </c>
      <c r="I128" s="39">
        <v>4</v>
      </c>
    </row>
    <row r="129" spans="1:9" ht="15.75" thickBot="1">
      <c r="A129" s="41" t="s">
        <v>13</v>
      </c>
      <c r="B129" s="39">
        <v>0</v>
      </c>
      <c r="C129" s="39">
        <v>0</v>
      </c>
      <c r="D129" s="39">
        <v>0</v>
      </c>
      <c r="E129" s="39">
        <v>0</v>
      </c>
      <c r="F129" s="39">
        <v>0</v>
      </c>
      <c r="G129" s="39">
        <v>0</v>
      </c>
      <c r="H129" s="39">
        <v>0</v>
      </c>
      <c r="I129" s="39">
        <v>0</v>
      </c>
    </row>
    <row r="130" spans="1:9" ht="15.75" thickBot="1">
      <c r="A130" s="41" t="s">
        <v>14</v>
      </c>
      <c r="B130" s="39">
        <v>0</v>
      </c>
      <c r="C130" s="39">
        <v>0</v>
      </c>
      <c r="D130" s="39">
        <v>0</v>
      </c>
      <c r="E130" s="39">
        <v>0</v>
      </c>
      <c r="F130" s="39">
        <v>0</v>
      </c>
      <c r="G130" s="39">
        <v>0</v>
      </c>
      <c r="H130" s="39">
        <v>0</v>
      </c>
      <c r="I130" s="39">
        <v>0</v>
      </c>
    </row>
    <row r="132" spans="1:9" ht="15" hidden="1" customHeight="1" thickBot="1"/>
    <row r="133" spans="1:9" ht="15.75" thickBot="1">
      <c r="A133" s="54" t="s">
        <v>24</v>
      </c>
    </row>
    <row r="134" spans="1:9" ht="15" hidden="1" customHeight="1" thickBot="1"/>
    <row r="135" spans="1:9" ht="21.75" customHeight="1" thickBot="1">
      <c r="A135" s="669" t="s">
        <v>17</v>
      </c>
      <c r="B135" s="669" t="s">
        <v>114</v>
      </c>
      <c r="C135" s="669" t="s">
        <v>135</v>
      </c>
      <c r="D135" s="638" t="s">
        <v>157</v>
      </c>
      <c r="E135" s="638"/>
      <c r="F135" s="638"/>
      <c r="G135" s="638"/>
      <c r="H135" s="638"/>
      <c r="I135" s="638"/>
    </row>
    <row r="136" spans="1:9" ht="20.25" customHeight="1" thickBot="1">
      <c r="A136" s="669"/>
      <c r="B136" s="669"/>
      <c r="C136" s="669"/>
      <c r="D136" s="250" t="s">
        <v>359</v>
      </c>
      <c r="E136" s="250" t="s">
        <v>158</v>
      </c>
      <c r="F136" s="254" t="s">
        <v>163</v>
      </c>
      <c r="G136" s="250" t="s">
        <v>159</v>
      </c>
      <c r="H136" s="250" t="s">
        <v>160</v>
      </c>
      <c r="I136" s="250" t="s">
        <v>161</v>
      </c>
    </row>
    <row r="137" spans="1:9" ht="15" customHeight="1" thickBot="1">
      <c r="A137" s="41" t="s">
        <v>6</v>
      </c>
      <c r="B137" s="39">
        <v>28</v>
      </c>
      <c r="C137" s="39">
        <v>35</v>
      </c>
      <c r="D137" s="39">
        <v>36</v>
      </c>
      <c r="E137" s="39">
        <v>36</v>
      </c>
      <c r="F137" s="39">
        <v>36</v>
      </c>
      <c r="G137" s="39">
        <v>38</v>
      </c>
      <c r="H137" s="39">
        <v>38</v>
      </c>
      <c r="I137" s="39">
        <v>39</v>
      </c>
    </row>
    <row r="138" spans="1:9" ht="15.75" thickBot="1">
      <c r="A138" s="41" t="s">
        <v>7</v>
      </c>
      <c r="B138" s="39">
        <v>2</v>
      </c>
      <c r="C138" s="39">
        <v>2</v>
      </c>
      <c r="D138" s="39">
        <v>2</v>
      </c>
      <c r="E138" s="39">
        <v>2</v>
      </c>
      <c r="F138" s="39">
        <v>2</v>
      </c>
      <c r="G138" s="39">
        <v>2</v>
      </c>
      <c r="H138" s="39">
        <v>2</v>
      </c>
      <c r="I138" s="39">
        <v>2</v>
      </c>
    </row>
    <row r="139" spans="1:9" ht="15.75" thickBot="1">
      <c r="A139" s="41" t="s">
        <v>8</v>
      </c>
      <c r="B139" s="39">
        <v>3</v>
      </c>
      <c r="C139" s="39">
        <v>2</v>
      </c>
      <c r="D139" s="39">
        <v>2</v>
      </c>
      <c r="E139" s="39">
        <v>3</v>
      </c>
      <c r="F139" s="39">
        <v>3</v>
      </c>
      <c r="G139" s="39">
        <v>3</v>
      </c>
      <c r="H139" s="39">
        <v>3</v>
      </c>
      <c r="I139" s="39">
        <v>3</v>
      </c>
    </row>
    <row r="140" spans="1:9" ht="15.75" thickBot="1">
      <c r="A140" s="41" t="s">
        <v>9</v>
      </c>
      <c r="B140" s="39">
        <v>25190</v>
      </c>
      <c r="C140" s="39">
        <v>34468</v>
      </c>
      <c r="D140" s="39">
        <v>38053</v>
      </c>
      <c r="E140" s="39">
        <v>41387</v>
      </c>
      <c r="F140" s="39">
        <v>45155</v>
      </c>
      <c r="G140" s="39">
        <v>47801</v>
      </c>
      <c r="H140" s="39">
        <v>50827</v>
      </c>
      <c r="I140" s="39">
        <v>53284</v>
      </c>
    </row>
    <row r="141" spans="1:9" ht="15.75" thickBot="1">
      <c r="A141" s="41" t="s">
        <v>10</v>
      </c>
      <c r="B141" s="39">
        <v>0</v>
      </c>
      <c r="C141" s="39">
        <v>0</v>
      </c>
      <c r="D141" s="39">
        <v>0</v>
      </c>
      <c r="E141" s="39">
        <v>0</v>
      </c>
      <c r="F141" s="39">
        <v>0</v>
      </c>
      <c r="G141" s="39">
        <v>0</v>
      </c>
      <c r="H141" s="39">
        <v>0</v>
      </c>
      <c r="I141" s="39">
        <v>0</v>
      </c>
    </row>
    <row r="142" spans="1:9" ht="15.75" thickBot="1">
      <c r="A142" s="41" t="s">
        <v>11</v>
      </c>
      <c r="B142" s="39">
        <v>0</v>
      </c>
      <c r="C142" s="39">
        <v>0</v>
      </c>
      <c r="D142" s="39">
        <v>0</v>
      </c>
      <c r="E142" s="39">
        <v>0</v>
      </c>
      <c r="F142" s="39">
        <v>0</v>
      </c>
      <c r="G142" s="39">
        <v>0</v>
      </c>
      <c r="H142" s="39">
        <v>0</v>
      </c>
      <c r="I142" s="39">
        <v>0</v>
      </c>
    </row>
    <row r="143" spans="1:9" ht="15.75" thickBot="1">
      <c r="A143" s="41" t="s">
        <v>12</v>
      </c>
      <c r="B143" s="39">
        <v>15</v>
      </c>
      <c r="C143" s="39">
        <v>15</v>
      </c>
      <c r="D143" s="39">
        <v>15</v>
      </c>
      <c r="E143" s="39">
        <v>15</v>
      </c>
      <c r="F143" s="39">
        <v>15</v>
      </c>
      <c r="G143" s="39">
        <v>14</v>
      </c>
      <c r="H143" s="39">
        <v>14</v>
      </c>
      <c r="I143" s="39">
        <v>14</v>
      </c>
    </row>
    <row r="144" spans="1:9" ht="15.75" thickBot="1">
      <c r="A144" s="41" t="s">
        <v>13</v>
      </c>
      <c r="B144" s="39">
        <v>2</v>
      </c>
      <c r="C144" s="39">
        <v>2</v>
      </c>
      <c r="D144" s="39">
        <v>2</v>
      </c>
      <c r="E144" s="39">
        <v>2</v>
      </c>
      <c r="F144" s="39">
        <v>2</v>
      </c>
      <c r="G144" s="39">
        <v>2</v>
      </c>
      <c r="H144" s="39">
        <v>2</v>
      </c>
      <c r="I144" s="39">
        <v>2</v>
      </c>
    </row>
    <row r="145" spans="1:9" ht="15.75" thickBot="1">
      <c r="A145" s="41" t="s">
        <v>14</v>
      </c>
      <c r="B145" s="39">
        <v>0</v>
      </c>
      <c r="C145" s="39">
        <v>0</v>
      </c>
      <c r="D145" s="39">
        <v>0</v>
      </c>
      <c r="E145" s="39">
        <v>0</v>
      </c>
      <c r="F145" s="39">
        <v>0</v>
      </c>
      <c r="G145" s="39">
        <v>0</v>
      </c>
      <c r="H145" s="39">
        <v>0</v>
      </c>
      <c r="I145" s="39">
        <v>0</v>
      </c>
    </row>
    <row r="146" spans="1:9" ht="15" hidden="1" customHeight="1" thickBot="1"/>
    <row r="148" spans="1:9" ht="15.75" thickBot="1">
      <c r="A148" s="54" t="s">
        <v>25</v>
      </c>
    </row>
    <row r="149" spans="1:9" ht="15" hidden="1" customHeight="1" thickBot="1"/>
    <row r="150" spans="1:9" ht="21" customHeight="1" thickBot="1">
      <c r="A150" s="669" t="s">
        <v>17</v>
      </c>
      <c r="B150" s="669" t="s">
        <v>114</v>
      </c>
      <c r="C150" s="669" t="s">
        <v>135</v>
      </c>
      <c r="D150" s="638" t="s">
        <v>157</v>
      </c>
      <c r="E150" s="638"/>
      <c r="F150" s="638"/>
      <c r="G150" s="638"/>
      <c r="H150" s="638"/>
      <c r="I150" s="638"/>
    </row>
    <row r="151" spans="1:9" ht="19.5" customHeight="1" thickBot="1">
      <c r="A151" s="669"/>
      <c r="B151" s="669"/>
      <c r="C151" s="669"/>
      <c r="D151" s="250" t="s">
        <v>359</v>
      </c>
      <c r="E151" s="250" t="s">
        <v>158</v>
      </c>
      <c r="F151" s="254" t="s">
        <v>163</v>
      </c>
      <c r="G151" s="250" t="s">
        <v>159</v>
      </c>
      <c r="H151" s="250" t="s">
        <v>160</v>
      </c>
      <c r="I151" s="250" t="s">
        <v>161</v>
      </c>
    </row>
    <row r="152" spans="1:9" ht="15" customHeight="1" thickBot="1">
      <c r="A152" s="41" t="s">
        <v>6</v>
      </c>
      <c r="B152" s="39">
        <v>784</v>
      </c>
      <c r="C152" s="39">
        <v>871</v>
      </c>
      <c r="D152" s="39">
        <v>891</v>
      </c>
      <c r="E152" s="39">
        <v>908</v>
      </c>
      <c r="F152" s="39">
        <v>930</v>
      </c>
      <c r="G152" s="39">
        <v>976</v>
      </c>
      <c r="H152" s="39">
        <v>1000</v>
      </c>
      <c r="I152" s="39">
        <v>1031</v>
      </c>
    </row>
    <row r="153" spans="1:9" ht="15.75" thickBot="1">
      <c r="A153" s="41" t="s">
        <v>7</v>
      </c>
      <c r="B153" s="39">
        <v>80</v>
      </c>
      <c r="C153" s="39">
        <v>91</v>
      </c>
      <c r="D153" s="39">
        <v>90</v>
      </c>
      <c r="E153" s="39">
        <v>88</v>
      </c>
      <c r="F153" s="39">
        <v>85</v>
      </c>
      <c r="G153" s="39">
        <v>88</v>
      </c>
      <c r="H153" s="39">
        <v>88</v>
      </c>
      <c r="I153" s="39">
        <v>90</v>
      </c>
    </row>
    <row r="154" spans="1:9" ht="15.75" thickBot="1">
      <c r="A154" s="41" t="s">
        <v>8</v>
      </c>
      <c r="B154" s="39">
        <v>24</v>
      </c>
      <c r="C154" s="39">
        <v>25</v>
      </c>
      <c r="D154" s="39">
        <v>25</v>
      </c>
      <c r="E154" s="39">
        <v>25</v>
      </c>
      <c r="F154" s="39">
        <v>26</v>
      </c>
      <c r="G154" s="39">
        <v>26</v>
      </c>
      <c r="H154" s="39">
        <v>27</v>
      </c>
      <c r="I154" s="39">
        <v>27</v>
      </c>
    </row>
    <row r="155" spans="1:9" ht="15.75" thickBot="1">
      <c r="A155" s="41" t="s">
        <v>9</v>
      </c>
      <c r="B155" s="39">
        <v>545901</v>
      </c>
      <c r="C155" s="39">
        <v>733364</v>
      </c>
      <c r="D155" s="39">
        <v>799301</v>
      </c>
      <c r="E155" s="39">
        <v>857757</v>
      </c>
      <c r="F155" s="39">
        <v>929031</v>
      </c>
      <c r="G155" s="39">
        <v>978311</v>
      </c>
      <c r="H155" s="39">
        <v>1038970</v>
      </c>
      <c r="I155" s="39">
        <v>1089743</v>
      </c>
    </row>
    <row r="156" spans="1:9" ht="15.75" thickBot="1">
      <c r="A156" s="41" t="s">
        <v>10</v>
      </c>
      <c r="B156" s="39">
        <v>2</v>
      </c>
      <c r="C156" s="39">
        <v>2</v>
      </c>
      <c r="D156" s="39">
        <v>2</v>
      </c>
      <c r="E156" s="39">
        <v>2</v>
      </c>
      <c r="F156" s="39">
        <v>1</v>
      </c>
      <c r="G156" s="39">
        <v>1</v>
      </c>
      <c r="H156" s="39">
        <v>2</v>
      </c>
      <c r="I156" s="39">
        <v>1</v>
      </c>
    </row>
    <row r="157" spans="1:9" ht="15.75" thickBot="1">
      <c r="A157" s="41" t="s">
        <v>11</v>
      </c>
      <c r="B157" s="39">
        <v>9</v>
      </c>
      <c r="C157" s="39">
        <v>10</v>
      </c>
      <c r="D157" s="39">
        <v>10</v>
      </c>
      <c r="E157" s="39">
        <v>10</v>
      </c>
      <c r="F157" s="39">
        <v>10</v>
      </c>
      <c r="G157" s="39">
        <v>10</v>
      </c>
      <c r="H157" s="39">
        <v>10</v>
      </c>
      <c r="I157" s="39">
        <v>10</v>
      </c>
    </row>
    <row r="158" spans="1:9" ht="15.75" thickBot="1">
      <c r="A158" s="41" t="s">
        <v>12</v>
      </c>
      <c r="B158" s="39">
        <v>254</v>
      </c>
      <c r="C158" s="39">
        <v>268</v>
      </c>
      <c r="D158" s="39">
        <v>270</v>
      </c>
      <c r="E158" s="39">
        <v>272</v>
      </c>
      <c r="F158" s="39">
        <v>273</v>
      </c>
      <c r="G158" s="39">
        <v>283</v>
      </c>
      <c r="H158" s="39">
        <v>291</v>
      </c>
      <c r="I158" s="39">
        <v>298</v>
      </c>
    </row>
    <row r="159" spans="1:9" ht="15.75" thickBot="1">
      <c r="A159" s="41" t="s">
        <v>13</v>
      </c>
      <c r="B159" s="39">
        <v>52</v>
      </c>
      <c r="C159" s="39">
        <v>52</v>
      </c>
      <c r="D159" s="39">
        <v>50</v>
      </c>
      <c r="E159" s="39">
        <v>49</v>
      </c>
      <c r="F159" s="39">
        <v>47</v>
      </c>
      <c r="G159" s="39">
        <v>46</v>
      </c>
      <c r="H159" s="39">
        <v>47</v>
      </c>
      <c r="I159" s="39">
        <v>47</v>
      </c>
    </row>
    <row r="160" spans="1:9" ht="15.75" thickBot="1">
      <c r="A160" s="41" t="s">
        <v>14</v>
      </c>
      <c r="B160" s="39">
        <v>4</v>
      </c>
      <c r="C160" s="39">
        <v>4</v>
      </c>
      <c r="D160" s="39">
        <v>4</v>
      </c>
      <c r="E160" s="39">
        <v>4</v>
      </c>
      <c r="F160" s="39">
        <v>4</v>
      </c>
      <c r="G160" s="39">
        <v>4</v>
      </c>
      <c r="H160" s="39">
        <v>4</v>
      </c>
      <c r="I160" s="39">
        <v>4</v>
      </c>
    </row>
    <row r="161" spans="1:9">
      <c r="A161" s="47" t="s">
        <v>151</v>
      </c>
    </row>
    <row r="174" spans="1:9" ht="15.75">
      <c r="A174" s="741" t="s">
        <v>513</v>
      </c>
      <c r="B174" s="741"/>
      <c r="C174" s="741"/>
      <c r="D174" s="741"/>
      <c r="E174" s="741"/>
      <c r="F174" s="741"/>
      <c r="G174" s="741"/>
      <c r="H174" s="741"/>
      <c r="I174" s="741"/>
    </row>
    <row r="176" spans="1:9" ht="15.75" thickBot="1">
      <c r="A176" s="54" t="s">
        <v>26</v>
      </c>
    </row>
    <row r="177" spans="1:10" ht="15" hidden="1" customHeight="1" thickBot="1"/>
    <row r="178" spans="1:10" ht="22.5" customHeight="1" thickBot="1">
      <c r="A178" s="669" t="s">
        <v>17</v>
      </c>
      <c r="B178" s="669" t="s">
        <v>114</v>
      </c>
      <c r="C178" s="669" t="s">
        <v>135</v>
      </c>
      <c r="D178" s="638" t="s">
        <v>157</v>
      </c>
      <c r="E178" s="638"/>
      <c r="F178" s="638"/>
      <c r="G178" s="638"/>
      <c r="H178" s="638"/>
      <c r="I178" s="638"/>
    </row>
    <row r="179" spans="1:10" ht="21" customHeight="1" thickBot="1">
      <c r="A179" s="669"/>
      <c r="B179" s="669"/>
      <c r="C179" s="669"/>
      <c r="D179" s="250" t="s">
        <v>359</v>
      </c>
      <c r="E179" s="250" t="s">
        <v>158</v>
      </c>
      <c r="F179" s="254" t="s">
        <v>163</v>
      </c>
      <c r="G179" s="250" t="s">
        <v>159</v>
      </c>
      <c r="H179" s="250" t="s">
        <v>160</v>
      </c>
      <c r="I179" s="250" t="s">
        <v>161</v>
      </c>
    </row>
    <row r="180" spans="1:10" ht="15" customHeight="1" thickBot="1">
      <c r="A180" s="41" t="s">
        <v>6</v>
      </c>
      <c r="B180" s="39">
        <v>280</v>
      </c>
      <c r="C180" s="39">
        <v>322</v>
      </c>
      <c r="D180" s="39">
        <v>331</v>
      </c>
      <c r="E180" s="39">
        <v>341</v>
      </c>
      <c r="F180" s="39">
        <v>350</v>
      </c>
      <c r="G180" s="39">
        <v>363</v>
      </c>
      <c r="H180" s="39">
        <v>370</v>
      </c>
      <c r="I180" s="39">
        <v>376</v>
      </c>
      <c r="J180" s="3"/>
    </row>
    <row r="181" spans="1:10" ht="15.75" thickBot="1">
      <c r="A181" s="41" t="s">
        <v>7</v>
      </c>
      <c r="B181" s="39">
        <v>47</v>
      </c>
      <c r="C181" s="39">
        <v>58</v>
      </c>
      <c r="D181" s="39">
        <v>58</v>
      </c>
      <c r="E181" s="39">
        <v>58</v>
      </c>
      <c r="F181" s="39">
        <v>57</v>
      </c>
      <c r="G181" s="39">
        <v>55</v>
      </c>
      <c r="H181" s="39">
        <v>54</v>
      </c>
      <c r="I181" s="39">
        <v>55</v>
      </c>
      <c r="J181" s="3"/>
    </row>
    <row r="182" spans="1:10" ht="15.75" thickBot="1">
      <c r="A182" s="41" t="s">
        <v>8</v>
      </c>
      <c r="B182" s="39">
        <v>4</v>
      </c>
      <c r="C182" s="39">
        <v>5</v>
      </c>
      <c r="D182" s="39">
        <v>5</v>
      </c>
      <c r="E182" s="39">
        <v>6</v>
      </c>
      <c r="F182" s="39">
        <v>6</v>
      </c>
      <c r="G182" s="39">
        <v>6</v>
      </c>
      <c r="H182" s="39">
        <v>6</v>
      </c>
      <c r="I182" s="39">
        <v>6</v>
      </c>
      <c r="J182" s="3"/>
    </row>
    <row r="183" spans="1:10" ht="15.75" thickBot="1">
      <c r="A183" s="41" t="s">
        <v>9</v>
      </c>
      <c r="B183" s="39">
        <v>294750</v>
      </c>
      <c r="C183" s="39">
        <v>414931</v>
      </c>
      <c r="D183" s="39">
        <v>455761</v>
      </c>
      <c r="E183" s="39">
        <v>490108</v>
      </c>
      <c r="F183" s="39">
        <v>531012</v>
      </c>
      <c r="G183" s="39">
        <v>560901</v>
      </c>
      <c r="H183" s="39">
        <v>597885</v>
      </c>
      <c r="I183" s="39">
        <v>629972</v>
      </c>
      <c r="J183" s="3"/>
    </row>
    <row r="184" spans="1:10" ht="15.75" thickBot="1">
      <c r="A184" s="41" t="s">
        <v>10</v>
      </c>
      <c r="B184" s="39">
        <v>1</v>
      </c>
      <c r="C184" s="39">
        <v>1</v>
      </c>
      <c r="D184" s="39">
        <v>1</v>
      </c>
      <c r="E184" s="39">
        <v>1</v>
      </c>
      <c r="F184" s="39">
        <v>1</v>
      </c>
      <c r="G184" s="39">
        <v>1</v>
      </c>
      <c r="H184" s="39">
        <v>1</v>
      </c>
      <c r="I184" s="39">
        <v>1</v>
      </c>
      <c r="J184" s="3"/>
    </row>
    <row r="185" spans="1:10" ht="15.75" thickBot="1">
      <c r="A185" s="41" t="s">
        <v>11</v>
      </c>
      <c r="B185" s="39">
        <v>0</v>
      </c>
      <c r="C185" s="39">
        <v>0</v>
      </c>
      <c r="D185" s="39">
        <v>0</v>
      </c>
      <c r="E185" s="39">
        <v>0</v>
      </c>
      <c r="F185" s="39">
        <v>0</v>
      </c>
      <c r="G185" s="39">
        <v>0</v>
      </c>
      <c r="H185" s="39">
        <v>0</v>
      </c>
      <c r="I185" s="39">
        <v>0</v>
      </c>
      <c r="J185" s="3"/>
    </row>
    <row r="186" spans="1:10" ht="15.75" thickBot="1">
      <c r="A186" s="41" t="s">
        <v>12</v>
      </c>
      <c r="B186" s="39">
        <v>94</v>
      </c>
      <c r="C186" s="39">
        <v>115</v>
      </c>
      <c r="D186" s="39">
        <v>116</v>
      </c>
      <c r="E186" s="39">
        <v>120</v>
      </c>
      <c r="F186" s="39">
        <v>127</v>
      </c>
      <c r="G186" s="39">
        <v>129</v>
      </c>
      <c r="H186" s="39">
        <v>133</v>
      </c>
      <c r="I186" s="39">
        <v>138</v>
      </c>
      <c r="J186" s="3"/>
    </row>
    <row r="187" spans="1:10" ht="15.75" thickBot="1">
      <c r="A187" s="41" t="s">
        <v>13</v>
      </c>
      <c r="B187" s="39">
        <v>26</v>
      </c>
      <c r="C187" s="39">
        <v>25</v>
      </c>
      <c r="D187" s="39">
        <v>25</v>
      </c>
      <c r="E187" s="39">
        <v>23</v>
      </c>
      <c r="F187" s="39">
        <v>22</v>
      </c>
      <c r="G187" s="39">
        <v>22</v>
      </c>
      <c r="H187" s="39">
        <v>22</v>
      </c>
      <c r="I187" s="39">
        <v>23</v>
      </c>
      <c r="J187" s="3"/>
    </row>
    <row r="188" spans="1:10" ht="15.75" thickBot="1">
      <c r="A188" s="41" t="s">
        <v>14</v>
      </c>
      <c r="B188" s="39">
        <v>0</v>
      </c>
      <c r="C188" s="39">
        <v>0</v>
      </c>
      <c r="D188" s="39">
        <v>0</v>
      </c>
      <c r="E188" s="39">
        <v>0</v>
      </c>
      <c r="F188" s="39">
        <v>0</v>
      </c>
      <c r="G188" s="39">
        <v>0</v>
      </c>
      <c r="H188" s="39">
        <v>0</v>
      </c>
      <c r="I188" s="39">
        <v>0</v>
      </c>
      <c r="J188" s="3"/>
    </row>
    <row r="190" spans="1:10" ht="15" hidden="1" customHeight="1" thickBot="1"/>
    <row r="191" spans="1:10" ht="15.75" thickBot="1">
      <c r="A191" s="54" t="s">
        <v>27</v>
      </c>
    </row>
    <row r="192" spans="1:10" ht="15" hidden="1" customHeight="1" thickBot="1"/>
    <row r="193" spans="1:9" ht="21" customHeight="1" thickBot="1">
      <c r="A193" s="669" t="s">
        <v>17</v>
      </c>
      <c r="B193" s="669" t="s">
        <v>114</v>
      </c>
      <c r="C193" s="669" t="s">
        <v>135</v>
      </c>
      <c r="D193" s="638" t="s">
        <v>157</v>
      </c>
      <c r="E193" s="638"/>
      <c r="F193" s="638"/>
      <c r="G193" s="638"/>
      <c r="H193" s="638"/>
      <c r="I193" s="638"/>
    </row>
    <row r="194" spans="1:9" ht="21.75" customHeight="1" thickBot="1">
      <c r="A194" s="669"/>
      <c r="B194" s="669"/>
      <c r="C194" s="669"/>
      <c r="D194" s="250" t="s">
        <v>359</v>
      </c>
      <c r="E194" s="250" t="s">
        <v>158</v>
      </c>
      <c r="F194" s="254" t="s">
        <v>163</v>
      </c>
      <c r="G194" s="250" t="s">
        <v>159</v>
      </c>
      <c r="H194" s="250" t="s">
        <v>160</v>
      </c>
      <c r="I194" s="250" t="s">
        <v>161</v>
      </c>
    </row>
    <row r="195" spans="1:9" ht="15" customHeight="1" thickBot="1">
      <c r="A195" s="41" t="s">
        <v>6</v>
      </c>
      <c r="B195" s="39">
        <v>1045</v>
      </c>
      <c r="C195" s="39">
        <v>1132</v>
      </c>
      <c r="D195" s="39">
        <v>1157</v>
      </c>
      <c r="E195" s="39">
        <v>1254</v>
      </c>
      <c r="F195" s="39">
        <v>1275</v>
      </c>
      <c r="G195" s="39">
        <v>1310</v>
      </c>
      <c r="H195" s="39">
        <v>1320</v>
      </c>
      <c r="I195" s="39">
        <v>1361</v>
      </c>
    </row>
    <row r="196" spans="1:9" ht="15.75" thickBot="1">
      <c r="A196" s="41" t="s">
        <v>7</v>
      </c>
      <c r="B196" s="39">
        <v>89</v>
      </c>
      <c r="C196" s="39">
        <v>98</v>
      </c>
      <c r="D196" s="39">
        <v>98</v>
      </c>
      <c r="E196" s="39">
        <v>99</v>
      </c>
      <c r="F196" s="39">
        <v>102</v>
      </c>
      <c r="G196" s="39">
        <v>100</v>
      </c>
      <c r="H196" s="39">
        <v>101</v>
      </c>
      <c r="I196" s="39">
        <v>103</v>
      </c>
    </row>
    <row r="197" spans="1:9" ht="15.75" thickBot="1">
      <c r="A197" s="41" t="s">
        <v>8</v>
      </c>
      <c r="B197" s="39">
        <v>15</v>
      </c>
      <c r="C197" s="39">
        <v>15</v>
      </c>
      <c r="D197" s="39">
        <v>16</v>
      </c>
      <c r="E197" s="39">
        <v>16</v>
      </c>
      <c r="F197" s="39">
        <v>15</v>
      </c>
      <c r="G197" s="39">
        <v>16</v>
      </c>
      <c r="H197" s="39">
        <v>17</v>
      </c>
      <c r="I197" s="39">
        <v>18</v>
      </c>
    </row>
    <row r="198" spans="1:9" ht="15.75" thickBot="1">
      <c r="A198" s="41" t="s">
        <v>9</v>
      </c>
      <c r="B198" s="39">
        <v>387187</v>
      </c>
      <c r="C198" s="39">
        <v>521900</v>
      </c>
      <c r="D198" s="39">
        <v>569468</v>
      </c>
      <c r="E198" s="39">
        <v>609643</v>
      </c>
      <c r="F198" s="39">
        <v>656361</v>
      </c>
      <c r="G198" s="39">
        <v>690746</v>
      </c>
      <c r="H198" s="39">
        <v>728875</v>
      </c>
      <c r="I198" s="39">
        <v>760178</v>
      </c>
    </row>
    <row r="199" spans="1:9" ht="15.75" thickBot="1">
      <c r="A199" s="41" t="s">
        <v>10</v>
      </c>
      <c r="B199" s="39">
        <v>6</v>
      </c>
      <c r="C199" s="39">
        <v>6</v>
      </c>
      <c r="D199" s="39">
        <v>6</v>
      </c>
      <c r="E199" s="39">
        <v>6</v>
      </c>
      <c r="F199" s="39">
        <v>6</v>
      </c>
      <c r="G199" s="39">
        <v>6</v>
      </c>
      <c r="H199" s="39">
        <v>6</v>
      </c>
      <c r="I199" s="39">
        <v>6</v>
      </c>
    </row>
    <row r="200" spans="1:9" ht="15.75" thickBot="1">
      <c r="A200" s="41" t="s">
        <v>11</v>
      </c>
      <c r="B200" s="39">
        <v>4</v>
      </c>
      <c r="C200" s="39">
        <v>4</v>
      </c>
      <c r="D200" s="39">
        <v>4</v>
      </c>
      <c r="E200" s="39">
        <v>4</v>
      </c>
      <c r="F200" s="39">
        <v>4</v>
      </c>
      <c r="G200" s="39">
        <v>4</v>
      </c>
      <c r="H200" s="39">
        <v>4</v>
      </c>
      <c r="I200" s="39">
        <v>4</v>
      </c>
    </row>
    <row r="201" spans="1:9" ht="15.75" thickBot="1">
      <c r="A201" s="41" t="s">
        <v>12</v>
      </c>
      <c r="B201" s="39">
        <v>317</v>
      </c>
      <c r="C201" s="39">
        <v>340</v>
      </c>
      <c r="D201" s="39">
        <v>342</v>
      </c>
      <c r="E201" s="39">
        <v>352</v>
      </c>
      <c r="F201" s="39">
        <v>357</v>
      </c>
      <c r="G201" s="39">
        <v>357</v>
      </c>
      <c r="H201" s="39">
        <v>356</v>
      </c>
      <c r="I201" s="39">
        <v>358</v>
      </c>
    </row>
    <row r="202" spans="1:9" ht="15.75" thickBot="1">
      <c r="A202" s="41" t="s">
        <v>13</v>
      </c>
      <c r="B202" s="39">
        <v>36</v>
      </c>
      <c r="C202" s="39">
        <v>35</v>
      </c>
      <c r="D202" s="39">
        <v>34</v>
      </c>
      <c r="E202" s="39">
        <v>33</v>
      </c>
      <c r="F202" s="39">
        <v>33</v>
      </c>
      <c r="G202" s="39">
        <v>32</v>
      </c>
      <c r="H202" s="39">
        <v>32</v>
      </c>
      <c r="I202" s="39">
        <v>33</v>
      </c>
    </row>
    <row r="203" spans="1:9" ht="15.75" thickBot="1">
      <c r="A203" s="41" t="s">
        <v>14</v>
      </c>
      <c r="B203" s="39">
        <v>3</v>
      </c>
      <c r="C203" s="39">
        <v>3</v>
      </c>
      <c r="D203" s="39">
        <v>3</v>
      </c>
      <c r="E203" s="39">
        <v>2</v>
      </c>
      <c r="F203" s="39">
        <v>2</v>
      </c>
      <c r="G203" s="39">
        <v>2</v>
      </c>
      <c r="H203" s="39">
        <v>2</v>
      </c>
      <c r="I203" s="39">
        <v>2</v>
      </c>
    </row>
    <row r="205" spans="1:9" ht="15" hidden="1" customHeight="1" thickBot="1"/>
    <row r="206" spans="1:9" ht="15.75" thickBot="1">
      <c r="A206" s="54" t="s">
        <v>28</v>
      </c>
    </row>
    <row r="207" spans="1:9" ht="15" hidden="1" customHeight="1" thickBot="1"/>
    <row r="208" spans="1:9" ht="22.5" customHeight="1" thickBot="1">
      <c r="A208" s="669" t="s">
        <v>17</v>
      </c>
      <c r="B208" s="669" t="s">
        <v>114</v>
      </c>
      <c r="C208" s="669" t="s">
        <v>135</v>
      </c>
      <c r="D208" s="638" t="s">
        <v>157</v>
      </c>
      <c r="E208" s="638"/>
      <c r="F208" s="638"/>
      <c r="G208" s="638"/>
      <c r="H208" s="638"/>
      <c r="I208" s="638"/>
    </row>
    <row r="209" spans="1:9" ht="20.25" customHeight="1" thickBot="1">
      <c r="A209" s="669"/>
      <c r="B209" s="669"/>
      <c r="C209" s="669"/>
      <c r="D209" s="250" t="s">
        <v>359</v>
      </c>
      <c r="E209" s="250" t="s">
        <v>158</v>
      </c>
      <c r="F209" s="254" t="s">
        <v>163</v>
      </c>
      <c r="G209" s="250" t="s">
        <v>159</v>
      </c>
      <c r="H209" s="250" t="s">
        <v>160</v>
      </c>
      <c r="I209" s="250" t="s">
        <v>161</v>
      </c>
    </row>
    <row r="210" spans="1:9" ht="15" customHeight="1" thickBot="1">
      <c r="A210" s="41" t="s">
        <v>6</v>
      </c>
      <c r="B210" s="39">
        <v>41</v>
      </c>
      <c r="C210" s="39">
        <v>41</v>
      </c>
      <c r="D210" s="39">
        <v>42</v>
      </c>
      <c r="E210" s="39">
        <v>42</v>
      </c>
      <c r="F210" s="39">
        <v>44</v>
      </c>
      <c r="G210" s="39">
        <v>45</v>
      </c>
      <c r="H210" s="39">
        <v>47</v>
      </c>
      <c r="I210" s="39">
        <v>47</v>
      </c>
    </row>
    <row r="211" spans="1:9" ht="15.75" thickBot="1">
      <c r="A211" s="41" t="s">
        <v>7</v>
      </c>
      <c r="B211" s="39">
        <v>12</v>
      </c>
      <c r="C211" s="39">
        <v>12</v>
      </c>
      <c r="D211" s="39">
        <v>12</v>
      </c>
      <c r="E211" s="39">
        <v>12</v>
      </c>
      <c r="F211" s="39">
        <v>12</v>
      </c>
      <c r="G211" s="39">
        <v>13</v>
      </c>
      <c r="H211" s="39">
        <v>12</v>
      </c>
      <c r="I211" s="39">
        <v>12</v>
      </c>
    </row>
    <row r="212" spans="1:9" ht="15.75" thickBot="1">
      <c r="A212" s="41" t="s">
        <v>8</v>
      </c>
      <c r="B212" s="39">
        <v>2</v>
      </c>
      <c r="C212" s="39">
        <v>2</v>
      </c>
      <c r="D212" s="39">
        <v>2</v>
      </c>
      <c r="E212" s="39">
        <v>2</v>
      </c>
      <c r="F212" s="39">
        <v>2</v>
      </c>
      <c r="G212" s="39">
        <v>2</v>
      </c>
      <c r="H212" s="39">
        <v>2</v>
      </c>
      <c r="I212" s="39">
        <v>2</v>
      </c>
    </row>
    <row r="213" spans="1:9" ht="15.75" thickBot="1">
      <c r="A213" s="41" t="s">
        <v>9</v>
      </c>
      <c r="B213" s="39">
        <v>37841</v>
      </c>
      <c r="C213" s="39">
        <v>52064</v>
      </c>
      <c r="D213" s="39">
        <v>56959</v>
      </c>
      <c r="E213" s="39">
        <v>60899</v>
      </c>
      <c r="F213" s="39">
        <v>65590</v>
      </c>
      <c r="G213" s="39">
        <v>69127</v>
      </c>
      <c r="H213" s="39">
        <v>73262</v>
      </c>
      <c r="I213" s="39">
        <v>76981</v>
      </c>
    </row>
    <row r="214" spans="1:9" ht="15.75" thickBot="1">
      <c r="A214" s="41" t="s">
        <v>10</v>
      </c>
      <c r="B214" s="39">
        <v>1</v>
      </c>
      <c r="C214" s="39">
        <v>1</v>
      </c>
      <c r="D214" s="39">
        <v>1</v>
      </c>
      <c r="E214" s="39">
        <v>1</v>
      </c>
      <c r="F214" s="39">
        <v>1</v>
      </c>
      <c r="G214" s="39">
        <v>1</v>
      </c>
      <c r="H214" s="39">
        <v>1</v>
      </c>
      <c r="I214" s="39">
        <v>1</v>
      </c>
    </row>
    <row r="215" spans="1:9" ht="15.75" thickBot="1">
      <c r="A215" s="41" t="s">
        <v>11</v>
      </c>
      <c r="B215" s="39">
        <v>0</v>
      </c>
      <c r="C215" s="39">
        <v>0</v>
      </c>
      <c r="D215" s="39">
        <v>0</v>
      </c>
      <c r="E215" s="39">
        <v>0</v>
      </c>
      <c r="F215" s="39">
        <v>0</v>
      </c>
      <c r="G215" s="39">
        <v>0</v>
      </c>
      <c r="H215" s="39">
        <v>0</v>
      </c>
      <c r="I215" s="39">
        <v>0</v>
      </c>
    </row>
    <row r="216" spans="1:9" ht="15.75" thickBot="1">
      <c r="A216" s="41" t="s">
        <v>12</v>
      </c>
      <c r="B216" s="39">
        <v>25</v>
      </c>
      <c r="C216" s="39">
        <v>25</v>
      </c>
      <c r="D216" s="39">
        <v>25</v>
      </c>
      <c r="E216" s="39">
        <v>25</v>
      </c>
      <c r="F216" s="39">
        <v>25</v>
      </c>
      <c r="G216" s="39">
        <v>26</v>
      </c>
      <c r="H216" s="39">
        <v>28</v>
      </c>
      <c r="I216" s="39">
        <v>29</v>
      </c>
    </row>
    <row r="217" spans="1:9" ht="15.75" thickBot="1">
      <c r="A217" s="41" t="s">
        <v>13</v>
      </c>
      <c r="B217" s="39">
        <v>1</v>
      </c>
      <c r="C217" s="39">
        <v>1</v>
      </c>
      <c r="D217" s="39">
        <v>1</v>
      </c>
      <c r="E217" s="39">
        <v>1</v>
      </c>
      <c r="F217" s="39">
        <v>1</v>
      </c>
      <c r="G217" s="39">
        <v>1</v>
      </c>
      <c r="H217" s="39">
        <v>1</v>
      </c>
      <c r="I217" s="39">
        <v>1</v>
      </c>
    </row>
    <row r="218" spans="1:9" ht="15.75" thickBot="1">
      <c r="A218" s="41" t="s">
        <v>14</v>
      </c>
      <c r="B218" s="39">
        <v>0</v>
      </c>
      <c r="C218" s="39">
        <v>0</v>
      </c>
      <c r="D218" s="39">
        <v>0</v>
      </c>
      <c r="E218" s="39">
        <v>0</v>
      </c>
      <c r="F218" s="39">
        <v>0</v>
      </c>
      <c r="G218" s="39">
        <v>0</v>
      </c>
      <c r="H218" s="39">
        <v>0</v>
      </c>
      <c r="I218" s="39">
        <v>0</v>
      </c>
    </row>
    <row r="219" spans="1:9">
      <c r="A219" s="47" t="s">
        <v>151</v>
      </c>
    </row>
    <row r="232" spans="1:9" ht="15.75">
      <c r="A232" s="741" t="s">
        <v>513</v>
      </c>
      <c r="B232" s="741"/>
      <c r="C232" s="741"/>
      <c r="D232" s="741"/>
      <c r="E232" s="741"/>
      <c r="F232" s="741"/>
      <c r="G232" s="741"/>
      <c r="H232" s="741"/>
      <c r="I232" s="741"/>
    </row>
    <row r="234" spans="1:9" ht="15.75" thickBot="1">
      <c r="A234" s="54" t="s">
        <v>29</v>
      </c>
    </row>
    <row r="235" spans="1:9" ht="15" hidden="1" customHeight="1" thickBot="1"/>
    <row r="236" spans="1:9" ht="20.25" customHeight="1" thickBot="1">
      <c r="A236" s="669" t="s">
        <v>17</v>
      </c>
      <c r="B236" s="669" t="s">
        <v>114</v>
      </c>
      <c r="C236" s="669" t="s">
        <v>135</v>
      </c>
      <c r="D236" s="638" t="s">
        <v>157</v>
      </c>
      <c r="E236" s="638"/>
      <c r="F236" s="638"/>
      <c r="G236" s="638"/>
      <c r="H236" s="638"/>
      <c r="I236" s="638"/>
    </row>
    <row r="237" spans="1:9" ht="21" customHeight="1" thickBot="1">
      <c r="A237" s="669"/>
      <c r="B237" s="669"/>
      <c r="C237" s="669"/>
      <c r="D237" s="250" t="s">
        <v>359</v>
      </c>
      <c r="E237" s="250" t="s">
        <v>158</v>
      </c>
      <c r="F237" s="254" t="s">
        <v>163</v>
      </c>
      <c r="G237" s="250" t="s">
        <v>159</v>
      </c>
      <c r="H237" s="250" t="s">
        <v>160</v>
      </c>
      <c r="I237" s="250" t="s">
        <v>161</v>
      </c>
    </row>
    <row r="238" spans="1:9" ht="15" customHeight="1" thickBot="1">
      <c r="A238" s="41" t="s">
        <v>6</v>
      </c>
      <c r="B238" s="39">
        <v>60</v>
      </c>
      <c r="C238" s="39">
        <v>67</v>
      </c>
      <c r="D238" s="39">
        <v>67</v>
      </c>
      <c r="E238" s="39">
        <v>69</v>
      </c>
      <c r="F238" s="39">
        <v>68</v>
      </c>
      <c r="G238" s="39">
        <v>71</v>
      </c>
      <c r="H238" s="39">
        <v>74</v>
      </c>
      <c r="I238" s="39">
        <v>73</v>
      </c>
    </row>
    <row r="239" spans="1:9" ht="15.75" thickBot="1">
      <c r="A239" s="41" t="s">
        <v>7</v>
      </c>
      <c r="B239" s="39">
        <v>3</v>
      </c>
      <c r="C239" s="39">
        <v>4</v>
      </c>
      <c r="D239" s="39">
        <v>4</v>
      </c>
      <c r="E239" s="39">
        <v>4</v>
      </c>
      <c r="F239" s="39">
        <v>4</v>
      </c>
      <c r="G239" s="39">
        <v>4</v>
      </c>
      <c r="H239" s="39">
        <v>4</v>
      </c>
      <c r="I239" s="39">
        <v>4</v>
      </c>
    </row>
    <row r="240" spans="1:9" ht="15.75" thickBot="1">
      <c r="A240" s="41" t="s">
        <v>8</v>
      </c>
      <c r="B240" s="39">
        <v>1</v>
      </c>
      <c r="C240" s="39">
        <v>1</v>
      </c>
      <c r="D240" s="39">
        <v>1</v>
      </c>
      <c r="E240" s="39">
        <v>1</v>
      </c>
      <c r="F240" s="39">
        <v>1</v>
      </c>
      <c r="G240" s="39">
        <v>1</v>
      </c>
      <c r="H240" s="39">
        <v>1</v>
      </c>
      <c r="I240" s="39">
        <v>1</v>
      </c>
    </row>
    <row r="241" spans="1:9" ht="15.75" thickBot="1">
      <c r="A241" s="41" t="s">
        <v>9</v>
      </c>
      <c r="B241" s="39">
        <v>30581</v>
      </c>
      <c r="C241" s="39">
        <v>43659</v>
      </c>
      <c r="D241" s="39">
        <v>47935</v>
      </c>
      <c r="E241" s="39">
        <v>51776</v>
      </c>
      <c r="F241" s="39">
        <v>57182</v>
      </c>
      <c r="G241" s="39">
        <v>60548</v>
      </c>
      <c r="H241" s="39">
        <v>64619</v>
      </c>
      <c r="I241" s="39">
        <v>67923</v>
      </c>
    </row>
    <row r="242" spans="1:9" ht="15.75" thickBot="1">
      <c r="A242" s="41" t="s">
        <v>10</v>
      </c>
      <c r="B242" s="39">
        <v>1</v>
      </c>
      <c r="C242" s="39">
        <v>1</v>
      </c>
      <c r="D242" s="39">
        <v>1</v>
      </c>
      <c r="E242" s="39">
        <v>1</v>
      </c>
      <c r="F242" s="39">
        <v>1</v>
      </c>
      <c r="G242" s="39">
        <v>1</v>
      </c>
      <c r="H242" s="39">
        <v>1</v>
      </c>
      <c r="I242" s="39">
        <v>1</v>
      </c>
    </row>
    <row r="243" spans="1:9" ht="15.75" thickBot="1">
      <c r="A243" s="41" t="s">
        <v>11</v>
      </c>
      <c r="B243" s="39">
        <v>0</v>
      </c>
      <c r="C243" s="39">
        <v>0</v>
      </c>
      <c r="D243" s="39">
        <v>0</v>
      </c>
      <c r="E243" s="39">
        <v>0</v>
      </c>
      <c r="F243" s="39">
        <v>0</v>
      </c>
      <c r="G243" s="39">
        <v>0</v>
      </c>
      <c r="H243" s="39">
        <v>0</v>
      </c>
      <c r="I243" s="39">
        <v>0</v>
      </c>
    </row>
    <row r="244" spans="1:9" ht="15.75" thickBot="1">
      <c r="A244" s="41" t="s">
        <v>12</v>
      </c>
      <c r="B244" s="39">
        <v>19</v>
      </c>
      <c r="C244" s="39">
        <v>20</v>
      </c>
      <c r="D244" s="39">
        <v>20</v>
      </c>
      <c r="E244" s="39">
        <v>20</v>
      </c>
      <c r="F244" s="39">
        <v>21</v>
      </c>
      <c r="G244" s="39">
        <v>21</v>
      </c>
      <c r="H244" s="39">
        <v>21</v>
      </c>
      <c r="I244" s="39">
        <v>21</v>
      </c>
    </row>
    <row r="245" spans="1:9" ht="15.75" thickBot="1">
      <c r="A245" s="41" t="s">
        <v>13</v>
      </c>
      <c r="B245" s="39">
        <v>1</v>
      </c>
      <c r="C245" s="39">
        <v>1</v>
      </c>
      <c r="D245" s="39">
        <v>1</v>
      </c>
      <c r="E245" s="39">
        <v>1</v>
      </c>
      <c r="F245" s="39">
        <v>1</v>
      </c>
      <c r="G245" s="39">
        <v>1</v>
      </c>
      <c r="H245" s="39">
        <v>1</v>
      </c>
      <c r="I245" s="39">
        <v>1</v>
      </c>
    </row>
    <row r="246" spans="1:9" ht="15.75" thickBot="1">
      <c r="A246" s="41" t="s">
        <v>14</v>
      </c>
      <c r="B246" s="39">
        <v>0</v>
      </c>
      <c r="C246" s="39">
        <v>0</v>
      </c>
      <c r="D246" s="39">
        <v>0</v>
      </c>
      <c r="E246" s="39">
        <v>0</v>
      </c>
      <c r="F246" s="39">
        <v>0</v>
      </c>
      <c r="G246" s="39">
        <v>0</v>
      </c>
      <c r="H246" s="39">
        <v>0</v>
      </c>
      <c r="I246" s="39">
        <v>0</v>
      </c>
    </row>
    <row r="248" spans="1:9" ht="15" hidden="1" customHeight="1" thickBot="1"/>
    <row r="249" spans="1:9" ht="15.75" thickBot="1">
      <c r="A249" s="54" t="s">
        <v>30</v>
      </c>
    </row>
    <row r="250" spans="1:9" ht="15" hidden="1" customHeight="1" thickBot="1"/>
    <row r="251" spans="1:9" ht="22.5" customHeight="1" thickBot="1">
      <c r="A251" s="669" t="s">
        <v>17</v>
      </c>
      <c r="B251" s="669" t="s">
        <v>114</v>
      </c>
      <c r="C251" s="669" t="s">
        <v>135</v>
      </c>
      <c r="D251" s="638" t="s">
        <v>157</v>
      </c>
      <c r="E251" s="638"/>
      <c r="F251" s="638"/>
      <c r="G251" s="638"/>
      <c r="H251" s="638"/>
      <c r="I251" s="638"/>
    </row>
    <row r="252" spans="1:9" ht="21.75" customHeight="1" thickBot="1">
      <c r="A252" s="669"/>
      <c r="B252" s="669"/>
      <c r="C252" s="669"/>
      <c r="D252" s="250" t="s">
        <v>359</v>
      </c>
      <c r="E252" s="250" t="s">
        <v>158</v>
      </c>
      <c r="F252" s="254" t="s">
        <v>163</v>
      </c>
      <c r="G252" s="250" t="s">
        <v>159</v>
      </c>
      <c r="H252" s="250" t="s">
        <v>160</v>
      </c>
      <c r="I252" s="250" t="s">
        <v>161</v>
      </c>
    </row>
    <row r="253" spans="1:9" ht="15" customHeight="1" thickBot="1">
      <c r="A253" s="41" t="s">
        <v>6</v>
      </c>
      <c r="B253" s="39">
        <v>18</v>
      </c>
      <c r="C253" s="39">
        <v>17</v>
      </c>
      <c r="D253" s="39">
        <v>17</v>
      </c>
      <c r="E253" s="39">
        <v>17</v>
      </c>
      <c r="F253" s="39">
        <v>17</v>
      </c>
      <c r="G253" s="39">
        <v>17</v>
      </c>
      <c r="H253" s="39">
        <v>19</v>
      </c>
      <c r="I253" s="39">
        <v>20</v>
      </c>
    </row>
    <row r="254" spans="1:9" ht="15.75" thickBot="1">
      <c r="A254" s="41" t="s">
        <v>7</v>
      </c>
      <c r="B254" s="39">
        <v>2</v>
      </c>
      <c r="C254" s="39">
        <v>2</v>
      </c>
      <c r="D254" s="39">
        <v>2</v>
      </c>
      <c r="E254" s="39">
        <v>2</v>
      </c>
      <c r="F254" s="39">
        <v>2</v>
      </c>
      <c r="G254" s="39">
        <v>2</v>
      </c>
      <c r="H254" s="39">
        <v>2</v>
      </c>
      <c r="I254" s="39">
        <v>2</v>
      </c>
    </row>
    <row r="255" spans="1:9" ht="15.75" thickBot="1">
      <c r="A255" s="41" t="s">
        <v>8</v>
      </c>
      <c r="B255" s="39">
        <v>1</v>
      </c>
      <c r="C255" s="39">
        <v>1</v>
      </c>
      <c r="D255" s="39">
        <v>1</v>
      </c>
      <c r="E255" s="39">
        <v>1</v>
      </c>
      <c r="F255" s="39">
        <v>1</v>
      </c>
      <c r="G255" s="39">
        <v>1</v>
      </c>
      <c r="H255" s="39">
        <v>2</v>
      </c>
      <c r="I255" s="39">
        <v>2</v>
      </c>
    </row>
    <row r="256" spans="1:9" ht="15.75" thickBot="1">
      <c r="A256" s="41" t="s">
        <v>9</v>
      </c>
      <c r="B256" s="39">
        <v>16708</v>
      </c>
      <c r="C256" s="39">
        <v>24402</v>
      </c>
      <c r="D256" s="39">
        <v>27220</v>
      </c>
      <c r="E256" s="39">
        <v>29487</v>
      </c>
      <c r="F256" s="39">
        <v>32318</v>
      </c>
      <c r="G256" s="39">
        <v>34474</v>
      </c>
      <c r="H256" s="39">
        <v>37075</v>
      </c>
      <c r="I256" s="39">
        <v>39143</v>
      </c>
    </row>
    <row r="257" spans="1:9" ht="15.75" thickBot="1">
      <c r="A257" s="41" t="s">
        <v>10</v>
      </c>
      <c r="B257" s="39">
        <v>1</v>
      </c>
      <c r="C257" s="39">
        <v>1</v>
      </c>
      <c r="D257" s="39">
        <v>1</v>
      </c>
      <c r="E257" s="39">
        <v>1</v>
      </c>
      <c r="F257" s="39">
        <v>1</v>
      </c>
      <c r="G257" s="39">
        <v>1</v>
      </c>
      <c r="H257" s="39">
        <v>1</v>
      </c>
      <c r="I257" s="39">
        <v>1</v>
      </c>
    </row>
    <row r="258" spans="1:9" ht="15.75" thickBot="1">
      <c r="A258" s="41" t="s">
        <v>11</v>
      </c>
      <c r="B258" s="39">
        <v>0</v>
      </c>
      <c r="C258" s="39">
        <v>0</v>
      </c>
      <c r="D258" s="39">
        <v>0</v>
      </c>
      <c r="E258" s="39">
        <v>0</v>
      </c>
      <c r="F258" s="39">
        <v>0</v>
      </c>
      <c r="G258" s="39">
        <v>0</v>
      </c>
      <c r="H258" s="39">
        <v>0</v>
      </c>
      <c r="I258" s="39">
        <v>0</v>
      </c>
    </row>
    <row r="259" spans="1:9" ht="15.75" thickBot="1">
      <c r="A259" s="41" t="s">
        <v>12</v>
      </c>
      <c r="B259" s="39">
        <v>8</v>
      </c>
      <c r="C259" s="39">
        <v>8</v>
      </c>
      <c r="D259" s="39">
        <v>8</v>
      </c>
      <c r="E259" s="39">
        <v>8</v>
      </c>
      <c r="F259" s="39">
        <v>8</v>
      </c>
      <c r="G259" s="39">
        <v>8</v>
      </c>
      <c r="H259" s="39">
        <v>8</v>
      </c>
      <c r="I259" s="39">
        <v>8</v>
      </c>
    </row>
    <row r="260" spans="1:9" ht="15.75" thickBot="1">
      <c r="A260" s="41" t="s">
        <v>13</v>
      </c>
      <c r="B260" s="39">
        <v>1</v>
      </c>
      <c r="C260" s="39">
        <v>1</v>
      </c>
      <c r="D260" s="39">
        <v>1</v>
      </c>
      <c r="E260" s="39">
        <v>1</v>
      </c>
      <c r="F260" s="39">
        <v>1</v>
      </c>
      <c r="G260" s="39">
        <v>1</v>
      </c>
      <c r="H260" s="39">
        <v>1</v>
      </c>
      <c r="I260" s="39">
        <v>1</v>
      </c>
    </row>
    <row r="261" spans="1:9" ht="15.75" thickBot="1">
      <c r="A261" s="41" t="s">
        <v>14</v>
      </c>
      <c r="B261" s="39">
        <v>0</v>
      </c>
      <c r="C261" s="39">
        <v>0</v>
      </c>
      <c r="D261" s="39">
        <v>0</v>
      </c>
      <c r="E261" s="39">
        <v>0</v>
      </c>
      <c r="F261" s="39">
        <v>0</v>
      </c>
      <c r="G261" s="39">
        <v>0</v>
      </c>
      <c r="H261" s="39">
        <v>0</v>
      </c>
      <c r="I261" s="39">
        <v>0</v>
      </c>
    </row>
    <row r="262" spans="1:9" ht="15" hidden="1" customHeight="1" thickBot="1"/>
    <row r="264" spans="1:9" ht="15.75" thickBot="1">
      <c r="A264" s="54" t="s">
        <v>31</v>
      </c>
    </row>
    <row r="265" spans="1:9" ht="15" hidden="1" customHeight="1" thickBot="1"/>
    <row r="266" spans="1:9" ht="21" customHeight="1" thickBot="1">
      <c r="A266" s="669" t="s">
        <v>17</v>
      </c>
      <c r="B266" s="669" t="s">
        <v>114</v>
      </c>
      <c r="C266" s="669" t="s">
        <v>135</v>
      </c>
      <c r="D266" s="638" t="s">
        <v>157</v>
      </c>
      <c r="E266" s="638"/>
      <c r="F266" s="638"/>
      <c r="G266" s="638"/>
      <c r="H266" s="638"/>
      <c r="I266" s="638"/>
    </row>
    <row r="267" spans="1:9" ht="24" customHeight="1" thickBot="1">
      <c r="A267" s="669"/>
      <c r="B267" s="669"/>
      <c r="C267" s="669"/>
      <c r="D267" s="250" t="s">
        <v>359</v>
      </c>
      <c r="E267" s="250" t="s">
        <v>158</v>
      </c>
      <c r="F267" s="254" t="s">
        <v>163</v>
      </c>
      <c r="G267" s="250" t="s">
        <v>159</v>
      </c>
      <c r="H267" s="250" t="s">
        <v>160</v>
      </c>
      <c r="I267" s="250" t="s">
        <v>161</v>
      </c>
    </row>
    <row r="268" spans="1:9" ht="15" customHeight="1" thickBot="1">
      <c r="A268" s="41" t="s">
        <v>6</v>
      </c>
      <c r="B268" s="39">
        <v>161</v>
      </c>
      <c r="C268" s="39">
        <v>170</v>
      </c>
      <c r="D268" s="39">
        <v>170</v>
      </c>
      <c r="E268" s="39">
        <v>173</v>
      </c>
      <c r="F268" s="39">
        <v>173</v>
      </c>
      <c r="G268" s="39">
        <v>172</v>
      </c>
      <c r="H268" s="39">
        <v>176</v>
      </c>
      <c r="I268" s="39">
        <v>178</v>
      </c>
    </row>
    <row r="269" spans="1:9" ht="15.75" thickBot="1">
      <c r="A269" s="41" t="s">
        <v>7</v>
      </c>
      <c r="B269" s="39">
        <v>4</v>
      </c>
      <c r="C269" s="39">
        <v>5</v>
      </c>
      <c r="D269" s="39">
        <v>5</v>
      </c>
      <c r="E269" s="39">
        <v>5</v>
      </c>
      <c r="F269" s="39">
        <v>5</v>
      </c>
      <c r="G269" s="39">
        <v>5</v>
      </c>
      <c r="H269" s="39">
        <v>5</v>
      </c>
      <c r="I269" s="39">
        <v>5</v>
      </c>
    </row>
    <row r="270" spans="1:9" ht="15.75" thickBot="1">
      <c r="A270" s="41" t="s">
        <v>8</v>
      </c>
      <c r="B270" s="39">
        <v>7</v>
      </c>
      <c r="C270" s="39">
        <v>7</v>
      </c>
      <c r="D270" s="39">
        <v>7</v>
      </c>
      <c r="E270" s="39">
        <v>6</v>
      </c>
      <c r="F270" s="39">
        <v>6</v>
      </c>
      <c r="G270" s="39">
        <v>7</v>
      </c>
      <c r="H270" s="39">
        <v>7</v>
      </c>
      <c r="I270" s="39">
        <v>7</v>
      </c>
    </row>
    <row r="271" spans="1:9" ht="15.75" thickBot="1">
      <c r="A271" s="41" t="s">
        <v>9</v>
      </c>
      <c r="B271" s="39">
        <v>43630</v>
      </c>
      <c r="C271" s="39">
        <v>62247</v>
      </c>
      <c r="D271" s="39">
        <v>68787</v>
      </c>
      <c r="E271" s="39">
        <v>73692</v>
      </c>
      <c r="F271" s="39">
        <v>79731</v>
      </c>
      <c r="G271" s="39">
        <v>84127</v>
      </c>
      <c r="H271" s="39">
        <v>89259</v>
      </c>
      <c r="I271" s="39">
        <v>93645</v>
      </c>
    </row>
    <row r="272" spans="1:9" ht="15.75" thickBot="1">
      <c r="A272" s="41" t="s">
        <v>10</v>
      </c>
      <c r="B272" s="39">
        <v>2</v>
      </c>
      <c r="C272" s="39">
        <v>2</v>
      </c>
      <c r="D272" s="39">
        <v>2</v>
      </c>
      <c r="E272" s="39">
        <v>2</v>
      </c>
      <c r="F272" s="39">
        <v>2</v>
      </c>
      <c r="G272" s="39">
        <v>2</v>
      </c>
      <c r="H272" s="39">
        <v>2</v>
      </c>
      <c r="I272" s="39">
        <v>2</v>
      </c>
    </row>
    <row r="273" spans="1:9" ht="15.75" thickBot="1">
      <c r="A273" s="41" t="s">
        <v>11</v>
      </c>
      <c r="B273" s="39">
        <v>2</v>
      </c>
      <c r="C273" s="39">
        <v>3</v>
      </c>
      <c r="D273" s="39">
        <v>3</v>
      </c>
      <c r="E273" s="39">
        <v>3</v>
      </c>
      <c r="F273" s="39">
        <v>3</v>
      </c>
      <c r="G273" s="39">
        <v>3</v>
      </c>
      <c r="H273" s="39">
        <v>3</v>
      </c>
      <c r="I273" s="39">
        <v>3</v>
      </c>
    </row>
    <row r="274" spans="1:9" ht="15.75" thickBot="1">
      <c r="A274" s="41" t="s">
        <v>12</v>
      </c>
      <c r="B274" s="39">
        <v>30</v>
      </c>
      <c r="C274" s="39">
        <v>30</v>
      </c>
      <c r="D274" s="39">
        <v>31</v>
      </c>
      <c r="E274" s="39">
        <v>31</v>
      </c>
      <c r="F274" s="39">
        <v>34</v>
      </c>
      <c r="G274" s="39">
        <v>34</v>
      </c>
      <c r="H274" s="39">
        <v>34</v>
      </c>
      <c r="I274" s="39">
        <v>36</v>
      </c>
    </row>
    <row r="275" spans="1:9" ht="15.75" thickBot="1">
      <c r="A275" s="41" t="s">
        <v>13</v>
      </c>
      <c r="B275" s="39">
        <v>3</v>
      </c>
      <c r="C275" s="39">
        <v>3</v>
      </c>
      <c r="D275" s="39">
        <v>3</v>
      </c>
      <c r="E275" s="39">
        <v>3</v>
      </c>
      <c r="F275" s="39">
        <v>3</v>
      </c>
      <c r="G275" s="39">
        <v>3</v>
      </c>
      <c r="H275" s="39">
        <v>3</v>
      </c>
      <c r="I275" s="39">
        <v>3</v>
      </c>
    </row>
    <row r="276" spans="1:9" ht="15.75" thickBot="1">
      <c r="A276" s="41" t="s">
        <v>14</v>
      </c>
      <c r="B276" s="39">
        <v>0</v>
      </c>
      <c r="C276" s="39">
        <v>0</v>
      </c>
      <c r="D276" s="39">
        <v>0</v>
      </c>
      <c r="E276" s="39">
        <v>0</v>
      </c>
      <c r="F276" s="39">
        <v>0</v>
      </c>
      <c r="G276" s="39">
        <v>0</v>
      </c>
      <c r="H276" s="39">
        <v>0</v>
      </c>
      <c r="I276" s="39">
        <v>0</v>
      </c>
    </row>
    <row r="277" spans="1:9">
      <c r="A277" s="47" t="s">
        <v>151</v>
      </c>
      <c r="B277" s="3"/>
      <c r="C277" s="3"/>
    </row>
    <row r="289" spans="1:9" ht="15.75">
      <c r="A289" s="741" t="s">
        <v>513</v>
      </c>
      <c r="B289" s="741"/>
      <c r="C289" s="741"/>
      <c r="D289" s="741"/>
      <c r="E289" s="741"/>
      <c r="F289" s="741"/>
      <c r="G289" s="741"/>
      <c r="H289" s="741"/>
      <c r="I289" s="741"/>
    </row>
    <row r="291" spans="1:9" ht="15.75" thickBot="1">
      <c r="A291" s="54" t="s">
        <v>32</v>
      </c>
    </row>
    <row r="292" spans="1:9" ht="15" hidden="1" customHeight="1" thickBot="1"/>
    <row r="293" spans="1:9" ht="22.5" customHeight="1" thickBot="1">
      <c r="A293" s="669" t="s">
        <v>17</v>
      </c>
      <c r="B293" s="669" t="s">
        <v>114</v>
      </c>
      <c r="C293" s="669" t="s">
        <v>135</v>
      </c>
      <c r="D293" s="638" t="s">
        <v>157</v>
      </c>
      <c r="E293" s="638"/>
      <c r="F293" s="638"/>
      <c r="G293" s="638"/>
      <c r="H293" s="638"/>
      <c r="I293" s="638"/>
    </row>
    <row r="294" spans="1:9" ht="21" customHeight="1" thickBot="1">
      <c r="A294" s="669"/>
      <c r="B294" s="669"/>
      <c r="C294" s="669"/>
      <c r="D294" s="250" t="s">
        <v>359</v>
      </c>
      <c r="E294" s="250" t="s">
        <v>158</v>
      </c>
      <c r="F294" s="254" t="s">
        <v>163</v>
      </c>
      <c r="G294" s="250" t="s">
        <v>159</v>
      </c>
      <c r="H294" s="250" t="s">
        <v>160</v>
      </c>
      <c r="I294" s="250" t="s">
        <v>161</v>
      </c>
    </row>
    <row r="295" spans="1:9" ht="15" customHeight="1" thickBot="1">
      <c r="A295" s="41" t="s">
        <v>6</v>
      </c>
      <c r="B295" s="39">
        <v>1</v>
      </c>
      <c r="C295" s="39">
        <v>1</v>
      </c>
      <c r="D295" s="39">
        <v>1</v>
      </c>
      <c r="E295" s="39">
        <v>1</v>
      </c>
      <c r="F295" s="39">
        <v>1</v>
      </c>
      <c r="G295" s="39">
        <v>1</v>
      </c>
      <c r="H295" s="39">
        <v>1</v>
      </c>
      <c r="I295" s="39">
        <v>1</v>
      </c>
    </row>
    <row r="296" spans="1:9" ht="15.75" thickBot="1">
      <c r="A296" s="41" t="s">
        <v>7</v>
      </c>
      <c r="B296" s="39">
        <v>0</v>
      </c>
      <c r="C296" s="39">
        <v>0</v>
      </c>
      <c r="D296" s="39">
        <v>0</v>
      </c>
      <c r="E296" s="39">
        <v>0</v>
      </c>
      <c r="F296" s="39">
        <v>0</v>
      </c>
      <c r="G296" s="39">
        <v>0</v>
      </c>
      <c r="H296" s="39">
        <v>0</v>
      </c>
      <c r="I296" s="39">
        <v>0</v>
      </c>
    </row>
    <row r="297" spans="1:9" ht="15.75" thickBot="1">
      <c r="A297" s="41" t="s">
        <v>8</v>
      </c>
      <c r="B297" s="39">
        <v>0</v>
      </c>
      <c r="C297" s="39">
        <v>0</v>
      </c>
      <c r="D297" s="39">
        <v>0</v>
      </c>
      <c r="E297" s="39">
        <v>0</v>
      </c>
      <c r="F297" s="39">
        <v>0</v>
      </c>
      <c r="G297" s="39">
        <v>0</v>
      </c>
      <c r="H297" s="39">
        <v>0</v>
      </c>
      <c r="I297" s="39">
        <v>0</v>
      </c>
    </row>
    <row r="298" spans="1:9" ht="15.75" thickBot="1">
      <c r="A298" s="41" t="s">
        <v>9</v>
      </c>
      <c r="B298" s="39">
        <v>4908</v>
      </c>
      <c r="C298" s="39">
        <v>7172</v>
      </c>
      <c r="D298" s="39">
        <v>8024</v>
      </c>
      <c r="E298" s="39">
        <v>8652</v>
      </c>
      <c r="F298" s="39">
        <v>9426</v>
      </c>
      <c r="G298" s="39">
        <v>9977</v>
      </c>
      <c r="H298" s="39">
        <v>10651</v>
      </c>
      <c r="I298" s="39">
        <v>11229</v>
      </c>
    </row>
    <row r="299" spans="1:9" ht="15.75" thickBot="1">
      <c r="A299" s="41" t="s">
        <v>10</v>
      </c>
      <c r="B299" s="39">
        <v>0</v>
      </c>
      <c r="C299" s="39">
        <v>0</v>
      </c>
      <c r="D299" s="39">
        <v>0</v>
      </c>
      <c r="E299" s="39">
        <v>0</v>
      </c>
      <c r="F299" s="39">
        <v>0</v>
      </c>
      <c r="G299" s="39">
        <v>0</v>
      </c>
      <c r="H299" s="39">
        <v>0</v>
      </c>
      <c r="I299" s="39">
        <v>0</v>
      </c>
    </row>
    <row r="300" spans="1:9" ht="15.75" thickBot="1">
      <c r="A300" s="41" t="s">
        <v>11</v>
      </c>
      <c r="B300" s="39">
        <v>0</v>
      </c>
      <c r="C300" s="39">
        <v>0</v>
      </c>
      <c r="D300" s="39">
        <v>0</v>
      </c>
      <c r="E300" s="39">
        <v>0</v>
      </c>
      <c r="F300" s="39">
        <v>0</v>
      </c>
      <c r="G300" s="39">
        <v>0</v>
      </c>
      <c r="H300" s="39">
        <v>0</v>
      </c>
      <c r="I300" s="39">
        <v>0</v>
      </c>
    </row>
    <row r="301" spans="1:9" ht="15.75" thickBot="1">
      <c r="A301" s="41" t="s">
        <v>12</v>
      </c>
      <c r="B301" s="39">
        <v>2</v>
      </c>
      <c r="C301" s="39">
        <v>2</v>
      </c>
      <c r="D301" s="39">
        <v>2</v>
      </c>
      <c r="E301" s="39">
        <v>2</v>
      </c>
      <c r="F301" s="39">
        <v>2</v>
      </c>
      <c r="G301" s="39">
        <v>2</v>
      </c>
      <c r="H301" s="39">
        <v>2</v>
      </c>
      <c r="I301" s="39">
        <v>2</v>
      </c>
    </row>
    <row r="302" spans="1:9" ht="15.75" thickBot="1">
      <c r="A302" s="41" t="s">
        <v>13</v>
      </c>
      <c r="B302" s="39">
        <v>0</v>
      </c>
      <c r="C302" s="39">
        <v>0</v>
      </c>
      <c r="D302" s="39">
        <v>0</v>
      </c>
      <c r="E302" s="39">
        <v>0</v>
      </c>
      <c r="F302" s="39">
        <v>0</v>
      </c>
      <c r="G302" s="39">
        <v>0</v>
      </c>
      <c r="H302" s="39">
        <v>0</v>
      </c>
      <c r="I302" s="39">
        <v>0</v>
      </c>
    </row>
    <row r="303" spans="1:9" ht="15.75" thickBot="1">
      <c r="A303" s="41" t="s">
        <v>14</v>
      </c>
      <c r="B303" s="39">
        <v>0</v>
      </c>
      <c r="C303" s="39">
        <v>0</v>
      </c>
      <c r="D303" s="39">
        <v>0</v>
      </c>
      <c r="E303" s="39">
        <v>0</v>
      </c>
      <c r="F303" s="39">
        <v>0</v>
      </c>
      <c r="G303" s="39">
        <v>0</v>
      </c>
      <c r="H303" s="39">
        <v>0</v>
      </c>
      <c r="I303" s="39">
        <v>0</v>
      </c>
    </row>
    <row r="305" spans="1:9" ht="15" hidden="1" customHeight="1" thickBot="1"/>
    <row r="306" spans="1:9" ht="15.75" thickBot="1">
      <c r="A306" s="54" t="s">
        <v>33</v>
      </c>
    </row>
    <row r="307" spans="1:9" ht="15" hidden="1" customHeight="1" thickBot="1"/>
    <row r="308" spans="1:9" ht="21" customHeight="1" thickBot="1">
      <c r="A308" s="669" t="s">
        <v>17</v>
      </c>
      <c r="B308" s="669" t="s">
        <v>114</v>
      </c>
      <c r="C308" s="669" t="s">
        <v>135</v>
      </c>
      <c r="D308" s="638" t="s">
        <v>157</v>
      </c>
      <c r="E308" s="638"/>
      <c r="F308" s="638"/>
      <c r="G308" s="638"/>
      <c r="H308" s="638"/>
      <c r="I308" s="638"/>
    </row>
    <row r="309" spans="1:9" ht="19.5" customHeight="1" thickBot="1">
      <c r="A309" s="669"/>
      <c r="B309" s="669"/>
      <c r="C309" s="669"/>
      <c r="D309" s="250" t="s">
        <v>359</v>
      </c>
      <c r="E309" s="250" t="s">
        <v>158</v>
      </c>
      <c r="F309" s="254" t="s">
        <v>163</v>
      </c>
      <c r="G309" s="250" t="s">
        <v>159</v>
      </c>
      <c r="H309" s="250" t="s">
        <v>160</v>
      </c>
      <c r="I309" s="250" t="s">
        <v>161</v>
      </c>
    </row>
    <row r="310" spans="1:9" ht="15" customHeight="1" thickBot="1">
      <c r="A310" s="41" t="s">
        <v>6</v>
      </c>
      <c r="B310" s="39">
        <v>10</v>
      </c>
      <c r="C310" s="39">
        <v>9</v>
      </c>
      <c r="D310" s="39">
        <v>9</v>
      </c>
      <c r="E310" s="39">
        <v>10</v>
      </c>
      <c r="F310" s="39">
        <v>9</v>
      </c>
      <c r="G310" s="39">
        <v>9</v>
      </c>
      <c r="H310" s="39">
        <v>9</v>
      </c>
      <c r="I310" s="39">
        <v>9</v>
      </c>
    </row>
    <row r="311" spans="1:9" ht="15.75" thickBot="1">
      <c r="A311" s="41" t="s">
        <v>7</v>
      </c>
      <c r="B311" s="39">
        <v>2</v>
      </c>
      <c r="C311" s="39">
        <v>2</v>
      </c>
      <c r="D311" s="39">
        <v>2</v>
      </c>
      <c r="E311" s="39">
        <v>2</v>
      </c>
      <c r="F311" s="39">
        <v>2</v>
      </c>
      <c r="G311" s="39">
        <v>2</v>
      </c>
      <c r="H311" s="39">
        <v>2</v>
      </c>
      <c r="I311" s="39">
        <v>2</v>
      </c>
    </row>
    <row r="312" spans="1:9" ht="15.75" thickBot="1">
      <c r="A312" s="41" t="s">
        <v>8</v>
      </c>
      <c r="B312" s="39">
        <v>0</v>
      </c>
      <c r="C312" s="39">
        <v>0</v>
      </c>
      <c r="D312" s="39">
        <v>0</v>
      </c>
      <c r="E312" s="39">
        <v>0</v>
      </c>
      <c r="F312" s="39">
        <v>0</v>
      </c>
      <c r="G312" s="39">
        <v>0</v>
      </c>
      <c r="H312" s="39">
        <v>0</v>
      </c>
      <c r="I312" s="39">
        <v>0</v>
      </c>
    </row>
    <row r="313" spans="1:9" ht="15.75" thickBot="1">
      <c r="A313" s="41" t="s">
        <v>9</v>
      </c>
      <c r="B313" s="39">
        <v>12485</v>
      </c>
      <c r="C313" s="39">
        <v>17420</v>
      </c>
      <c r="D313" s="39">
        <v>18995</v>
      </c>
      <c r="E313" s="39">
        <v>20250</v>
      </c>
      <c r="F313" s="39">
        <v>21568</v>
      </c>
      <c r="G313" s="39">
        <v>22582</v>
      </c>
      <c r="H313" s="39">
        <v>23801</v>
      </c>
      <c r="I313" s="39">
        <v>24743</v>
      </c>
    </row>
    <row r="314" spans="1:9" ht="15.75" thickBot="1">
      <c r="A314" s="41" t="s">
        <v>10</v>
      </c>
      <c r="B314" s="39">
        <v>0</v>
      </c>
      <c r="C314" s="39">
        <v>0</v>
      </c>
      <c r="D314" s="39">
        <v>0</v>
      </c>
      <c r="E314" s="39">
        <v>0</v>
      </c>
      <c r="F314" s="39">
        <v>0</v>
      </c>
      <c r="G314" s="39">
        <v>0</v>
      </c>
      <c r="H314" s="39">
        <v>0</v>
      </c>
      <c r="I314" s="39">
        <v>0</v>
      </c>
    </row>
    <row r="315" spans="1:9" ht="15.75" thickBot="1">
      <c r="A315" s="41" t="s">
        <v>11</v>
      </c>
      <c r="B315" s="39">
        <v>0</v>
      </c>
      <c r="C315" s="39">
        <v>0</v>
      </c>
      <c r="D315" s="39">
        <v>0</v>
      </c>
      <c r="E315" s="39">
        <v>0</v>
      </c>
      <c r="F315" s="39">
        <v>0</v>
      </c>
      <c r="G315" s="39">
        <v>0</v>
      </c>
      <c r="H315" s="39">
        <v>0</v>
      </c>
      <c r="I315" s="39">
        <v>0</v>
      </c>
    </row>
    <row r="316" spans="1:9" ht="15.75" thickBot="1">
      <c r="A316" s="41" t="s">
        <v>12</v>
      </c>
      <c r="B316" s="39">
        <v>11</v>
      </c>
      <c r="C316" s="39">
        <v>11</v>
      </c>
      <c r="D316" s="39">
        <v>11</v>
      </c>
      <c r="E316" s="39">
        <v>11</v>
      </c>
      <c r="F316" s="39">
        <v>12</v>
      </c>
      <c r="G316" s="39">
        <v>12</v>
      </c>
      <c r="H316" s="39">
        <v>12</v>
      </c>
      <c r="I316" s="39">
        <v>12</v>
      </c>
    </row>
    <row r="317" spans="1:9" ht="15.75" thickBot="1">
      <c r="A317" s="41" t="s">
        <v>13</v>
      </c>
      <c r="B317" s="39">
        <v>0</v>
      </c>
      <c r="C317" s="39">
        <v>0</v>
      </c>
      <c r="D317" s="39">
        <v>0</v>
      </c>
      <c r="E317" s="39">
        <v>0</v>
      </c>
      <c r="F317" s="39">
        <v>0</v>
      </c>
      <c r="G317" s="39">
        <v>0</v>
      </c>
      <c r="H317" s="39">
        <v>0</v>
      </c>
      <c r="I317" s="39">
        <v>0</v>
      </c>
    </row>
    <row r="318" spans="1:9" ht="15.75" thickBot="1">
      <c r="A318" s="41" t="s">
        <v>14</v>
      </c>
      <c r="B318" s="39">
        <v>0</v>
      </c>
      <c r="C318" s="39">
        <v>0</v>
      </c>
      <c r="D318" s="39">
        <v>0</v>
      </c>
      <c r="E318" s="39">
        <v>0</v>
      </c>
      <c r="F318" s="39">
        <v>0</v>
      </c>
      <c r="G318" s="39">
        <v>0</v>
      </c>
      <c r="H318" s="39">
        <v>0</v>
      </c>
      <c r="I318" s="39">
        <v>0</v>
      </c>
    </row>
    <row r="320" spans="1:9" ht="15" hidden="1" customHeight="1" thickBot="1"/>
    <row r="321" spans="1:9" ht="15.75" thickBot="1">
      <c r="A321" s="54" t="s">
        <v>34</v>
      </c>
    </row>
    <row r="322" spans="1:9" ht="15" hidden="1" customHeight="1" thickBot="1"/>
    <row r="323" spans="1:9" ht="23.25" customHeight="1" thickBot="1">
      <c r="A323" s="669" t="s">
        <v>17</v>
      </c>
      <c r="B323" s="669" t="s">
        <v>114</v>
      </c>
      <c r="C323" s="669" t="s">
        <v>135</v>
      </c>
      <c r="D323" s="638" t="s">
        <v>157</v>
      </c>
      <c r="E323" s="638"/>
      <c r="F323" s="638"/>
      <c r="G323" s="638"/>
      <c r="H323" s="638"/>
      <c r="I323" s="638"/>
    </row>
    <row r="324" spans="1:9" ht="23.25" customHeight="1" thickBot="1">
      <c r="A324" s="669"/>
      <c r="B324" s="669"/>
      <c r="C324" s="669"/>
      <c r="D324" s="250" t="s">
        <v>359</v>
      </c>
      <c r="E324" s="250" t="s">
        <v>158</v>
      </c>
      <c r="F324" s="254" t="s">
        <v>163</v>
      </c>
      <c r="G324" s="250" t="s">
        <v>159</v>
      </c>
      <c r="H324" s="250" t="s">
        <v>160</v>
      </c>
      <c r="I324" s="250" t="s">
        <v>161</v>
      </c>
    </row>
    <row r="325" spans="1:9" ht="15" customHeight="1" thickBot="1">
      <c r="A325" s="41" t="s">
        <v>6</v>
      </c>
      <c r="B325" s="39">
        <v>237</v>
      </c>
      <c r="C325" s="39">
        <v>247</v>
      </c>
      <c r="D325" s="39">
        <v>254</v>
      </c>
      <c r="E325" s="39">
        <v>261</v>
      </c>
      <c r="F325" s="39">
        <v>265</v>
      </c>
      <c r="G325" s="39">
        <v>269</v>
      </c>
      <c r="H325" s="39">
        <v>271</v>
      </c>
      <c r="I325" s="39">
        <v>273</v>
      </c>
    </row>
    <row r="326" spans="1:9" ht="15.75" thickBot="1">
      <c r="A326" s="41" t="s">
        <v>7</v>
      </c>
      <c r="B326" s="39">
        <v>5</v>
      </c>
      <c r="C326" s="39">
        <v>6</v>
      </c>
      <c r="D326" s="39">
        <v>6</v>
      </c>
      <c r="E326" s="39">
        <v>6</v>
      </c>
      <c r="F326" s="39">
        <v>6</v>
      </c>
      <c r="G326" s="39">
        <v>6</v>
      </c>
      <c r="H326" s="39">
        <v>6</v>
      </c>
      <c r="I326" s="39">
        <v>6</v>
      </c>
    </row>
    <row r="327" spans="1:9" ht="15.75" thickBot="1">
      <c r="A327" s="41" t="s">
        <v>8</v>
      </c>
      <c r="B327" s="39">
        <v>0</v>
      </c>
      <c r="C327" s="39">
        <v>0</v>
      </c>
      <c r="D327" s="39">
        <v>0</v>
      </c>
      <c r="E327" s="39">
        <v>0</v>
      </c>
      <c r="F327" s="39">
        <v>0</v>
      </c>
      <c r="G327" s="39">
        <v>0</v>
      </c>
      <c r="H327" s="39">
        <v>0</v>
      </c>
      <c r="I327" s="39">
        <v>0</v>
      </c>
    </row>
    <row r="328" spans="1:9" ht="15.75" thickBot="1">
      <c r="A328" s="41" t="s">
        <v>9</v>
      </c>
      <c r="B328" s="39">
        <v>31748</v>
      </c>
      <c r="C328" s="39">
        <v>44750</v>
      </c>
      <c r="D328" s="39">
        <v>49020</v>
      </c>
      <c r="E328" s="39">
        <v>52082</v>
      </c>
      <c r="F328" s="39">
        <v>55905</v>
      </c>
      <c r="G328" s="39">
        <v>58676</v>
      </c>
      <c r="H328" s="39">
        <v>61730</v>
      </c>
      <c r="I328" s="39">
        <v>64110</v>
      </c>
    </row>
    <row r="329" spans="1:9" ht="15.75" thickBot="1">
      <c r="A329" s="41" t="s">
        <v>10</v>
      </c>
      <c r="B329" s="39">
        <v>0</v>
      </c>
      <c r="C329" s="39">
        <v>0</v>
      </c>
      <c r="D329" s="39">
        <v>0</v>
      </c>
      <c r="E329" s="39">
        <v>0</v>
      </c>
      <c r="F329" s="39">
        <v>0</v>
      </c>
      <c r="G329" s="39">
        <v>0</v>
      </c>
      <c r="H329" s="39">
        <v>0</v>
      </c>
      <c r="I329" s="39">
        <v>0</v>
      </c>
    </row>
    <row r="330" spans="1:9" ht="15.75" thickBot="1">
      <c r="A330" s="41" t="s">
        <v>11</v>
      </c>
      <c r="B330" s="39">
        <v>0</v>
      </c>
      <c r="C330" s="39">
        <v>0</v>
      </c>
      <c r="D330" s="39">
        <v>0</v>
      </c>
      <c r="E330" s="39">
        <v>0</v>
      </c>
      <c r="F330" s="39">
        <v>0</v>
      </c>
      <c r="G330" s="39">
        <v>0</v>
      </c>
      <c r="H330" s="39">
        <v>0</v>
      </c>
      <c r="I330" s="39">
        <v>0</v>
      </c>
    </row>
    <row r="331" spans="1:9" ht="15.75" thickBot="1">
      <c r="A331" s="41" t="s">
        <v>12</v>
      </c>
      <c r="B331" s="39">
        <v>11</v>
      </c>
      <c r="C331" s="39">
        <v>12</v>
      </c>
      <c r="D331" s="39">
        <v>12</v>
      </c>
      <c r="E331" s="39">
        <v>12</v>
      </c>
      <c r="F331" s="39">
        <v>12</v>
      </c>
      <c r="G331" s="39">
        <v>12</v>
      </c>
      <c r="H331" s="39">
        <v>12</v>
      </c>
      <c r="I331" s="39">
        <v>13</v>
      </c>
    </row>
    <row r="332" spans="1:9" ht="15.75" thickBot="1">
      <c r="A332" s="41" t="s">
        <v>13</v>
      </c>
      <c r="B332" s="39">
        <v>1</v>
      </c>
      <c r="C332" s="39">
        <v>1</v>
      </c>
      <c r="D332" s="39">
        <v>1</v>
      </c>
      <c r="E332" s="39">
        <v>1</v>
      </c>
      <c r="F332" s="39">
        <v>1</v>
      </c>
      <c r="G332" s="39">
        <v>1</v>
      </c>
      <c r="H332" s="39">
        <v>1</v>
      </c>
      <c r="I332" s="39">
        <v>1</v>
      </c>
    </row>
    <row r="333" spans="1:9" ht="15.75" thickBot="1">
      <c r="A333" s="41" t="s">
        <v>14</v>
      </c>
      <c r="B333" s="39">
        <v>0</v>
      </c>
      <c r="C333" s="39">
        <v>0</v>
      </c>
      <c r="D333" s="39">
        <v>0</v>
      </c>
      <c r="E333" s="39">
        <v>0</v>
      </c>
      <c r="F333" s="39">
        <v>0</v>
      </c>
      <c r="G333" s="39">
        <v>0</v>
      </c>
      <c r="H333" s="39">
        <v>0</v>
      </c>
      <c r="I333" s="39">
        <v>0</v>
      </c>
    </row>
    <row r="334" spans="1:9">
      <c r="A334" s="47" t="s">
        <v>151</v>
      </c>
    </row>
    <row r="335" spans="1:9">
      <c r="A335" s="309"/>
    </row>
    <row r="336" spans="1:9">
      <c r="A336" s="309"/>
    </row>
    <row r="337" spans="1:9">
      <c r="A337" s="309"/>
    </row>
    <row r="338" spans="1:9">
      <c r="A338" s="309"/>
    </row>
    <row r="339" spans="1:9">
      <c r="A339" s="309"/>
    </row>
    <row r="340" spans="1:9">
      <c r="A340" s="309"/>
    </row>
    <row r="341" spans="1:9">
      <c r="A341" s="309"/>
    </row>
    <row r="342" spans="1:9">
      <c r="A342" s="309"/>
    </row>
    <row r="343" spans="1:9">
      <c r="A343" s="309"/>
    </row>
    <row r="344" spans="1:9">
      <c r="A344" s="309"/>
    </row>
    <row r="345" spans="1:9">
      <c r="A345" s="309"/>
    </row>
    <row r="347" spans="1:9" ht="15.75">
      <c r="A347" s="741" t="s">
        <v>513</v>
      </c>
      <c r="B347" s="741"/>
      <c r="C347" s="741"/>
      <c r="D347" s="741"/>
      <c r="E347" s="741"/>
      <c r="F347" s="741"/>
      <c r="G347" s="741"/>
      <c r="H347" s="741"/>
      <c r="I347" s="741"/>
    </row>
    <row r="349" spans="1:9" ht="15.75" thickBot="1">
      <c r="A349" s="54" t="s">
        <v>35</v>
      </c>
    </row>
    <row r="350" spans="1:9" ht="15" hidden="1" customHeight="1" thickBot="1"/>
    <row r="351" spans="1:9" ht="20.25" customHeight="1" thickBot="1">
      <c r="A351" s="669" t="s">
        <v>17</v>
      </c>
      <c r="B351" s="669" t="s">
        <v>114</v>
      </c>
      <c r="C351" s="669" t="s">
        <v>135</v>
      </c>
      <c r="D351" s="638" t="s">
        <v>157</v>
      </c>
      <c r="E351" s="638"/>
      <c r="F351" s="638"/>
      <c r="G351" s="638"/>
      <c r="H351" s="638"/>
      <c r="I351" s="638"/>
    </row>
    <row r="352" spans="1:9" ht="20.25" customHeight="1" thickBot="1">
      <c r="A352" s="669"/>
      <c r="B352" s="669"/>
      <c r="C352" s="669"/>
      <c r="D352" s="250" t="s">
        <v>359</v>
      </c>
      <c r="E352" s="250" t="s">
        <v>158</v>
      </c>
      <c r="F352" s="254" t="s">
        <v>163</v>
      </c>
      <c r="G352" s="250" t="s">
        <v>159</v>
      </c>
      <c r="H352" s="250" t="s">
        <v>160</v>
      </c>
      <c r="I352" s="250" t="s">
        <v>161</v>
      </c>
    </row>
    <row r="353" spans="1:9" ht="15" customHeight="1" thickBot="1">
      <c r="A353" s="41" t="s">
        <v>6</v>
      </c>
      <c r="B353" s="39">
        <v>108</v>
      </c>
      <c r="C353" s="39">
        <v>110</v>
      </c>
      <c r="D353" s="39">
        <v>110</v>
      </c>
      <c r="E353" s="39">
        <v>110</v>
      </c>
      <c r="F353" s="39">
        <v>110</v>
      </c>
      <c r="G353" s="39">
        <v>111</v>
      </c>
      <c r="H353" s="39">
        <v>110</v>
      </c>
      <c r="I353" s="39">
        <v>109</v>
      </c>
    </row>
    <row r="354" spans="1:9" ht="15.75" thickBot="1">
      <c r="A354" s="41" t="s">
        <v>7</v>
      </c>
      <c r="B354" s="39">
        <v>1</v>
      </c>
      <c r="C354" s="39">
        <v>1</v>
      </c>
      <c r="D354" s="39">
        <v>1</v>
      </c>
      <c r="E354" s="39">
        <v>1</v>
      </c>
      <c r="F354" s="39">
        <v>0</v>
      </c>
      <c r="G354" s="39">
        <v>0</v>
      </c>
      <c r="H354" s="39">
        <v>0</v>
      </c>
      <c r="I354" s="39">
        <v>0</v>
      </c>
    </row>
    <row r="355" spans="1:9" ht="15.75" thickBot="1">
      <c r="A355" s="41" t="s">
        <v>8</v>
      </c>
      <c r="B355" s="39">
        <v>2</v>
      </c>
      <c r="C355" s="39">
        <v>2</v>
      </c>
      <c r="D355" s="39">
        <v>2</v>
      </c>
      <c r="E355" s="39">
        <v>2</v>
      </c>
      <c r="F355" s="39">
        <v>2</v>
      </c>
      <c r="G355" s="39">
        <v>2</v>
      </c>
      <c r="H355" s="39">
        <v>2</v>
      </c>
      <c r="I355" s="39">
        <v>2</v>
      </c>
    </row>
    <row r="356" spans="1:9" ht="15.75" thickBot="1">
      <c r="A356" s="41" t="s">
        <v>9</v>
      </c>
      <c r="B356" s="39">
        <v>40874</v>
      </c>
      <c r="C356" s="39">
        <v>66535</v>
      </c>
      <c r="D356" s="39">
        <v>74992</v>
      </c>
      <c r="E356" s="39">
        <v>82688</v>
      </c>
      <c r="F356" s="39">
        <v>91345</v>
      </c>
      <c r="G356" s="39">
        <v>98085</v>
      </c>
      <c r="H356" s="39">
        <v>106093</v>
      </c>
      <c r="I356" s="39">
        <v>112708</v>
      </c>
    </row>
    <row r="357" spans="1:9" ht="15.75" thickBot="1">
      <c r="A357" s="41" t="s">
        <v>10</v>
      </c>
      <c r="B357" s="39">
        <v>0</v>
      </c>
      <c r="C357" s="39">
        <v>0</v>
      </c>
      <c r="D357" s="39">
        <v>0</v>
      </c>
      <c r="E357" s="39">
        <v>0</v>
      </c>
      <c r="F357" s="39">
        <v>0</v>
      </c>
      <c r="G357" s="39">
        <v>0</v>
      </c>
      <c r="H357" s="39">
        <v>0</v>
      </c>
      <c r="I357" s="39">
        <v>0</v>
      </c>
    </row>
    <row r="358" spans="1:9" ht="15.75" thickBot="1">
      <c r="A358" s="41" t="s">
        <v>11</v>
      </c>
      <c r="B358" s="39">
        <v>0</v>
      </c>
      <c r="C358" s="39">
        <v>0</v>
      </c>
      <c r="D358" s="39">
        <v>0</v>
      </c>
      <c r="E358" s="39">
        <v>0</v>
      </c>
      <c r="F358" s="39">
        <v>0</v>
      </c>
      <c r="G358" s="39">
        <v>0</v>
      </c>
      <c r="H358" s="39">
        <v>0</v>
      </c>
      <c r="I358" s="39">
        <v>0</v>
      </c>
    </row>
    <row r="359" spans="1:9" ht="15.75" thickBot="1">
      <c r="A359" s="41" t="s">
        <v>12</v>
      </c>
      <c r="B359" s="39">
        <v>5</v>
      </c>
      <c r="C359" s="39">
        <v>5</v>
      </c>
      <c r="D359" s="39">
        <v>5</v>
      </c>
      <c r="E359" s="39">
        <v>5</v>
      </c>
      <c r="F359" s="39">
        <v>5</v>
      </c>
      <c r="G359" s="39">
        <v>5</v>
      </c>
      <c r="H359" s="39">
        <v>7</v>
      </c>
      <c r="I359" s="39">
        <v>7</v>
      </c>
    </row>
    <row r="360" spans="1:9" ht="15.75" thickBot="1">
      <c r="A360" s="41" t="s">
        <v>13</v>
      </c>
      <c r="B360" s="39">
        <v>6</v>
      </c>
      <c r="C360" s="39">
        <v>6</v>
      </c>
      <c r="D360" s="39">
        <v>6</v>
      </c>
      <c r="E360" s="39">
        <v>6</v>
      </c>
      <c r="F360" s="39">
        <v>6</v>
      </c>
      <c r="G360" s="39">
        <v>6</v>
      </c>
      <c r="H360" s="39">
        <v>6</v>
      </c>
      <c r="I360" s="39">
        <v>6</v>
      </c>
    </row>
    <row r="361" spans="1:9" ht="15.75" thickBot="1">
      <c r="A361" s="41" t="s">
        <v>14</v>
      </c>
      <c r="B361" s="39">
        <v>0</v>
      </c>
      <c r="C361" s="39">
        <v>0</v>
      </c>
      <c r="D361" s="39">
        <v>0</v>
      </c>
      <c r="E361" s="39">
        <v>0</v>
      </c>
      <c r="F361" s="39">
        <v>0</v>
      </c>
      <c r="G361" s="39">
        <v>0</v>
      </c>
      <c r="H361" s="39">
        <v>0</v>
      </c>
      <c r="I361" s="39">
        <v>0</v>
      </c>
    </row>
    <row r="363" spans="1:9" ht="15" hidden="1" customHeight="1" thickBot="1"/>
    <row r="364" spans="1:9" ht="15.75" thickBot="1">
      <c r="A364" s="54" t="s">
        <v>36</v>
      </c>
    </row>
    <row r="365" spans="1:9" ht="15" hidden="1" customHeight="1" thickBot="1"/>
    <row r="366" spans="1:9" ht="24" customHeight="1" thickBot="1">
      <c r="A366" s="669" t="s">
        <v>17</v>
      </c>
      <c r="B366" s="669" t="s">
        <v>114</v>
      </c>
      <c r="C366" s="669" t="s">
        <v>135</v>
      </c>
      <c r="D366" s="638" t="s">
        <v>157</v>
      </c>
      <c r="E366" s="638"/>
      <c r="F366" s="638"/>
      <c r="G366" s="638"/>
      <c r="H366" s="638"/>
      <c r="I366" s="638"/>
    </row>
    <row r="367" spans="1:9" ht="18.75" customHeight="1" thickBot="1">
      <c r="A367" s="669"/>
      <c r="B367" s="669"/>
      <c r="C367" s="669"/>
      <c r="D367" s="250" t="s">
        <v>359</v>
      </c>
      <c r="E367" s="250" t="s">
        <v>158</v>
      </c>
      <c r="F367" s="254" t="s">
        <v>163</v>
      </c>
      <c r="G367" s="250" t="s">
        <v>159</v>
      </c>
      <c r="H367" s="250" t="s">
        <v>160</v>
      </c>
      <c r="I367" s="250" t="s">
        <v>161</v>
      </c>
    </row>
    <row r="368" spans="1:9" ht="15" customHeight="1" thickBot="1">
      <c r="A368" s="41" t="s">
        <v>6</v>
      </c>
      <c r="B368" s="39">
        <v>19</v>
      </c>
      <c r="C368" s="39">
        <v>20</v>
      </c>
      <c r="D368" s="39">
        <v>20</v>
      </c>
      <c r="E368" s="39">
        <v>19</v>
      </c>
      <c r="F368" s="39">
        <v>19</v>
      </c>
      <c r="G368" s="39">
        <v>20</v>
      </c>
      <c r="H368" s="39">
        <v>19</v>
      </c>
      <c r="I368" s="39">
        <v>19</v>
      </c>
    </row>
    <row r="369" spans="1:9" ht="15.75" thickBot="1">
      <c r="A369" s="41" t="s">
        <v>7</v>
      </c>
      <c r="B369" s="39">
        <v>0</v>
      </c>
      <c r="C369" s="39">
        <v>0</v>
      </c>
      <c r="D369" s="39">
        <v>0</v>
      </c>
      <c r="E369" s="39">
        <v>0</v>
      </c>
      <c r="F369" s="39">
        <v>0</v>
      </c>
      <c r="G369" s="39">
        <v>0</v>
      </c>
      <c r="H369" s="39">
        <v>0</v>
      </c>
      <c r="I369" s="39">
        <v>0</v>
      </c>
    </row>
    <row r="370" spans="1:9" ht="15.75" thickBot="1">
      <c r="A370" s="41" t="s">
        <v>8</v>
      </c>
      <c r="B370" s="39">
        <v>1</v>
      </c>
      <c r="C370" s="39">
        <v>1</v>
      </c>
      <c r="D370" s="39">
        <v>1</v>
      </c>
      <c r="E370" s="39">
        <v>1</v>
      </c>
      <c r="F370" s="39">
        <v>1</v>
      </c>
      <c r="G370" s="39">
        <v>1</v>
      </c>
      <c r="H370" s="39">
        <v>1</v>
      </c>
      <c r="I370" s="39">
        <v>1</v>
      </c>
    </row>
    <row r="371" spans="1:9" ht="15.75" thickBot="1">
      <c r="A371" s="41" t="s">
        <v>9</v>
      </c>
      <c r="B371" s="39">
        <v>5951</v>
      </c>
      <c r="C371" s="39">
        <v>8119</v>
      </c>
      <c r="D371" s="39">
        <v>8756</v>
      </c>
      <c r="E371" s="39">
        <v>9370</v>
      </c>
      <c r="F371" s="39">
        <v>10139</v>
      </c>
      <c r="G371" s="39">
        <v>10718</v>
      </c>
      <c r="H371" s="39">
        <v>11380</v>
      </c>
      <c r="I371" s="39">
        <v>12000</v>
      </c>
    </row>
    <row r="372" spans="1:9" ht="15.75" thickBot="1">
      <c r="A372" s="41" t="s">
        <v>10</v>
      </c>
      <c r="B372" s="39">
        <v>0</v>
      </c>
      <c r="C372" s="39">
        <v>0</v>
      </c>
      <c r="D372" s="39">
        <v>0</v>
      </c>
      <c r="E372" s="39">
        <v>0</v>
      </c>
      <c r="F372" s="39">
        <v>0</v>
      </c>
      <c r="G372" s="39">
        <v>0</v>
      </c>
      <c r="H372" s="39">
        <v>0</v>
      </c>
      <c r="I372" s="39">
        <v>0</v>
      </c>
    </row>
    <row r="373" spans="1:9" ht="15.75" thickBot="1">
      <c r="A373" s="41" t="s">
        <v>11</v>
      </c>
      <c r="B373" s="39">
        <v>0</v>
      </c>
      <c r="C373" s="39">
        <v>0</v>
      </c>
      <c r="D373" s="39">
        <v>0</v>
      </c>
      <c r="E373" s="39">
        <v>0</v>
      </c>
      <c r="F373" s="39">
        <v>0</v>
      </c>
      <c r="G373" s="39">
        <v>0</v>
      </c>
      <c r="H373" s="39">
        <v>0</v>
      </c>
      <c r="I373" s="39">
        <v>0</v>
      </c>
    </row>
    <row r="374" spans="1:9" ht="15.75" thickBot="1">
      <c r="A374" s="41" t="s">
        <v>12</v>
      </c>
      <c r="B374" s="39">
        <v>8</v>
      </c>
      <c r="C374" s="39">
        <v>9</v>
      </c>
      <c r="D374" s="39">
        <v>9</v>
      </c>
      <c r="E374" s="39">
        <v>9</v>
      </c>
      <c r="F374" s="39">
        <v>9</v>
      </c>
      <c r="G374" s="39">
        <v>8</v>
      </c>
      <c r="H374" s="39">
        <v>8</v>
      </c>
      <c r="I374" s="39">
        <v>8</v>
      </c>
    </row>
    <row r="375" spans="1:9" ht="15.75" thickBot="1">
      <c r="A375" s="41" t="s">
        <v>13</v>
      </c>
      <c r="B375" s="39">
        <v>1</v>
      </c>
      <c r="C375" s="39">
        <v>1</v>
      </c>
      <c r="D375" s="39">
        <v>1</v>
      </c>
      <c r="E375" s="39">
        <v>1</v>
      </c>
      <c r="F375" s="39">
        <v>1</v>
      </c>
      <c r="G375" s="39">
        <v>1</v>
      </c>
      <c r="H375" s="39">
        <v>1</v>
      </c>
      <c r="I375" s="39">
        <v>1</v>
      </c>
    </row>
    <row r="376" spans="1:9" ht="15.75" thickBot="1">
      <c r="A376" s="41" t="s">
        <v>14</v>
      </c>
      <c r="B376" s="39">
        <v>0</v>
      </c>
      <c r="C376" s="39">
        <v>0</v>
      </c>
      <c r="D376" s="39">
        <v>0</v>
      </c>
      <c r="E376" s="39">
        <v>0</v>
      </c>
      <c r="F376" s="39">
        <v>0</v>
      </c>
      <c r="G376" s="39">
        <v>0</v>
      </c>
      <c r="H376" s="39">
        <v>0</v>
      </c>
      <c r="I376" s="39">
        <v>0</v>
      </c>
    </row>
    <row r="378" spans="1:9" ht="15" hidden="1" customHeight="1" thickBot="1"/>
    <row r="379" spans="1:9" ht="15.75" thickBot="1">
      <c r="A379" s="54" t="s">
        <v>37</v>
      </c>
    </row>
    <row r="380" spans="1:9" ht="15" hidden="1" customHeight="1" thickBot="1"/>
    <row r="381" spans="1:9" ht="22.5" customHeight="1" thickBot="1">
      <c r="A381" s="669" t="s">
        <v>17</v>
      </c>
      <c r="B381" s="669" t="s">
        <v>114</v>
      </c>
      <c r="C381" s="669" t="s">
        <v>135</v>
      </c>
      <c r="D381" s="638" t="s">
        <v>157</v>
      </c>
      <c r="E381" s="638"/>
      <c r="F381" s="638"/>
      <c r="G381" s="638"/>
      <c r="H381" s="638"/>
      <c r="I381" s="638"/>
    </row>
    <row r="382" spans="1:9" ht="21.75" customHeight="1" thickBot="1">
      <c r="A382" s="669"/>
      <c r="B382" s="669"/>
      <c r="C382" s="669"/>
      <c r="D382" s="250" t="s">
        <v>359</v>
      </c>
      <c r="E382" s="250" t="s">
        <v>158</v>
      </c>
      <c r="F382" s="254" t="s">
        <v>163</v>
      </c>
      <c r="G382" s="250" t="s">
        <v>159</v>
      </c>
      <c r="H382" s="250" t="s">
        <v>160</v>
      </c>
      <c r="I382" s="250" t="s">
        <v>161</v>
      </c>
    </row>
    <row r="383" spans="1:9" ht="15" customHeight="1" thickBot="1">
      <c r="A383" s="41" t="s">
        <v>6</v>
      </c>
      <c r="B383" s="39">
        <v>2</v>
      </c>
      <c r="C383" s="39">
        <v>2</v>
      </c>
      <c r="D383" s="39">
        <v>3</v>
      </c>
      <c r="E383" s="39">
        <v>3</v>
      </c>
      <c r="F383" s="39">
        <v>3</v>
      </c>
      <c r="G383" s="39">
        <v>3</v>
      </c>
      <c r="H383" s="39">
        <v>3</v>
      </c>
      <c r="I383" s="39">
        <v>3</v>
      </c>
    </row>
    <row r="384" spans="1:9" ht="15.75" thickBot="1">
      <c r="A384" s="41" t="s">
        <v>7</v>
      </c>
      <c r="B384" s="39">
        <v>0</v>
      </c>
      <c r="C384" s="39">
        <v>0</v>
      </c>
      <c r="D384" s="39">
        <v>0</v>
      </c>
      <c r="E384" s="39">
        <v>0</v>
      </c>
      <c r="F384" s="39">
        <v>0</v>
      </c>
      <c r="G384" s="39">
        <v>0</v>
      </c>
      <c r="H384" s="39">
        <v>0</v>
      </c>
      <c r="I384" s="39">
        <v>0</v>
      </c>
    </row>
    <row r="385" spans="1:9" ht="15.75" thickBot="1">
      <c r="A385" s="41" t="s">
        <v>8</v>
      </c>
      <c r="B385" s="39">
        <v>0</v>
      </c>
      <c r="C385" s="39">
        <v>0</v>
      </c>
      <c r="D385" s="39">
        <v>0</v>
      </c>
      <c r="E385" s="39">
        <v>0</v>
      </c>
      <c r="F385" s="39">
        <v>0</v>
      </c>
      <c r="G385" s="39">
        <v>0</v>
      </c>
      <c r="H385" s="39">
        <v>0</v>
      </c>
      <c r="I385" s="39">
        <v>0</v>
      </c>
    </row>
    <row r="386" spans="1:9" ht="15.75" thickBot="1">
      <c r="A386" s="41" t="s">
        <v>9</v>
      </c>
      <c r="B386" s="39">
        <v>3298</v>
      </c>
      <c r="C386" s="39">
        <v>4635</v>
      </c>
      <c r="D386" s="39">
        <v>5025</v>
      </c>
      <c r="E386" s="39">
        <v>5384</v>
      </c>
      <c r="F386" s="39">
        <v>5823</v>
      </c>
      <c r="G386" s="39">
        <v>6237</v>
      </c>
      <c r="H386" s="39">
        <v>6660</v>
      </c>
      <c r="I386" s="39">
        <v>7079</v>
      </c>
    </row>
    <row r="387" spans="1:9" ht="15.75" thickBot="1">
      <c r="A387" s="41" t="s">
        <v>10</v>
      </c>
      <c r="B387" s="39">
        <v>0</v>
      </c>
      <c r="C387" s="39">
        <v>0</v>
      </c>
      <c r="D387" s="39">
        <v>0</v>
      </c>
      <c r="E387" s="39">
        <v>0</v>
      </c>
      <c r="F387" s="39">
        <v>0</v>
      </c>
      <c r="G387" s="39">
        <v>0</v>
      </c>
      <c r="H387" s="39">
        <v>0</v>
      </c>
      <c r="I387" s="39">
        <v>0</v>
      </c>
    </row>
    <row r="388" spans="1:9" ht="15.75" thickBot="1">
      <c r="A388" s="41" t="s">
        <v>11</v>
      </c>
      <c r="B388" s="39">
        <v>0</v>
      </c>
      <c r="C388" s="39">
        <v>0</v>
      </c>
      <c r="D388" s="39">
        <v>0</v>
      </c>
      <c r="E388" s="39">
        <v>0</v>
      </c>
      <c r="F388" s="39">
        <v>0</v>
      </c>
      <c r="G388" s="39">
        <v>0</v>
      </c>
      <c r="H388" s="39">
        <v>0</v>
      </c>
      <c r="I388" s="39">
        <v>0</v>
      </c>
    </row>
    <row r="389" spans="1:9" ht="15.75" thickBot="1">
      <c r="A389" s="41" t="s">
        <v>12</v>
      </c>
      <c r="B389" s="39">
        <v>9</v>
      </c>
      <c r="C389" s="39">
        <v>9</v>
      </c>
      <c r="D389" s="39">
        <v>9</v>
      </c>
      <c r="E389" s="39">
        <v>9</v>
      </c>
      <c r="F389" s="39">
        <v>9</v>
      </c>
      <c r="G389" s="39">
        <v>9</v>
      </c>
      <c r="H389" s="39">
        <v>9</v>
      </c>
      <c r="I389" s="39">
        <v>9</v>
      </c>
    </row>
    <row r="390" spans="1:9" ht="15.75" thickBot="1">
      <c r="A390" s="41" t="s">
        <v>13</v>
      </c>
      <c r="B390" s="39">
        <v>0</v>
      </c>
      <c r="C390" s="39">
        <v>0</v>
      </c>
      <c r="D390" s="39">
        <v>0</v>
      </c>
      <c r="E390" s="39">
        <v>0</v>
      </c>
      <c r="F390" s="39">
        <v>0</v>
      </c>
      <c r="G390" s="39">
        <v>0</v>
      </c>
      <c r="H390" s="39">
        <v>0</v>
      </c>
      <c r="I390" s="39">
        <v>0</v>
      </c>
    </row>
    <row r="391" spans="1:9" ht="15.75" thickBot="1">
      <c r="A391" s="41" t="s">
        <v>14</v>
      </c>
      <c r="B391" s="39">
        <v>0</v>
      </c>
      <c r="C391" s="39">
        <v>0</v>
      </c>
      <c r="D391" s="39">
        <v>0</v>
      </c>
      <c r="E391" s="39">
        <v>0</v>
      </c>
      <c r="F391" s="39">
        <v>0</v>
      </c>
      <c r="G391" s="39">
        <v>0</v>
      </c>
      <c r="H391" s="39">
        <v>0</v>
      </c>
      <c r="I391" s="39">
        <v>0</v>
      </c>
    </row>
    <row r="392" spans="1:9">
      <c r="A392" s="47" t="s">
        <v>151</v>
      </c>
    </row>
    <row r="405" spans="1:9" ht="15.75">
      <c r="A405" s="741" t="s">
        <v>513</v>
      </c>
      <c r="B405" s="741"/>
      <c r="C405" s="741"/>
      <c r="D405" s="741"/>
      <c r="E405" s="741"/>
      <c r="F405" s="741"/>
      <c r="G405" s="741"/>
      <c r="H405" s="741"/>
      <c r="I405" s="741"/>
    </row>
    <row r="407" spans="1:9" ht="15.75" thickBot="1">
      <c r="A407" s="54" t="s">
        <v>38</v>
      </c>
    </row>
    <row r="408" spans="1:9" ht="15" hidden="1" customHeight="1" thickBot="1"/>
    <row r="409" spans="1:9" ht="21.75" customHeight="1" thickBot="1">
      <c r="A409" s="669" t="s">
        <v>17</v>
      </c>
      <c r="B409" s="669" t="s">
        <v>114</v>
      </c>
      <c r="C409" s="669" t="s">
        <v>135</v>
      </c>
      <c r="D409" s="638" t="s">
        <v>157</v>
      </c>
      <c r="E409" s="638"/>
      <c r="F409" s="638"/>
      <c r="G409" s="638"/>
      <c r="H409" s="638"/>
      <c r="I409" s="638"/>
    </row>
    <row r="410" spans="1:9" ht="21" customHeight="1" thickBot="1">
      <c r="A410" s="669"/>
      <c r="B410" s="669"/>
      <c r="C410" s="669"/>
      <c r="D410" s="250" t="s">
        <v>359</v>
      </c>
      <c r="E410" s="250" t="s">
        <v>158</v>
      </c>
      <c r="F410" s="254" t="s">
        <v>163</v>
      </c>
      <c r="G410" s="250" t="s">
        <v>159</v>
      </c>
      <c r="H410" s="250" t="s">
        <v>160</v>
      </c>
      <c r="I410" s="250" t="s">
        <v>161</v>
      </c>
    </row>
    <row r="411" spans="1:9" ht="15" customHeight="1" thickBot="1">
      <c r="A411" s="41" t="s">
        <v>6</v>
      </c>
      <c r="B411" s="39">
        <v>83</v>
      </c>
      <c r="C411" s="39">
        <v>88</v>
      </c>
      <c r="D411" s="39">
        <v>89</v>
      </c>
      <c r="E411" s="39">
        <v>90</v>
      </c>
      <c r="F411" s="39">
        <v>91</v>
      </c>
      <c r="G411" s="39">
        <v>98</v>
      </c>
      <c r="H411" s="39">
        <v>101</v>
      </c>
      <c r="I411" s="39">
        <v>103</v>
      </c>
    </row>
    <row r="412" spans="1:9" ht="15.75" thickBot="1">
      <c r="A412" s="41" t="s">
        <v>7</v>
      </c>
      <c r="B412" s="39">
        <v>0</v>
      </c>
      <c r="C412" s="39">
        <v>1</v>
      </c>
      <c r="D412" s="39">
        <v>1</v>
      </c>
      <c r="E412" s="39">
        <v>1</v>
      </c>
      <c r="F412" s="39">
        <v>1</v>
      </c>
      <c r="G412" s="39">
        <v>1</v>
      </c>
      <c r="H412" s="39">
        <v>1</v>
      </c>
      <c r="I412" s="39">
        <v>1</v>
      </c>
    </row>
    <row r="413" spans="1:9" ht="15.75" thickBot="1">
      <c r="A413" s="41" t="s">
        <v>8</v>
      </c>
      <c r="B413" s="39">
        <v>1</v>
      </c>
      <c r="C413" s="39">
        <v>1</v>
      </c>
      <c r="D413" s="39">
        <v>1</v>
      </c>
      <c r="E413" s="39">
        <v>1</v>
      </c>
      <c r="F413" s="39">
        <v>1</v>
      </c>
      <c r="G413" s="39">
        <v>1</v>
      </c>
      <c r="H413" s="39">
        <v>1</v>
      </c>
      <c r="I413" s="39">
        <v>1</v>
      </c>
    </row>
    <row r="414" spans="1:9" ht="15.75" thickBot="1">
      <c r="A414" s="41" t="s">
        <v>9</v>
      </c>
      <c r="B414" s="39">
        <v>18885</v>
      </c>
      <c r="C414" s="39">
        <v>26848</v>
      </c>
      <c r="D414" s="39">
        <v>29460</v>
      </c>
      <c r="E414" s="39">
        <v>31551</v>
      </c>
      <c r="F414" s="39">
        <v>34631</v>
      </c>
      <c r="G414" s="39">
        <v>36878</v>
      </c>
      <c r="H414" s="39">
        <v>39702</v>
      </c>
      <c r="I414" s="39">
        <v>42144</v>
      </c>
    </row>
    <row r="415" spans="1:9" ht="15.75" thickBot="1">
      <c r="A415" s="41" t="s">
        <v>10</v>
      </c>
      <c r="B415" s="39">
        <v>0</v>
      </c>
      <c r="C415" s="39">
        <v>0</v>
      </c>
      <c r="D415" s="39">
        <v>0</v>
      </c>
      <c r="E415" s="39">
        <v>0</v>
      </c>
      <c r="F415" s="39">
        <v>0</v>
      </c>
      <c r="G415" s="39">
        <v>0</v>
      </c>
      <c r="H415" s="39">
        <v>0</v>
      </c>
      <c r="I415" s="39">
        <v>0</v>
      </c>
    </row>
    <row r="416" spans="1:9" ht="15.75" thickBot="1">
      <c r="A416" s="41" t="s">
        <v>11</v>
      </c>
      <c r="B416" s="39">
        <v>0</v>
      </c>
      <c r="C416" s="39">
        <v>0</v>
      </c>
      <c r="D416" s="39">
        <v>0</v>
      </c>
      <c r="E416" s="39">
        <v>0</v>
      </c>
      <c r="F416" s="39">
        <v>0</v>
      </c>
      <c r="G416" s="39">
        <v>0</v>
      </c>
      <c r="H416" s="39">
        <v>0</v>
      </c>
      <c r="I416" s="39">
        <v>0</v>
      </c>
    </row>
    <row r="417" spans="1:9" ht="15.75" thickBot="1">
      <c r="A417" s="41" t="s">
        <v>12</v>
      </c>
      <c r="B417" s="39">
        <v>8</v>
      </c>
      <c r="C417" s="39">
        <v>8</v>
      </c>
      <c r="D417" s="39">
        <v>10</v>
      </c>
      <c r="E417" s="39">
        <v>10</v>
      </c>
      <c r="F417" s="39">
        <v>10</v>
      </c>
      <c r="G417" s="39">
        <v>10</v>
      </c>
      <c r="H417" s="39">
        <v>10</v>
      </c>
      <c r="I417" s="39">
        <v>10</v>
      </c>
    </row>
    <row r="418" spans="1:9" ht="15.75" thickBot="1">
      <c r="A418" s="41" t="s">
        <v>13</v>
      </c>
      <c r="B418" s="39">
        <v>3</v>
      </c>
      <c r="C418" s="39">
        <v>3</v>
      </c>
      <c r="D418" s="39">
        <v>3</v>
      </c>
      <c r="E418" s="39">
        <v>2</v>
      </c>
      <c r="F418" s="39">
        <v>2</v>
      </c>
      <c r="G418" s="39">
        <v>2</v>
      </c>
      <c r="H418" s="39">
        <v>2</v>
      </c>
      <c r="I418" s="39">
        <v>2</v>
      </c>
    </row>
    <row r="419" spans="1:9" ht="15.75" thickBot="1">
      <c r="A419" s="41" t="s">
        <v>14</v>
      </c>
      <c r="B419" s="39">
        <v>0</v>
      </c>
      <c r="C419" s="39">
        <v>0</v>
      </c>
      <c r="D419" s="39">
        <v>0</v>
      </c>
      <c r="E419" s="39">
        <v>0</v>
      </c>
      <c r="F419" s="39">
        <v>0</v>
      </c>
      <c r="G419" s="39">
        <v>0</v>
      </c>
      <c r="H419" s="39">
        <v>0</v>
      </c>
      <c r="I419" s="39">
        <v>0</v>
      </c>
    </row>
    <row r="421" spans="1:9" ht="15" hidden="1" customHeight="1" thickBot="1"/>
    <row r="422" spans="1:9" ht="15.75" thickBot="1">
      <c r="A422" s="54" t="s">
        <v>39</v>
      </c>
    </row>
    <row r="423" spans="1:9" ht="15" hidden="1" customHeight="1" thickBot="1"/>
    <row r="424" spans="1:9" ht="23.25" customHeight="1" thickBot="1">
      <c r="A424" s="669" t="s">
        <v>17</v>
      </c>
      <c r="B424" s="669" t="s">
        <v>114</v>
      </c>
      <c r="C424" s="669" t="s">
        <v>135</v>
      </c>
      <c r="D424" s="638" t="s">
        <v>157</v>
      </c>
      <c r="E424" s="638"/>
      <c r="F424" s="638"/>
      <c r="G424" s="638"/>
      <c r="H424" s="638"/>
      <c r="I424" s="638"/>
    </row>
    <row r="425" spans="1:9" ht="19.5" customHeight="1" thickBot="1">
      <c r="A425" s="669"/>
      <c r="B425" s="669"/>
      <c r="C425" s="669"/>
      <c r="D425" s="250" t="s">
        <v>359</v>
      </c>
      <c r="E425" s="250" t="s">
        <v>158</v>
      </c>
      <c r="F425" s="254" t="s">
        <v>163</v>
      </c>
      <c r="G425" s="250" t="s">
        <v>159</v>
      </c>
      <c r="H425" s="250" t="s">
        <v>160</v>
      </c>
      <c r="I425" s="250" t="s">
        <v>161</v>
      </c>
    </row>
    <row r="426" spans="1:9" ht="15" customHeight="1" thickBot="1">
      <c r="A426" s="41" t="s">
        <v>6</v>
      </c>
      <c r="B426" s="39">
        <v>22</v>
      </c>
      <c r="C426" s="39">
        <v>24</v>
      </c>
      <c r="D426" s="39">
        <v>24</v>
      </c>
      <c r="E426" s="39">
        <v>25</v>
      </c>
      <c r="F426" s="39">
        <v>24</v>
      </c>
      <c r="G426" s="39">
        <v>26</v>
      </c>
      <c r="H426" s="39">
        <v>26</v>
      </c>
      <c r="I426" s="39">
        <v>33</v>
      </c>
    </row>
    <row r="427" spans="1:9" ht="15.75" thickBot="1">
      <c r="A427" s="41" t="s">
        <v>7</v>
      </c>
      <c r="B427" s="39">
        <v>1</v>
      </c>
      <c r="C427" s="39">
        <v>7</v>
      </c>
      <c r="D427" s="39">
        <v>7</v>
      </c>
      <c r="E427" s="39">
        <v>8</v>
      </c>
      <c r="F427" s="39">
        <v>8</v>
      </c>
      <c r="G427" s="39">
        <v>9</v>
      </c>
      <c r="H427" s="39">
        <v>10</v>
      </c>
      <c r="I427" s="39">
        <v>10</v>
      </c>
    </row>
    <row r="428" spans="1:9" ht="15.75" thickBot="1">
      <c r="A428" s="41" t="s">
        <v>8</v>
      </c>
      <c r="B428" s="39">
        <v>2</v>
      </c>
      <c r="C428" s="39">
        <v>2</v>
      </c>
      <c r="D428" s="39">
        <v>2</v>
      </c>
      <c r="E428" s="39">
        <v>2</v>
      </c>
      <c r="F428" s="39">
        <v>2</v>
      </c>
      <c r="G428" s="39">
        <v>2</v>
      </c>
      <c r="H428" s="39">
        <v>2</v>
      </c>
      <c r="I428" s="39">
        <v>2</v>
      </c>
    </row>
    <row r="429" spans="1:9" ht="15.75" thickBot="1">
      <c r="A429" s="41" t="s">
        <v>9</v>
      </c>
      <c r="B429" s="39">
        <v>10807</v>
      </c>
      <c r="C429" s="39">
        <v>15214</v>
      </c>
      <c r="D429" s="39">
        <v>16633</v>
      </c>
      <c r="E429" s="39">
        <v>18113</v>
      </c>
      <c r="F429" s="39">
        <v>20251</v>
      </c>
      <c r="G429" s="39">
        <v>21445</v>
      </c>
      <c r="H429" s="39">
        <v>22928</v>
      </c>
      <c r="I429" s="39">
        <v>24206</v>
      </c>
    </row>
    <row r="430" spans="1:9" ht="15.75" thickBot="1">
      <c r="A430" s="41" t="s">
        <v>10</v>
      </c>
      <c r="B430" s="39">
        <v>0</v>
      </c>
      <c r="C430" s="39">
        <v>1</v>
      </c>
      <c r="D430" s="39">
        <v>1</v>
      </c>
      <c r="E430" s="39">
        <v>1</v>
      </c>
      <c r="F430" s="39">
        <v>1</v>
      </c>
      <c r="G430" s="39">
        <v>1</v>
      </c>
      <c r="H430" s="39">
        <v>1</v>
      </c>
      <c r="I430" s="39">
        <v>1</v>
      </c>
    </row>
    <row r="431" spans="1:9" ht="15.75" thickBot="1">
      <c r="A431" s="41" t="s">
        <v>11</v>
      </c>
      <c r="B431" s="39">
        <v>0</v>
      </c>
      <c r="C431" s="39">
        <v>0</v>
      </c>
      <c r="D431" s="39">
        <v>0</v>
      </c>
      <c r="E431" s="39">
        <v>0</v>
      </c>
      <c r="F431" s="39">
        <v>0</v>
      </c>
      <c r="G431" s="39">
        <v>0</v>
      </c>
      <c r="H431" s="39">
        <v>0</v>
      </c>
      <c r="I431" s="39">
        <v>0</v>
      </c>
    </row>
    <row r="432" spans="1:9" ht="15.75" thickBot="1">
      <c r="A432" s="41" t="s">
        <v>12</v>
      </c>
      <c r="B432" s="39">
        <v>10</v>
      </c>
      <c r="C432" s="39">
        <v>11</v>
      </c>
      <c r="D432" s="39">
        <v>12</v>
      </c>
      <c r="E432" s="39">
        <v>12</v>
      </c>
      <c r="F432" s="39">
        <v>12</v>
      </c>
      <c r="G432" s="39">
        <v>12</v>
      </c>
      <c r="H432" s="39">
        <v>12</v>
      </c>
      <c r="I432" s="39">
        <v>12</v>
      </c>
    </row>
    <row r="433" spans="1:9" ht="15.75" thickBot="1">
      <c r="A433" s="41" t="s">
        <v>13</v>
      </c>
      <c r="B433" s="39">
        <v>4</v>
      </c>
      <c r="C433" s="39">
        <v>4</v>
      </c>
      <c r="D433" s="39">
        <v>4</v>
      </c>
      <c r="E433" s="39">
        <v>4</v>
      </c>
      <c r="F433" s="39">
        <v>4</v>
      </c>
      <c r="G433" s="39">
        <v>4</v>
      </c>
      <c r="H433" s="39">
        <v>4</v>
      </c>
      <c r="I433" s="39">
        <v>4</v>
      </c>
    </row>
    <row r="434" spans="1:9" ht="15.75" thickBot="1">
      <c r="A434" s="41" t="s">
        <v>14</v>
      </c>
      <c r="B434" s="39">
        <v>0</v>
      </c>
      <c r="C434" s="39">
        <v>0</v>
      </c>
      <c r="D434" s="39">
        <v>0</v>
      </c>
      <c r="E434" s="39">
        <v>0</v>
      </c>
      <c r="F434" s="39">
        <v>0</v>
      </c>
      <c r="G434" s="39">
        <v>0</v>
      </c>
      <c r="H434" s="39">
        <v>0</v>
      </c>
      <c r="I434" s="39">
        <v>0</v>
      </c>
    </row>
    <row r="436" spans="1:9" ht="15" hidden="1" customHeight="1" thickBot="1"/>
    <row r="437" spans="1:9" ht="15.75" thickBot="1">
      <c r="A437" s="54" t="s">
        <v>40</v>
      </c>
    </row>
    <row r="438" spans="1:9" ht="15" hidden="1" customHeight="1" thickBot="1"/>
    <row r="439" spans="1:9" ht="21.75" customHeight="1" thickBot="1">
      <c r="A439" s="669" t="s">
        <v>17</v>
      </c>
      <c r="B439" s="669" t="s">
        <v>114</v>
      </c>
      <c r="C439" s="669" t="s">
        <v>135</v>
      </c>
      <c r="D439" s="638" t="s">
        <v>157</v>
      </c>
      <c r="E439" s="638"/>
      <c r="F439" s="638"/>
      <c r="G439" s="638"/>
      <c r="H439" s="638"/>
      <c r="I439" s="638"/>
    </row>
    <row r="440" spans="1:9" ht="20.25" customHeight="1" thickBot="1">
      <c r="A440" s="669"/>
      <c r="B440" s="669"/>
      <c r="C440" s="669"/>
      <c r="D440" s="250" t="s">
        <v>359</v>
      </c>
      <c r="E440" s="250" t="s">
        <v>158</v>
      </c>
      <c r="F440" s="254" t="s">
        <v>163</v>
      </c>
      <c r="G440" s="250" t="s">
        <v>159</v>
      </c>
      <c r="H440" s="250" t="s">
        <v>160</v>
      </c>
      <c r="I440" s="250" t="s">
        <v>161</v>
      </c>
    </row>
    <row r="441" spans="1:9" ht="15" customHeight="1" thickBot="1">
      <c r="A441" s="41" t="s">
        <v>6</v>
      </c>
      <c r="B441" s="39">
        <v>47</v>
      </c>
      <c r="C441" s="39">
        <v>48</v>
      </c>
      <c r="D441" s="39">
        <v>48</v>
      </c>
      <c r="E441" s="39">
        <v>48</v>
      </c>
      <c r="F441" s="39">
        <v>51</v>
      </c>
      <c r="G441" s="39">
        <v>53</v>
      </c>
      <c r="H441" s="39">
        <v>56</v>
      </c>
      <c r="I441" s="39">
        <v>56</v>
      </c>
    </row>
    <row r="442" spans="1:9" ht="15.75" thickBot="1">
      <c r="A442" s="41" t="s">
        <v>7</v>
      </c>
      <c r="B442" s="39">
        <v>2</v>
      </c>
      <c r="C442" s="39">
        <v>4</v>
      </c>
      <c r="D442" s="39">
        <v>4</v>
      </c>
      <c r="E442" s="39">
        <v>4</v>
      </c>
      <c r="F442" s="39">
        <v>4</v>
      </c>
      <c r="G442" s="39">
        <v>4</v>
      </c>
      <c r="H442" s="39">
        <v>4</v>
      </c>
      <c r="I442" s="39">
        <v>4</v>
      </c>
    </row>
    <row r="443" spans="1:9" ht="15.75" thickBot="1">
      <c r="A443" s="41" t="s">
        <v>8</v>
      </c>
      <c r="B443" s="39">
        <v>1</v>
      </c>
      <c r="C443" s="39">
        <v>1</v>
      </c>
      <c r="D443" s="39">
        <v>1</v>
      </c>
      <c r="E443" s="39">
        <v>1</v>
      </c>
      <c r="F443" s="39">
        <v>1</v>
      </c>
      <c r="G443" s="39">
        <v>1</v>
      </c>
      <c r="H443" s="39">
        <v>1</v>
      </c>
      <c r="I443" s="39">
        <v>2</v>
      </c>
    </row>
    <row r="444" spans="1:9" ht="15.75" thickBot="1">
      <c r="A444" s="41" t="s">
        <v>9</v>
      </c>
      <c r="B444" s="39">
        <v>14130</v>
      </c>
      <c r="C444" s="39">
        <v>18334</v>
      </c>
      <c r="D444" s="39">
        <v>19571</v>
      </c>
      <c r="E444" s="39">
        <v>20719</v>
      </c>
      <c r="F444" s="39">
        <v>22109</v>
      </c>
      <c r="G444" s="39">
        <v>23238</v>
      </c>
      <c r="H444" s="39">
        <v>24052</v>
      </c>
      <c r="I444" s="39">
        <v>25008</v>
      </c>
    </row>
    <row r="445" spans="1:9" ht="15.75" thickBot="1">
      <c r="A445" s="41" t="s">
        <v>10</v>
      </c>
      <c r="B445" s="39">
        <v>0</v>
      </c>
      <c r="C445" s="39">
        <v>0</v>
      </c>
      <c r="D445" s="39">
        <v>0</v>
      </c>
      <c r="E445" s="39">
        <v>0</v>
      </c>
      <c r="F445" s="39">
        <v>0</v>
      </c>
      <c r="G445" s="39">
        <v>0</v>
      </c>
      <c r="H445" s="39">
        <v>0</v>
      </c>
      <c r="I445" s="39">
        <v>0</v>
      </c>
    </row>
    <row r="446" spans="1:9" ht="15.75" thickBot="1">
      <c r="A446" s="41" t="s">
        <v>11</v>
      </c>
      <c r="B446" s="39">
        <v>0</v>
      </c>
      <c r="C446" s="39">
        <v>0</v>
      </c>
      <c r="D446" s="39">
        <v>0</v>
      </c>
      <c r="E446" s="39">
        <v>0</v>
      </c>
      <c r="F446" s="39">
        <v>0</v>
      </c>
      <c r="G446" s="39">
        <v>0</v>
      </c>
      <c r="H446" s="39">
        <v>0</v>
      </c>
      <c r="I446" s="39">
        <v>0</v>
      </c>
    </row>
    <row r="447" spans="1:9" ht="15.75" thickBot="1">
      <c r="A447" s="41" t="s">
        <v>12</v>
      </c>
      <c r="B447" s="39">
        <v>7</v>
      </c>
      <c r="C447" s="39">
        <v>7</v>
      </c>
      <c r="D447" s="39">
        <v>7</v>
      </c>
      <c r="E447" s="39">
        <v>7</v>
      </c>
      <c r="F447" s="39">
        <v>7</v>
      </c>
      <c r="G447" s="39">
        <v>7</v>
      </c>
      <c r="H447" s="39">
        <v>8</v>
      </c>
      <c r="I447" s="39">
        <v>8</v>
      </c>
    </row>
    <row r="448" spans="1:9" ht="15.75" thickBot="1">
      <c r="A448" s="41" t="s">
        <v>13</v>
      </c>
      <c r="B448" s="39">
        <v>2</v>
      </c>
      <c r="C448" s="39">
        <v>2</v>
      </c>
      <c r="D448" s="39">
        <v>2</v>
      </c>
      <c r="E448" s="39">
        <v>1</v>
      </c>
      <c r="F448" s="39">
        <v>1</v>
      </c>
      <c r="G448" s="39">
        <v>1</v>
      </c>
      <c r="H448" s="39">
        <v>1</v>
      </c>
      <c r="I448" s="39">
        <v>2</v>
      </c>
    </row>
    <row r="449" spans="1:9" ht="15.75" thickBot="1">
      <c r="A449" s="41" t="s">
        <v>14</v>
      </c>
      <c r="B449" s="39">
        <v>0</v>
      </c>
      <c r="C449" s="39">
        <v>0</v>
      </c>
      <c r="D449" s="39">
        <v>0</v>
      </c>
      <c r="E449" s="39">
        <v>0</v>
      </c>
      <c r="F449" s="39">
        <v>0</v>
      </c>
      <c r="G449" s="39">
        <v>0</v>
      </c>
      <c r="H449" s="39">
        <v>0</v>
      </c>
      <c r="I449" s="39">
        <v>0</v>
      </c>
    </row>
    <row r="450" spans="1:9">
      <c r="A450" s="47" t="s">
        <v>151</v>
      </c>
    </row>
    <row r="463" spans="1:9" ht="15.75">
      <c r="A463" s="741" t="s">
        <v>513</v>
      </c>
      <c r="B463" s="741"/>
      <c r="C463" s="741"/>
      <c r="D463" s="741"/>
      <c r="E463" s="741"/>
      <c r="F463" s="741"/>
      <c r="G463" s="741"/>
      <c r="H463" s="741"/>
      <c r="I463" s="741"/>
    </row>
    <row r="465" spans="1:10" ht="15.75" thickBot="1">
      <c r="A465" s="54" t="s">
        <v>41</v>
      </c>
    </row>
    <row r="466" spans="1:10" ht="15" hidden="1" customHeight="1" thickBot="1"/>
    <row r="467" spans="1:10" ht="21" customHeight="1" thickBot="1">
      <c r="A467" s="669" t="s">
        <v>17</v>
      </c>
      <c r="B467" s="669" t="s">
        <v>114</v>
      </c>
      <c r="C467" s="669" t="s">
        <v>135</v>
      </c>
      <c r="D467" s="638" t="s">
        <v>157</v>
      </c>
      <c r="E467" s="638"/>
      <c r="F467" s="638"/>
      <c r="G467" s="638"/>
      <c r="H467" s="638"/>
      <c r="I467" s="638"/>
    </row>
    <row r="468" spans="1:10" ht="21" customHeight="1" thickBot="1">
      <c r="A468" s="669"/>
      <c r="B468" s="669"/>
      <c r="C468" s="669"/>
      <c r="D468" s="250" t="s">
        <v>359</v>
      </c>
      <c r="E468" s="250" t="s">
        <v>158</v>
      </c>
      <c r="F468" s="254" t="s">
        <v>163</v>
      </c>
      <c r="G468" s="250" t="s">
        <v>159</v>
      </c>
      <c r="H468" s="250" t="s">
        <v>160</v>
      </c>
      <c r="I468" s="250" t="s">
        <v>161</v>
      </c>
    </row>
    <row r="469" spans="1:10" ht="15" customHeight="1" thickBot="1">
      <c r="A469" s="41" t="s">
        <v>6</v>
      </c>
      <c r="B469" s="39">
        <v>9</v>
      </c>
      <c r="C469" s="39">
        <v>10</v>
      </c>
      <c r="D469" s="39">
        <v>10</v>
      </c>
      <c r="E469" s="39">
        <v>9</v>
      </c>
      <c r="F469" s="39">
        <v>9</v>
      </c>
      <c r="G469" s="39">
        <v>9</v>
      </c>
      <c r="H469" s="39">
        <v>9</v>
      </c>
      <c r="I469" s="39">
        <v>9</v>
      </c>
      <c r="J469" s="3"/>
    </row>
    <row r="470" spans="1:10" ht="15.75" thickBot="1">
      <c r="A470" s="41" t="s">
        <v>7</v>
      </c>
      <c r="B470" s="39">
        <v>0</v>
      </c>
      <c r="C470" s="39">
        <v>0</v>
      </c>
      <c r="D470" s="39">
        <v>0</v>
      </c>
      <c r="E470" s="39">
        <v>0</v>
      </c>
      <c r="F470" s="39">
        <v>0</v>
      </c>
      <c r="G470" s="39">
        <v>0</v>
      </c>
      <c r="H470" s="39">
        <v>0</v>
      </c>
      <c r="I470" s="39">
        <v>0</v>
      </c>
      <c r="J470" s="3"/>
    </row>
    <row r="471" spans="1:10" ht="15.75" thickBot="1">
      <c r="A471" s="41" t="s">
        <v>8</v>
      </c>
      <c r="B471" s="39">
        <v>0</v>
      </c>
      <c r="C471" s="39">
        <v>0</v>
      </c>
      <c r="D471" s="39">
        <v>0</v>
      </c>
      <c r="E471" s="39">
        <v>0</v>
      </c>
      <c r="F471" s="39">
        <v>0</v>
      </c>
      <c r="G471" s="39">
        <v>0</v>
      </c>
      <c r="H471" s="39">
        <v>0</v>
      </c>
      <c r="I471" s="39">
        <v>0</v>
      </c>
      <c r="J471" s="3"/>
    </row>
    <row r="472" spans="1:10" ht="15.75" thickBot="1">
      <c r="A472" s="41" t="s">
        <v>9</v>
      </c>
      <c r="B472" s="39">
        <v>3963</v>
      </c>
      <c r="C472" s="39">
        <v>5773</v>
      </c>
      <c r="D472" s="39">
        <v>6294</v>
      </c>
      <c r="E472" s="39">
        <v>6740</v>
      </c>
      <c r="F472" s="39">
        <v>7286</v>
      </c>
      <c r="G472" s="39">
        <v>7780</v>
      </c>
      <c r="H472" s="39">
        <v>8295</v>
      </c>
      <c r="I472" s="39">
        <v>8705</v>
      </c>
      <c r="J472" s="3"/>
    </row>
    <row r="473" spans="1:10" ht="15.75" thickBot="1">
      <c r="A473" s="41" t="s">
        <v>10</v>
      </c>
      <c r="B473" s="39">
        <v>0</v>
      </c>
      <c r="C473" s="39">
        <v>0</v>
      </c>
      <c r="D473" s="39">
        <v>0</v>
      </c>
      <c r="E473" s="39">
        <v>0</v>
      </c>
      <c r="F473" s="39">
        <v>0</v>
      </c>
      <c r="G473" s="39">
        <v>0</v>
      </c>
      <c r="H473" s="39">
        <v>0</v>
      </c>
      <c r="I473" s="39">
        <v>0</v>
      </c>
      <c r="J473" s="3"/>
    </row>
    <row r="474" spans="1:10" ht="15.75" thickBot="1">
      <c r="A474" s="41" t="s">
        <v>11</v>
      </c>
      <c r="B474" s="39">
        <v>0</v>
      </c>
      <c r="C474" s="39">
        <v>0</v>
      </c>
      <c r="D474" s="39">
        <v>0</v>
      </c>
      <c r="E474" s="39">
        <v>0</v>
      </c>
      <c r="F474" s="39">
        <v>0</v>
      </c>
      <c r="G474" s="39">
        <v>0</v>
      </c>
      <c r="H474" s="39">
        <v>0</v>
      </c>
      <c r="I474" s="39">
        <v>0</v>
      </c>
      <c r="J474" s="3"/>
    </row>
    <row r="475" spans="1:10" ht="15.75" thickBot="1">
      <c r="A475" s="41" t="s">
        <v>12</v>
      </c>
      <c r="B475" s="39">
        <v>6</v>
      </c>
      <c r="C475" s="39">
        <v>7</v>
      </c>
      <c r="D475" s="39">
        <v>7</v>
      </c>
      <c r="E475" s="39">
        <v>6</v>
      </c>
      <c r="F475" s="39">
        <v>6</v>
      </c>
      <c r="G475" s="39">
        <v>6</v>
      </c>
      <c r="H475" s="39">
        <v>7</v>
      </c>
      <c r="I475" s="39">
        <v>7</v>
      </c>
      <c r="J475" s="3"/>
    </row>
    <row r="476" spans="1:10" ht="15.75" thickBot="1">
      <c r="A476" s="41" t="s">
        <v>13</v>
      </c>
      <c r="B476" s="39">
        <v>0</v>
      </c>
      <c r="C476" s="39">
        <v>0</v>
      </c>
      <c r="D476" s="39">
        <v>0</v>
      </c>
      <c r="E476" s="39">
        <v>0</v>
      </c>
      <c r="F476" s="39">
        <v>0</v>
      </c>
      <c r="G476" s="39">
        <v>0</v>
      </c>
      <c r="H476" s="39">
        <v>0</v>
      </c>
      <c r="I476" s="39">
        <v>0</v>
      </c>
      <c r="J476" s="3"/>
    </row>
    <row r="477" spans="1:10" ht="15.75" thickBot="1">
      <c r="A477" s="41" t="s">
        <v>14</v>
      </c>
      <c r="B477" s="39">
        <v>0</v>
      </c>
      <c r="C477" s="39">
        <v>0</v>
      </c>
      <c r="D477" s="39">
        <v>0</v>
      </c>
      <c r="E477" s="39">
        <v>0</v>
      </c>
      <c r="F477" s="39">
        <v>0</v>
      </c>
      <c r="G477" s="39">
        <v>0</v>
      </c>
      <c r="H477" s="39">
        <v>0</v>
      </c>
      <c r="I477" s="39">
        <v>0</v>
      </c>
      <c r="J477" s="3"/>
    </row>
    <row r="479" spans="1:10" ht="15" hidden="1" customHeight="1" thickBot="1"/>
    <row r="480" spans="1:10" ht="15.75" thickBot="1">
      <c r="A480" s="54" t="s">
        <v>42</v>
      </c>
    </row>
    <row r="481" spans="1:9" ht="15" hidden="1" customHeight="1" thickBot="1"/>
    <row r="482" spans="1:9" ht="22.5" customHeight="1" thickBot="1">
      <c r="A482" s="669" t="s">
        <v>17</v>
      </c>
      <c r="B482" s="669" t="s">
        <v>114</v>
      </c>
      <c r="C482" s="669" t="s">
        <v>135</v>
      </c>
      <c r="D482" s="638" t="s">
        <v>157</v>
      </c>
      <c r="E482" s="638"/>
      <c r="F482" s="638"/>
      <c r="G482" s="638"/>
      <c r="H482" s="638"/>
      <c r="I482" s="638"/>
    </row>
    <row r="483" spans="1:9" ht="19.5" customHeight="1" thickBot="1">
      <c r="A483" s="669"/>
      <c r="B483" s="669"/>
      <c r="C483" s="669"/>
      <c r="D483" s="250" t="s">
        <v>359</v>
      </c>
      <c r="E483" s="250" t="s">
        <v>158</v>
      </c>
      <c r="F483" s="254" t="s">
        <v>163</v>
      </c>
      <c r="G483" s="250" t="s">
        <v>159</v>
      </c>
      <c r="H483" s="250" t="s">
        <v>160</v>
      </c>
      <c r="I483" s="250" t="s">
        <v>161</v>
      </c>
    </row>
    <row r="484" spans="1:9" ht="15" customHeight="1" thickBot="1">
      <c r="A484" s="41" t="s">
        <v>6</v>
      </c>
      <c r="B484" s="39">
        <v>54</v>
      </c>
      <c r="C484" s="39">
        <v>66</v>
      </c>
      <c r="D484" s="39">
        <v>68</v>
      </c>
      <c r="E484" s="39">
        <v>68</v>
      </c>
      <c r="F484" s="39">
        <v>70</v>
      </c>
      <c r="G484" s="39">
        <v>71</v>
      </c>
      <c r="H484" s="39">
        <v>73</v>
      </c>
      <c r="I484" s="39">
        <v>75</v>
      </c>
    </row>
    <row r="485" spans="1:9" ht="15.75" thickBot="1">
      <c r="A485" s="41" t="s">
        <v>7</v>
      </c>
      <c r="B485" s="39">
        <v>3</v>
      </c>
      <c r="C485" s="39">
        <v>4</v>
      </c>
      <c r="D485" s="39">
        <v>5</v>
      </c>
      <c r="E485" s="39">
        <v>5</v>
      </c>
      <c r="F485" s="39">
        <v>5</v>
      </c>
      <c r="G485" s="39">
        <v>5</v>
      </c>
      <c r="H485" s="39">
        <v>5</v>
      </c>
      <c r="I485" s="39">
        <v>6</v>
      </c>
    </row>
    <row r="486" spans="1:9" ht="15.75" thickBot="1">
      <c r="A486" s="41" t="s">
        <v>8</v>
      </c>
      <c r="B486" s="39">
        <v>1</v>
      </c>
      <c r="C486" s="39">
        <v>2</v>
      </c>
      <c r="D486" s="39">
        <v>2</v>
      </c>
      <c r="E486" s="39">
        <v>2</v>
      </c>
      <c r="F486" s="39">
        <v>2</v>
      </c>
      <c r="G486" s="39">
        <v>2</v>
      </c>
      <c r="H486" s="39">
        <v>2</v>
      </c>
      <c r="I486" s="39">
        <v>2</v>
      </c>
    </row>
    <row r="487" spans="1:9" ht="15.75" thickBot="1">
      <c r="A487" s="41" t="s">
        <v>9</v>
      </c>
      <c r="B487" s="39">
        <v>47477</v>
      </c>
      <c r="C487" s="39">
        <v>67036</v>
      </c>
      <c r="D487" s="39">
        <v>73834</v>
      </c>
      <c r="E487" s="39">
        <v>79155</v>
      </c>
      <c r="F487" s="39">
        <v>85819</v>
      </c>
      <c r="G487" s="39">
        <v>90905</v>
      </c>
      <c r="H487" s="39">
        <v>96935</v>
      </c>
      <c r="I487" s="39">
        <v>101477</v>
      </c>
    </row>
    <row r="488" spans="1:9" ht="15.75" thickBot="1">
      <c r="A488" s="41" t="s">
        <v>10</v>
      </c>
      <c r="B488" s="39">
        <v>1</v>
      </c>
      <c r="C488" s="39">
        <v>1</v>
      </c>
      <c r="D488" s="39">
        <v>1</v>
      </c>
      <c r="E488" s="39">
        <v>1</v>
      </c>
      <c r="F488" s="39">
        <v>1</v>
      </c>
      <c r="G488" s="39">
        <v>1</v>
      </c>
      <c r="H488" s="39">
        <v>1</v>
      </c>
      <c r="I488" s="39">
        <v>1</v>
      </c>
    </row>
    <row r="489" spans="1:9" ht="15.75" thickBot="1">
      <c r="A489" s="41" t="s">
        <v>11</v>
      </c>
      <c r="B489" s="39">
        <v>0</v>
      </c>
      <c r="C489" s="39">
        <v>0</v>
      </c>
      <c r="D489" s="39">
        <v>0</v>
      </c>
      <c r="E489" s="39">
        <v>0</v>
      </c>
      <c r="F489" s="39">
        <v>0</v>
      </c>
      <c r="G489" s="39">
        <v>0</v>
      </c>
      <c r="H489" s="39">
        <v>0</v>
      </c>
      <c r="I489" s="39">
        <v>0</v>
      </c>
    </row>
    <row r="490" spans="1:9" ht="15.75" thickBot="1">
      <c r="A490" s="41" t="s">
        <v>12</v>
      </c>
      <c r="B490" s="310">
        <v>17</v>
      </c>
      <c r="C490" s="39">
        <v>21</v>
      </c>
      <c r="D490" s="39">
        <v>22</v>
      </c>
      <c r="E490" s="39">
        <v>22</v>
      </c>
      <c r="F490" s="39">
        <v>21</v>
      </c>
      <c r="G490" s="39">
        <v>20</v>
      </c>
      <c r="H490" s="39">
        <v>18</v>
      </c>
      <c r="I490" s="39">
        <v>18</v>
      </c>
    </row>
    <row r="491" spans="1:9" ht="15.75" thickBot="1">
      <c r="A491" s="41" t="s">
        <v>13</v>
      </c>
      <c r="B491" s="310">
        <v>1</v>
      </c>
      <c r="C491" s="39">
        <v>1</v>
      </c>
      <c r="D491" s="39">
        <v>1</v>
      </c>
      <c r="E491" s="39">
        <v>1</v>
      </c>
      <c r="F491" s="39">
        <v>1</v>
      </c>
      <c r="G491" s="39">
        <v>1</v>
      </c>
      <c r="H491" s="39">
        <v>1</v>
      </c>
      <c r="I491" s="39">
        <v>1</v>
      </c>
    </row>
    <row r="492" spans="1:9" ht="15.75" thickBot="1">
      <c r="A492" s="41" t="s">
        <v>14</v>
      </c>
      <c r="B492" s="39">
        <v>0</v>
      </c>
      <c r="C492" s="39">
        <v>0</v>
      </c>
      <c r="D492" s="39">
        <v>0</v>
      </c>
      <c r="E492" s="39">
        <v>0</v>
      </c>
      <c r="F492" s="39">
        <v>0</v>
      </c>
      <c r="G492" s="39">
        <v>0</v>
      </c>
      <c r="H492" s="39">
        <v>0</v>
      </c>
      <c r="I492" s="39">
        <v>0</v>
      </c>
    </row>
    <row r="494" spans="1:9" ht="15" hidden="1" customHeight="1" thickBot="1"/>
    <row r="495" spans="1:9" ht="15.75" thickBot="1">
      <c r="A495" s="54" t="s">
        <v>43</v>
      </c>
    </row>
    <row r="496" spans="1:9" ht="15" hidden="1" customHeight="1" thickBot="1"/>
    <row r="497" spans="1:9" ht="20.25" customHeight="1" thickBot="1">
      <c r="A497" s="669" t="s">
        <v>17</v>
      </c>
      <c r="B497" s="669" t="s">
        <v>114</v>
      </c>
      <c r="C497" s="669" t="s">
        <v>135</v>
      </c>
      <c r="D497" s="638" t="s">
        <v>157</v>
      </c>
      <c r="E497" s="638"/>
      <c r="F497" s="638"/>
      <c r="G497" s="638"/>
      <c r="H497" s="638"/>
      <c r="I497" s="638"/>
    </row>
    <row r="498" spans="1:9" ht="21.75" customHeight="1" thickBot="1">
      <c r="A498" s="669"/>
      <c r="B498" s="669"/>
      <c r="C498" s="669"/>
      <c r="D498" s="250" t="s">
        <v>359</v>
      </c>
      <c r="E498" s="250" t="s">
        <v>158</v>
      </c>
      <c r="F498" s="254" t="s">
        <v>163</v>
      </c>
      <c r="G498" s="250" t="s">
        <v>159</v>
      </c>
      <c r="H498" s="250" t="s">
        <v>160</v>
      </c>
      <c r="I498" s="250" t="s">
        <v>161</v>
      </c>
    </row>
    <row r="499" spans="1:9" ht="15" customHeight="1" thickBot="1">
      <c r="A499" s="41" t="s">
        <v>6</v>
      </c>
      <c r="B499" s="39">
        <v>0</v>
      </c>
      <c r="C499" s="39">
        <v>5</v>
      </c>
      <c r="D499" s="39">
        <v>5</v>
      </c>
      <c r="E499" s="39">
        <v>5</v>
      </c>
      <c r="F499" s="39">
        <v>5</v>
      </c>
      <c r="G499" s="39">
        <v>5</v>
      </c>
      <c r="H499" s="39">
        <v>5</v>
      </c>
      <c r="I499" s="39">
        <v>6</v>
      </c>
    </row>
    <row r="500" spans="1:9" ht="15.75" thickBot="1">
      <c r="A500" s="41" t="s">
        <v>7</v>
      </c>
      <c r="B500" s="39">
        <v>0</v>
      </c>
      <c r="C500" s="39">
        <v>0</v>
      </c>
      <c r="D500" s="39">
        <v>0</v>
      </c>
      <c r="E500" s="39">
        <v>0</v>
      </c>
      <c r="F500" s="39">
        <v>0</v>
      </c>
      <c r="G500" s="39">
        <v>0</v>
      </c>
      <c r="H500" s="39">
        <v>0</v>
      </c>
      <c r="I500" s="39">
        <v>0</v>
      </c>
    </row>
    <row r="501" spans="1:9" ht="15.75" thickBot="1">
      <c r="A501" s="41" t="s">
        <v>8</v>
      </c>
      <c r="B501" s="39">
        <v>0</v>
      </c>
      <c r="C501" s="39">
        <v>0</v>
      </c>
      <c r="D501" s="39">
        <v>0</v>
      </c>
      <c r="E501" s="39">
        <v>0</v>
      </c>
      <c r="F501" s="39">
        <v>0</v>
      </c>
      <c r="G501" s="39">
        <v>0</v>
      </c>
      <c r="H501" s="39">
        <v>0</v>
      </c>
      <c r="I501" s="39">
        <v>0</v>
      </c>
    </row>
    <row r="502" spans="1:9" ht="15.75" thickBot="1">
      <c r="A502" s="41" t="s">
        <v>9</v>
      </c>
      <c r="B502" s="39">
        <v>2363</v>
      </c>
      <c r="C502" s="39">
        <v>3829</v>
      </c>
      <c r="D502" s="39">
        <v>4328</v>
      </c>
      <c r="E502" s="39">
        <v>4984</v>
      </c>
      <c r="F502" s="39">
        <v>5895</v>
      </c>
      <c r="G502" s="39">
        <v>6451</v>
      </c>
      <c r="H502" s="39">
        <v>7107</v>
      </c>
      <c r="I502" s="39">
        <v>7619</v>
      </c>
    </row>
    <row r="503" spans="1:9" ht="15.75" thickBot="1">
      <c r="A503" s="41" t="s">
        <v>10</v>
      </c>
      <c r="B503" s="39">
        <v>0</v>
      </c>
      <c r="C503" s="39">
        <v>0</v>
      </c>
      <c r="D503" s="39">
        <v>0</v>
      </c>
      <c r="E503" s="39">
        <v>0</v>
      </c>
      <c r="F503" s="39">
        <v>0</v>
      </c>
      <c r="G503" s="39">
        <v>0</v>
      </c>
      <c r="H503" s="39">
        <v>0</v>
      </c>
      <c r="I503" s="39">
        <v>0</v>
      </c>
    </row>
    <row r="504" spans="1:9" ht="15.75" thickBot="1">
      <c r="A504" s="41" t="s">
        <v>11</v>
      </c>
      <c r="B504" s="39">
        <v>0</v>
      </c>
      <c r="C504" s="39">
        <v>0</v>
      </c>
      <c r="D504" s="39">
        <v>0</v>
      </c>
      <c r="E504" s="39">
        <v>0</v>
      </c>
      <c r="F504" s="39">
        <v>0</v>
      </c>
      <c r="G504" s="39">
        <v>0</v>
      </c>
      <c r="H504" s="39">
        <v>0</v>
      </c>
      <c r="I504" s="39">
        <v>0</v>
      </c>
    </row>
    <row r="505" spans="1:9" ht="15.75" thickBot="1">
      <c r="A505" s="41" t="s">
        <v>12</v>
      </c>
      <c r="B505" s="39">
        <v>0</v>
      </c>
      <c r="C505" s="39">
        <v>0</v>
      </c>
      <c r="D505" s="39">
        <v>2</v>
      </c>
      <c r="E505" s="39">
        <v>2</v>
      </c>
      <c r="F505" s="39">
        <v>2</v>
      </c>
      <c r="G505" s="39">
        <v>2</v>
      </c>
      <c r="H505" s="39">
        <v>2</v>
      </c>
      <c r="I505" s="39">
        <v>2</v>
      </c>
    </row>
    <row r="506" spans="1:9" ht="15.75" thickBot="1">
      <c r="A506" s="41" t="s">
        <v>13</v>
      </c>
      <c r="B506" s="39">
        <v>0</v>
      </c>
      <c r="C506" s="39">
        <v>0</v>
      </c>
      <c r="D506" s="39">
        <v>0</v>
      </c>
      <c r="E506" s="39">
        <v>0</v>
      </c>
      <c r="F506" s="39">
        <v>0</v>
      </c>
      <c r="G506" s="39">
        <v>0</v>
      </c>
      <c r="H506" s="39">
        <v>0</v>
      </c>
      <c r="I506" s="39">
        <v>0</v>
      </c>
    </row>
    <row r="507" spans="1:9" ht="15.75" thickBot="1">
      <c r="A507" s="41" t="s">
        <v>14</v>
      </c>
      <c r="B507" s="39">
        <v>0</v>
      </c>
      <c r="C507" s="39">
        <v>0</v>
      </c>
      <c r="D507" s="39">
        <v>0</v>
      </c>
      <c r="E507" s="39">
        <v>0</v>
      </c>
      <c r="F507" s="39">
        <v>0</v>
      </c>
      <c r="G507" s="39">
        <v>0</v>
      </c>
      <c r="H507" s="39">
        <v>0</v>
      </c>
      <c r="I507" s="39">
        <v>0</v>
      </c>
    </row>
    <row r="508" spans="1:9">
      <c r="A508" s="47" t="s">
        <v>151</v>
      </c>
    </row>
    <row r="521" spans="1:10" ht="15.75">
      <c r="A521" s="741" t="s">
        <v>513</v>
      </c>
      <c r="B521" s="741"/>
      <c r="C521" s="741"/>
      <c r="D521" s="741"/>
      <c r="E521" s="741"/>
      <c r="F521" s="741"/>
      <c r="G521" s="741"/>
      <c r="H521" s="741"/>
      <c r="I521" s="741"/>
    </row>
    <row r="523" spans="1:10" ht="15.75" thickBot="1">
      <c r="A523" s="54" t="s">
        <v>44</v>
      </c>
    </row>
    <row r="524" spans="1:10" ht="15" hidden="1" customHeight="1" thickBot="1"/>
    <row r="525" spans="1:10" ht="22.5" customHeight="1" thickBot="1">
      <c r="A525" s="669" t="s">
        <v>17</v>
      </c>
      <c r="B525" s="669" t="s">
        <v>114</v>
      </c>
      <c r="C525" s="669" t="s">
        <v>135</v>
      </c>
      <c r="D525" s="638" t="s">
        <v>157</v>
      </c>
      <c r="E525" s="638"/>
      <c r="F525" s="638"/>
      <c r="G525" s="638"/>
      <c r="H525" s="638"/>
      <c r="I525" s="638"/>
    </row>
    <row r="526" spans="1:10" ht="21.75" customHeight="1" thickBot="1">
      <c r="A526" s="669"/>
      <c r="B526" s="669"/>
      <c r="C526" s="669"/>
      <c r="D526" s="250" t="s">
        <v>359</v>
      </c>
      <c r="E526" s="250" t="s">
        <v>158</v>
      </c>
      <c r="F526" s="254" t="s">
        <v>163</v>
      </c>
      <c r="G526" s="250" t="s">
        <v>159</v>
      </c>
      <c r="H526" s="250" t="s">
        <v>160</v>
      </c>
      <c r="I526" s="250" t="s">
        <v>161</v>
      </c>
    </row>
    <row r="527" spans="1:10" ht="15" customHeight="1" thickBot="1">
      <c r="A527" s="41" t="s">
        <v>6</v>
      </c>
      <c r="B527" s="39">
        <v>62</v>
      </c>
      <c r="C527" s="39">
        <v>68</v>
      </c>
      <c r="D527" s="39">
        <v>67</v>
      </c>
      <c r="E527" s="39">
        <v>69</v>
      </c>
      <c r="F527" s="39">
        <v>71</v>
      </c>
      <c r="G527" s="39">
        <v>72</v>
      </c>
      <c r="H527" s="39">
        <v>72</v>
      </c>
      <c r="I527" s="39">
        <v>73</v>
      </c>
      <c r="J527" s="3"/>
    </row>
    <row r="528" spans="1:10" ht="15.75" thickBot="1">
      <c r="A528" s="41" t="s">
        <v>7</v>
      </c>
      <c r="B528" s="39">
        <v>7</v>
      </c>
      <c r="C528" s="39">
        <v>8</v>
      </c>
      <c r="D528" s="39">
        <v>8</v>
      </c>
      <c r="E528" s="39">
        <v>7</v>
      </c>
      <c r="F528" s="39">
        <v>7</v>
      </c>
      <c r="G528" s="39">
        <v>7</v>
      </c>
      <c r="H528" s="39">
        <v>8</v>
      </c>
      <c r="I528" s="39">
        <v>8</v>
      </c>
      <c r="J528" s="3"/>
    </row>
    <row r="529" spans="1:10" ht="15.75" thickBot="1">
      <c r="A529" s="41" t="s">
        <v>8</v>
      </c>
      <c r="B529" s="39">
        <v>2</v>
      </c>
      <c r="C529" s="39">
        <v>3</v>
      </c>
      <c r="D529" s="39">
        <v>3</v>
      </c>
      <c r="E529" s="39">
        <v>3</v>
      </c>
      <c r="F529" s="39">
        <v>3</v>
      </c>
      <c r="G529" s="39">
        <v>3</v>
      </c>
      <c r="H529" s="39">
        <v>3</v>
      </c>
      <c r="I529" s="39">
        <v>3</v>
      </c>
      <c r="J529" s="3"/>
    </row>
    <row r="530" spans="1:10" ht="15.75" thickBot="1">
      <c r="A530" s="41" t="s">
        <v>9</v>
      </c>
      <c r="B530" s="39">
        <v>50763</v>
      </c>
      <c r="C530" s="39">
        <v>70762</v>
      </c>
      <c r="D530" s="39">
        <v>78067</v>
      </c>
      <c r="E530" s="39">
        <v>84708</v>
      </c>
      <c r="F530" s="39">
        <v>92056</v>
      </c>
      <c r="G530" s="39">
        <v>96783</v>
      </c>
      <c r="H530" s="39">
        <v>102797</v>
      </c>
      <c r="I530" s="39">
        <v>107476</v>
      </c>
      <c r="J530" s="3"/>
    </row>
    <row r="531" spans="1:10" ht="15.75" thickBot="1">
      <c r="A531" s="41" t="s">
        <v>10</v>
      </c>
      <c r="B531" s="39">
        <v>0</v>
      </c>
      <c r="C531" s="39">
        <v>0</v>
      </c>
      <c r="D531" s="39">
        <v>0</v>
      </c>
      <c r="E531" s="39">
        <v>0</v>
      </c>
      <c r="F531" s="39">
        <v>0</v>
      </c>
      <c r="G531" s="39">
        <v>0</v>
      </c>
      <c r="H531" s="39">
        <v>0</v>
      </c>
      <c r="I531" s="39">
        <v>0</v>
      </c>
      <c r="J531" s="3"/>
    </row>
    <row r="532" spans="1:10" ht="15.75" thickBot="1">
      <c r="A532" s="41" t="s">
        <v>11</v>
      </c>
      <c r="B532" s="39">
        <v>0</v>
      </c>
      <c r="C532" s="39">
        <v>0</v>
      </c>
      <c r="D532" s="39">
        <v>0</v>
      </c>
      <c r="E532" s="39">
        <v>0</v>
      </c>
      <c r="F532" s="39">
        <v>0</v>
      </c>
      <c r="G532" s="39">
        <v>0</v>
      </c>
      <c r="H532" s="39">
        <v>0</v>
      </c>
      <c r="I532" s="39">
        <v>0</v>
      </c>
      <c r="J532" s="3"/>
    </row>
    <row r="533" spans="1:10" ht="15.75" thickBot="1">
      <c r="A533" s="41" t="s">
        <v>12</v>
      </c>
      <c r="B533" s="39">
        <v>29</v>
      </c>
      <c r="C533" s="39">
        <v>30</v>
      </c>
      <c r="D533" s="39">
        <v>31</v>
      </c>
      <c r="E533" s="39">
        <v>31</v>
      </c>
      <c r="F533" s="39">
        <v>31</v>
      </c>
      <c r="G533" s="39">
        <v>32</v>
      </c>
      <c r="H533" s="39">
        <v>32</v>
      </c>
      <c r="I533" s="39">
        <v>34</v>
      </c>
      <c r="J533" s="3"/>
    </row>
    <row r="534" spans="1:10" ht="15.75" thickBot="1">
      <c r="A534" s="41" t="s">
        <v>13</v>
      </c>
      <c r="B534" s="39">
        <v>6</v>
      </c>
      <c r="C534" s="39">
        <v>6</v>
      </c>
      <c r="D534" s="39">
        <v>6</v>
      </c>
      <c r="E534" s="39">
        <v>6</v>
      </c>
      <c r="F534" s="39">
        <v>6</v>
      </c>
      <c r="G534" s="39">
        <v>5</v>
      </c>
      <c r="H534" s="39">
        <v>5</v>
      </c>
      <c r="I534" s="39">
        <v>5</v>
      </c>
      <c r="J534" s="3"/>
    </row>
    <row r="535" spans="1:10" ht="15.75" thickBot="1">
      <c r="A535" s="41" t="s">
        <v>14</v>
      </c>
      <c r="B535" s="39">
        <v>0</v>
      </c>
      <c r="C535" s="39">
        <v>0</v>
      </c>
      <c r="D535" s="39">
        <v>0</v>
      </c>
      <c r="E535" s="39">
        <v>0</v>
      </c>
      <c r="F535" s="39">
        <v>0</v>
      </c>
      <c r="G535" s="39">
        <v>0</v>
      </c>
      <c r="H535" s="39">
        <v>0</v>
      </c>
      <c r="I535" s="39">
        <v>0</v>
      </c>
      <c r="J535" s="3"/>
    </row>
    <row r="537" spans="1:10" ht="15" hidden="1" customHeight="1" thickBot="1"/>
    <row r="538" spans="1:10" ht="15.75" thickBot="1">
      <c r="A538" s="54" t="s">
        <v>45</v>
      </c>
    </row>
    <row r="539" spans="1:10" ht="15" hidden="1" customHeight="1" thickBot="1"/>
    <row r="540" spans="1:10" ht="21" customHeight="1" thickBot="1">
      <c r="A540" s="669" t="s">
        <v>17</v>
      </c>
      <c r="B540" s="669" t="s">
        <v>114</v>
      </c>
      <c r="C540" s="669" t="s">
        <v>135</v>
      </c>
      <c r="D540" s="638" t="s">
        <v>157</v>
      </c>
      <c r="E540" s="638"/>
      <c r="F540" s="638"/>
      <c r="G540" s="638"/>
      <c r="H540" s="638"/>
      <c r="I540" s="638"/>
    </row>
    <row r="541" spans="1:10" ht="22.5" customHeight="1" thickBot="1">
      <c r="A541" s="669"/>
      <c r="B541" s="669"/>
      <c r="C541" s="669"/>
      <c r="D541" s="250" t="s">
        <v>359</v>
      </c>
      <c r="E541" s="250" t="s">
        <v>158</v>
      </c>
      <c r="F541" s="254" t="s">
        <v>163</v>
      </c>
      <c r="G541" s="250" t="s">
        <v>159</v>
      </c>
      <c r="H541" s="250" t="s">
        <v>160</v>
      </c>
      <c r="I541" s="250" t="s">
        <v>161</v>
      </c>
    </row>
    <row r="542" spans="1:10" ht="15" customHeight="1" thickBot="1">
      <c r="A542" s="41" t="s">
        <v>6</v>
      </c>
      <c r="B542" s="39">
        <v>7</v>
      </c>
      <c r="C542" s="39">
        <v>9</v>
      </c>
      <c r="D542" s="39">
        <v>9</v>
      </c>
      <c r="E542" s="39">
        <v>9</v>
      </c>
      <c r="F542" s="39">
        <v>9</v>
      </c>
      <c r="G542" s="39">
        <v>9</v>
      </c>
      <c r="H542" s="39">
        <v>9</v>
      </c>
      <c r="I542" s="39">
        <v>20</v>
      </c>
    </row>
    <row r="543" spans="1:10" ht="15.75" thickBot="1">
      <c r="A543" s="41" t="s">
        <v>7</v>
      </c>
      <c r="B543" s="39">
        <v>0</v>
      </c>
      <c r="C543" s="39"/>
      <c r="D543" s="39">
        <v>0</v>
      </c>
      <c r="E543" s="39">
        <v>0</v>
      </c>
      <c r="F543" s="39">
        <v>0</v>
      </c>
      <c r="G543" s="39">
        <v>0</v>
      </c>
      <c r="H543" s="39">
        <v>0</v>
      </c>
      <c r="I543" s="39">
        <v>0</v>
      </c>
    </row>
    <row r="544" spans="1:10" ht="15.75" thickBot="1">
      <c r="A544" s="41" t="s">
        <v>8</v>
      </c>
      <c r="B544" s="39">
        <v>3</v>
      </c>
      <c r="C544" s="39">
        <v>3</v>
      </c>
      <c r="D544" s="39">
        <v>3</v>
      </c>
      <c r="E544" s="39">
        <v>3</v>
      </c>
      <c r="F544" s="39">
        <v>3</v>
      </c>
      <c r="G544" s="39">
        <v>3</v>
      </c>
      <c r="H544" s="39">
        <v>3</v>
      </c>
      <c r="I544" s="39">
        <v>3</v>
      </c>
    </row>
    <row r="545" spans="1:9" ht="15.75" thickBot="1">
      <c r="A545" s="41" t="s">
        <v>9</v>
      </c>
      <c r="B545" s="39">
        <v>9351</v>
      </c>
      <c r="C545" s="39">
        <v>14065</v>
      </c>
      <c r="D545" s="39">
        <v>15651</v>
      </c>
      <c r="E545" s="39">
        <v>16918</v>
      </c>
      <c r="F545" s="39">
        <v>18532</v>
      </c>
      <c r="G545" s="39">
        <v>19838</v>
      </c>
      <c r="H545" s="39">
        <v>21450</v>
      </c>
      <c r="I545" s="39">
        <v>22819</v>
      </c>
    </row>
    <row r="546" spans="1:9" ht="15.75" thickBot="1">
      <c r="A546" s="41" t="s">
        <v>10</v>
      </c>
      <c r="B546" s="39">
        <v>0</v>
      </c>
      <c r="C546" s="39">
        <v>0</v>
      </c>
      <c r="D546" s="39">
        <v>0</v>
      </c>
      <c r="E546" s="39">
        <v>0</v>
      </c>
      <c r="F546" s="39">
        <v>0</v>
      </c>
      <c r="G546" s="39">
        <v>0</v>
      </c>
      <c r="H546" s="39">
        <v>0</v>
      </c>
      <c r="I546" s="39">
        <v>0</v>
      </c>
    </row>
    <row r="547" spans="1:9" ht="15.75" thickBot="1">
      <c r="A547" s="41" t="s">
        <v>11</v>
      </c>
      <c r="B547" s="39">
        <v>0</v>
      </c>
      <c r="C547" s="39">
        <v>0</v>
      </c>
      <c r="D547" s="39">
        <v>0</v>
      </c>
      <c r="E547" s="39">
        <v>0</v>
      </c>
      <c r="F547" s="39">
        <v>0</v>
      </c>
      <c r="G547" s="39">
        <v>0</v>
      </c>
      <c r="H547" s="39">
        <v>0</v>
      </c>
      <c r="I547" s="39">
        <v>0</v>
      </c>
    </row>
    <row r="548" spans="1:9" ht="15.75" thickBot="1">
      <c r="A548" s="41" t="s">
        <v>12</v>
      </c>
      <c r="B548" s="39">
        <v>16</v>
      </c>
      <c r="C548" s="39">
        <v>16</v>
      </c>
      <c r="D548" s="39">
        <v>16</v>
      </c>
      <c r="E548" s="39">
        <v>17</v>
      </c>
      <c r="F548" s="39">
        <v>17</v>
      </c>
      <c r="G548" s="39">
        <v>17</v>
      </c>
      <c r="H548" s="39">
        <v>17</v>
      </c>
      <c r="I548" s="39">
        <v>17</v>
      </c>
    </row>
    <row r="549" spans="1:9" ht="15.75" thickBot="1">
      <c r="A549" s="41" t="s">
        <v>13</v>
      </c>
      <c r="B549" s="39">
        <v>1</v>
      </c>
      <c r="C549" s="39">
        <v>1</v>
      </c>
      <c r="D549" s="39">
        <v>1</v>
      </c>
      <c r="E549" s="39">
        <v>1</v>
      </c>
      <c r="F549" s="39">
        <v>1</v>
      </c>
      <c r="G549" s="39">
        <v>1</v>
      </c>
      <c r="H549" s="39">
        <v>1</v>
      </c>
      <c r="I549" s="39">
        <v>1</v>
      </c>
    </row>
    <row r="550" spans="1:9" ht="15.75" thickBot="1">
      <c r="A550" s="41" t="s">
        <v>14</v>
      </c>
      <c r="B550" s="39">
        <v>0</v>
      </c>
      <c r="C550" s="39">
        <v>0</v>
      </c>
      <c r="D550" s="39">
        <v>0</v>
      </c>
      <c r="E550" s="39">
        <v>0</v>
      </c>
      <c r="F550" s="39">
        <v>0</v>
      </c>
      <c r="G550" s="39">
        <v>0</v>
      </c>
      <c r="H550" s="39">
        <v>0</v>
      </c>
      <c r="I550" s="39">
        <v>0</v>
      </c>
    </row>
    <row r="552" spans="1:9" ht="15" hidden="1" customHeight="1" thickBot="1"/>
    <row r="553" spans="1:9" ht="15.75" thickBot="1">
      <c r="A553" s="54" t="s">
        <v>46</v>
      </c>
    </row>
    <row r="554" spans="1:9" ht="15" hidden="1" customHeight="1" thickBot="1"/>
    <row r="555" spans="1:9" ht="22.5" customHeight="1" thickBot="1">
      <c r="A555" s="669" t="s">
        <v>17</v>
      </c>
      <c r="B555" s="669" t="s">
        <v>114</v>
      </c>
      <c r="C555" s="669" t="s">
        <v>135</v>
      </c>
      <c r="D555" s="638" t="s">
        <v>157</v>
      </c>
      <c r="E555" s="638"/>
      <c r="F555" s="638"/>
      <c r="G555" s="638"/>
      <c r="H555" s="638"/>
      <c r="I555" s="638"/>
    </row>
    <row r="556" spans="1:9" ht="20.25" customHeight="1" thickBot="1">
      <c r="A556" s="669"/>
      <c r="B556" s="669"/>
      <c r="C556" s="669"/>
      <c r="D556" s="250" t="s">
        <v>359</v>
      </c>
      <c r="E556" s="250" t="s">
        <v>158</v>
      </c>
      <c r="F556" s="254" t="s">
        <v>163</v>
      </c>
      <c r="G556" s="250" t="s">
        <v>159</v>
      </c>
      <c r="H556" s="250" t="s">
        <v>160</v>
      </c>
      <c r="I556" s="250" t="s">
        <v>161</v>
      </c>
    </row>
    <row r="557" spans="1:9" ht="15" customHeight="1" thickBot="1">
      <c r="A557" s="41" t="s">
        <v>6</v>
      </c>
      <c r="B557" s="39">
        <v>33</v>
      </c>
      <c r="C557" s="39">
        <v>35</v>
      </c>
      <c r="D557" s="39">
        <v>35</v>
      </c>
      <c r="E557" s="39">
        <v>39</v>
      </c>
      <c r="F557" s="39">
        <v>40</v>
      </c>
      <c r="G557" s="39">
        <v>40</v>
      </c>
      <c r="H557" s="39">
        <v>41</v>
      </c>
      <c r="I557" s="39">
        <v>41</v>
      </c>
    </row>
    <row r="558" spans="1:9" ht="15.75" thickBot="1">
      <c r="A558" s="41" t="s">
        <v>7</v>
      </c>
      <c r="B558" s="39">
        <v>0</v>
      </c>
      <c r="C558" s="39">
        <v>0</v>
      </c>
      <c r="D558" s="39">
        <v>0</v>
      </c>
      <c r="E558" s="39">
        <v>0</v>
      </c>
      <c r="F558" s="39">
        <v>0</v>
      </c>
      <c r="G558" s="39">
        <v>0</v>
      </c>
      <c r="H558" s="39">
        <v>0</v>
      </c>
      <c r="I558" s="39">
        <v>0</v>
      </c>
    </row>
    <row r="559" spans="1:9" ht="15.75" thickBot="1">
      <c r="A559" s="41" t="s">
        <v>8</v>
      </c>
      <c r="B559" s="39">
        <v>1</v>
      </c>
      <c r="C559" s="39">
        <v>1</v>
      </c>
      <c r="D559" s="39">
        <v>1</v>
      </c>
      <c r="E559" s="39">
        <v>1</v>
      </c>
      <c r="F559" s="39">
        <v>1</v>
      </c>
      <c r="G559" s="39">
        <v>1</v>
      </c>
      <c r="H559" s="39">
        <v>1</v>
      </c>
      <c r="I559" s="39">
        <v>1</v>
      </c>
    </row>
    <row r="560" spans="1:9" ht="15.75" thickBot="1">
      <c r="A560" s="41" t="s">
        <v>9</v>
      </c>
      <c r="B560" s="39">
        <v>9585</v>
      </c>
      <c r="C560" s="39">
        <v>13805</v>
      </c>
      <c r="D560" s="39">
        <v>15152</v>
      </c>
      <c r="E560" s="39">
        <v>16355</v>
      </c>
      <c r="F560" s="39">
        <v>17858</v>
      </c>
      <c r="G560" s="39">
        <v>19273</v>
      </c>
      <c r="H560" s="39">
        <v>20662</v>
      </c>
      <c r="I560" s="39">
        <v>22002</v>
      </c>
    </row>
    <row r="561" spans="1:9" ht="15.75" thickBot="1">
      <c r="A561" s="41" t="s">
        <v>10</v>
      </c>
      <c r="B561" s="39">
        <v>0</v>
      </c>
      <c r="C561" s="39">
        <v>0</v>
      </c>
      <c r="D561" s="39">
        <v>0</v>
      </c>
      <c r="E561" s="39">
        <v>0</v>
      </c>
      <c r="F561" s="39">
        <v>0</v>
      </c>
      <c r="G561" s="39">
        <v>0</v>
      </c>
      <c r="H561" s="39">
        <v>0</v>
      </c>
      <c r="I561" s="39">
        <v>0</v>
      </c>
    </row>
    <row r="562" spans="1:9" ht="15.75" thickBot="1">
      <c r="A562" s="41" t="s">
        <v>11</v>
      </c>
      <c r="B562" s="39">
        <v>0</v>
      </c>
      <c r="C562" s="39">
        <v>0</v>
      </c>
      <c r="D562" s="39">
        <v>0</v>
      </c>
      <c r="E562" s="39">
        <v>0</v>
      </c>
      <c r="F562" s="39">
        <v>0</v>
      </c>
      <c r="G562" s="39">
        <v>0</v>
      </c>
      <c r="H562" s="39">
        <v>0</v>
      </c>
      <c r="I562" s="39">
        <v>0</v>
      </c>
    </row>
    <row r="563" spans="1:9" ht="15.75" thickBot="1">
      <c r="A563" s="41" t="s">
        <v>12</v>
      </c>
      <c r="B563" s="39">
        <v>3</v>
      </c>
      <c r="C563" s="39">
        <v>3</v>
      </c>
      <c r="D563" s="39">
        <v>3</v>
      </c>
      <c r="E563" s="39">
        <v>3</v>
      </c>
      <c r="F563" s="39">
        <v>3</v>
      </c>
      <c r="G563" s="39">
        <v>3</v>
      </c>
      <c r="H563" s="39">
        <v>3</v>
      </c>
      <c r="I563" s="39">
        <v>3</v>
      </c>
    </row>
    <row r="564" spans="1:9" ht="15.75" thickBot="1">
      <c r="A564" s="41" t="s">
        <v>13</v>
      </c>
      <c r="B564" s="39">
        <v>2</v>
      </c>
      <c r="C564" s="39">
        <v>2</v>
      </c>
      <c r="D564" s="39">
        <v>2</v>
      </c>
      <c r="E564" s="39">
        <v>2</v>
      </c>
      <c r="F564" s="39">
        <v>2</v>
      </c>
      <c r="G564" s="39">
        <v>2</v>
      </c>
      <c r="H564" s="39">
        <v>2</v>
      </c>
      <c r="I564" s="39">
        <v>2</v>
      </c>
    </row>
    <row r="565" spans="1:9" ht="15.75" thickBot="1">
      <c r="A565" s="41" t="s">
        <v>14</v>
      </c>
      <c r="B565" s="39">
        <v>0</v>
      </c>
      <c r="C565" s="39">
        <v>0</v>
      </c>
      <c r="D565" s="39">
        <v>0</v>
      </c>
      <c r="E565" s="39">
        <v>0</v>
      </c>
      <c r="F565" s="39">
        <v>0</v>
      </c>
      <c r="G565" s="39">
        <v>0</v>
      </c>
      <c r="H565" s="39">
        <v>0</v>
      </c>
      <c r="I565" s="39">
        <v>0</v>
      </c>
    </row>
    <row r="566" spans="1:9">
      <c r="A566" s="47" t="s">
        <v>151</v>
      </c>
    </row>
    <row r="578" spans="1:9" ht="15.75">
      <c r="A578" s="741" t="s">
        <v>513</v>
      </c>
      <c r="B578" s="741"/>
      <c r="C578" s="741"/>
      <c r="D578" s="741"/>
      <c r="E578" s="741"/>
      <c r="F578" s="741"/>
      <c r="G578" s="741"/>
      <c r="H578" s="741"/>
      <c r="I578" s="741"/>
    </row>
    <row r="580" spans="1:9" ht="15.75" thickBot="1">
      <c r="A580" s="54" t="s">
        <v>47</v>
      </c>
    </row>
    <row r="581" spans="1:9" ht="15" hidden="1" customHeight="1" thickBot="1"/>
    <row r="582" spans="1:9" ht="22.5" customHeight="1" thickBot="1">
      <c r="A582" s="669" t="s">
        <v>17</v>
      </c>
      <c r="B582" s="669" t="s">
        <v>114</v>
      </c>
      <c r="C582" s="669" t="s">
        <v>135</v>
      </c>
      <c r="D582" s="638" t="s">
        <v>157</v>
      </c>
      <c r="E582" s="638"/>
      <c r="F582" s="638"/>
      <c r="G582" s="638"/>
      <c r="H582" s="638"/>
      <c r="I582" s="638"/>
    </row>
    <row r="583" spans="1:9" ht="20.25" customHeight="1" thickBot="1">
      <c r="A583" s="669"/>
      <c r="B583" s="669"/>
      <c r="C583" s="669"/>
      <c r="D583" s="250" t="s">
        <v>359</v>
      </c>
      <c r="E583" s="250" t="s">
        <v>158</v>
      </c>
      <c r="F583" s="254" t="s">
        <v>163</v>
      </c>
      <c r="G583" s="250" t="s">
        <v>159</v>
      </c>
      <c r="H583" s="250" t="s">
        <v>160</v>
      </c>
      <c r="I583" s="250" t="s">
        <v>161</v>
      </c>
    </row>
    <row r="584" spans="1:9" ht="15" customHeight="1" thickBot="1">
      <c r="A584" s="41" t="s">
        <v>6</v>
      </c>
      <c r="B584" s="39">
        <v>34</v>
      </c>
      <c r="C584" s="39">
        <v>35</v>
      </c>
      <c r="D584" s="39">
        <v>35</v>
      </c>
      <c r="E584" s="39">
        <v>36</v>
      </c>
      <c r="F584" s="39">
        <v>36</v>
      </c>
      <c r="G584" s="39">
        <v>37</v>
      </c>
      <c r="H584" s="39">
        <v>38</v>
      </c>
      <c r="I584" s="39">
        <v>38</v>
      </c>
    </row>
    <row r="585" spans="1:9" ht="15.75" thickBot="1">
      <c r="A585" s="41" t="s">
        <v>7</v>
      </c>
      <c r="B585" s="39">
        <v>3</v>
      </c>
      <c r="C585" s="39">
        <v>3</v>
      </c>
      <c r="D585" s="39">
        <v>3</v>
      </c>
      <c r="E585" s="39">
        <v>3</v>
      </c>
      <c r="F585" s="39">
        <v>3</v>
      </c>
      <c r="G585" s="39">
        <v>3</v>
      </c>
      <c r="H585" s="39">
        <v>3</v>
      </c>
      <c r="I585" s="39">
        <v>3</v>
      </c>
    </row>
    <row r="586" spans="1:9" ht="15.75" thickBot="1">
      <c r="A586" s="41" t="s">
        <v>8</v>
      </c>
      <c r="B586" s="39">
        <v>2</v>
      </c>
      <c r="C586" s="39">
        <v>2</v>
      </c>
      <c r="D586" s="39">
        <v>2</v>
      </c>
      <c r="E586" s="39">
        <v>2</v>
      </c>
      <c r="F586" s="39">
        <v>2</v>
      </c>
      <c r="G586" s="39">
        <v>2</v>
      </c>
      <c r="H586" s="39">
        <v>2</v>
      </c>
      <c r="I586" s="39">
        <v>2</v>
      </c>
    </row>
    <row r="587" spans="1:9" ht="15.75" thickBot="1">
      <c r="A587" s="41" t="s">
        <v>9</v>
      </c>
      <c r="B587" s="39">
        <v>21616</v>
      </c>
      <c r="C587" s="39">
        <v>27967</v>
      </c>
      <c r="D587" s="39">
        <v>29962</v>
      </c>
      <c r="E587" s="39">
        <v>31723</v>
      </c>
      <c r="F587" s="39">
        <v>33892</v>
      </c>
      <c r="G587" s="39">
        <v>35677</v>
      </c>
      <c r="H587" s="39">
        <v>38193</v>
      </c>
      <c r="I587" s="39">
        <v>39814</v>
      </c>
    </row>
    <row r="588" spans="1:9" ht="15.75" thickBot="1">
      <c r="A588" s="41" t="s">
        <v>10</v>
      </c>
      <c r="B588" s="39">
        <v>0</v>
      </c>
      <c r="C588" s="39">
        <v>0</v>
      </c>
      <c r="D588" s="39">
        <v>0</v>
      </c>
      <c r="E588" s="39">
        <v>0</v>
      </c>
      <c r="F588" s="39">
        <v>0</v>
      </c>
      <c r="G588" s="39">
        <v>0</v>
      </c>
      <c r="H588" s="39">
        <v>0</v>
      </c>
      <c r="I588" s="39">
        <v>0</v>
      </c>
    </row>
    <row r="589" spans="1:9" ht="15.75" thickBot="1">
      <c r="A589" s="41" t="s">
        <v>11</v>
      </c>
      <c r="B589" s="39">
        <v>0</v>
      </c>
      <c r="C589" s="39">
        <v>0</v>
      </c>
      <c r="D589" s="39">
        <v>0</v>
      </c>
      <c r="E589" s="39">
        <v>0</v>
      </c>
      <c r="F589" s="39">
        <v>0</v>
      </c>
      <c r="G589" s="39">
        <v>0</v>
      </c>
      <c r="H589" s="39">
        <v>0</v>
      </c>
      <c r="I589" s="39">
        <v>0</v>
      </c>
    </row>
    <row r="590" spans="1:9" ht="15.75" thickBot="1">
      <c r="A590" s="41" t="s">
        <v>12</v>
      </c>
      <c r="B590" s="39">
        <v>30</v>
      </c>
      <c r="C590" s="39">
        <v>31</v>
      </c>
      <c r="D590" s="39">
        <v>31</v>
      </c>
      <c r="E590" s="39">
        <v>31</v>
      </c>
      <c r="F590" s="39">
        <v>31</v>
      </c>
      <c r="G590" s="39">
        <v>30</v>
      </c>
      <c r="H590" s="39">
        <v>30</v>
      </c>
      <c r="I590" s="39">
        <v>31</v>
      </c>
    </row>
    <row r="591" spans="1:9" ht="15.75" thickBot="1">
      <c r="A591" s="41" t="s">
        <v>13</v>
      </c>
      <c r="B591" s="39">
        <v>2</v>
      </c>
      <c r="C591" s="39">
        <v>2</v>
      </c>
      <c r="D591" s="39">
        <v>2</v>
      </c>
      <c r="E591" s="39">
        <v>2</v>
      </c>
      <c r="F591" s="39">
        <v>2</v>
      </c>
      <c r="G591" s="39">
        <v>2</v>
      </c>
      <c r="H591" s="39">
        <v>2</v>
      </c>
      <c r="I591" s="39">
        <v>2</v>
      </c>
    </row>
    <row r="592" spans="1:9" ht="15.75" thickBot="1">
      <c r="A592" s="41" t="s">
        <v>14</v>
      </c>
      <c r="B592" s="39">
        <v>0</v>
      </c>
      <c r="C592" s="39">
        <v>0</v>
      </c>
      <c r="D592" s="39">
        <v>0</v>
      </c>
      <c r="E592" s="39">
        <v>0</v>
      </c>
      <c r="F592" s="39">
        <v>0</v>
      </c>
      <c r="G592" s="39">
        <v>0</v>
      </c>
      <c r="H592" s="39">
        <v>0</v>
      </c>
      <c r="I592" s="39">
        <v>0</v>
      </c>
    </row>
    <row r="594" spans="1:9" ht="15" hidden="1" customHeight="1" thickBot="1"/>
    <row r="595" spans="1:9" ht="15.75" thickBot="1">
      <c r="A595" s="54" t="s">
        <v>48</v>
      </c>
    </row>
    <row r="596" spans="1:9" ht="15" hidden="1" customHeight="1" thickBot="1"/>
    <row r="597" spans="1:9" ht="21" customHeight="1" thickBot="1">
      <c r="A597" s="669" t="s">
        <v>17</v>
      </c>
      <c r="B597" s="669" t="s">
        <v>114</v>
      </c>
      <c r="C597" s="669" t="s">
        <v>135</v>
      </c>
      <c r="D597" s="638" t="s">
        <v>157</v>
      </c>
      <c r="E597" s="638"/>
      <c r="F597" s="638"/>
      <c r="G597" s="638"/>
      <c r="H597" s="638"/>
      <c r="I597" s="638"/>
    </row>
    <row r="598" spans="1:9" ht="22.5" customHeight="1" thickBot="1">
      <c r="A598" s="669"/>
      <c r="B598" s="669"/>
      <c r="C598" s="669"/>
      <c r="D598" s="250" t="s">
        <v>359</v>
      </c>
      <c r="E598" s="250" t="s">
        <v>158</v>
      </c>
      <c r="F598" s="254" t="s">
        <v>163</v>
      </c>
      <c r="G598" s="250" t="s">
        <v>159</v>
      </c>
      <c r="H598" s="250" t="s">
        <v>160</v>
      </c>
      <c r="I598" s="250" t="s">
        <v>161</v>
      </c>
    </row>
    <row r="599" spans="1:9" ht="15" customHeight="1" thickBot="1">
      <c r="A599" s="41" t="s">
        <v>6</v>
      </c>
      <c r="B599" s="39">
        <v>23</v>
      </c>
      <c r="C599" s="39">
        <v>29</v>
      </c>
      <c r="D599" s="39">
        <v>32</v>
      </c>
      <c r="E599" s="39">
        <v>32</v>
      </c>
      <c r="F599" s="39">
        <v>34</v>
      </c>
      <c r="G599" s="39">
        <v>34</v>
      </c>
      <c r="H599" s="39">
        <v>35</v>
      </c>
      <c r="I599" s="39">
        <v>35</v>
      </c>
    </row>
    <row r="600" spans="1:9" ht="15.75" thickBot="1">
      <c r="A600" s="41" t="s">
        <v>7</v>
      </c>
      <c r="B600" s="39">
        <v>1</v>
      </c>
      <c r="C600" s="39">
        <v>1</v>
      </c>
      <c r="D600" s="39">
        <v>1</v>
      </c>
      <c r="E600" s="39">
        <v>1</v>
      </c>
      <c r="F600" s="39">
        <v>1</v>
      </c>
      <c r="G600" s="39">
        <v>1</v>
      </c>
      <c r="H600" s="39">
        <v>1</v>
      </c>
      <c r="I600" s="39">
        <v>1</v>
      </c>
    </row>
    <row r="601" spans="1:9" ht="15.75" thickBot="1">
      <c r="A601" s="41" t="s">
        <v>8</v>
      </c>
      <c r="B601" s="39">
        <v>1</v>
      </c>
      <c r="C601" s="39">
        <v>0</v>
      </c>
      <c r="D601" s="39">
        <v>0</v>
      </c>
      <c r="E601" s="39">
        <v>0</v>
      </c>
      <c r="F601" s="39">
        <v>0</v>
      </c>
      <c r="G601" s="39">
        <v>0</v>
      </c>
      <c r="H601" s="39">
        <v>0</v>
      </c>
      <c r="I601" s="39">
        <v>0</v>
      </c>
    </row>
    <row r="602" spans="1:9" ht="15.75" thickBot="1">
      <c r="A602" s="41" t="s">
        <v>9</v>
      </c>
      <c r="B602" s="39">
        <v>37357</v>
      </c>
      <c r="C602" s="39">
        <v>52693</v>
      </c>
      <c r="D602" s="39">
        <v>58004</v>
      </c>
      <c r="E602" s="39">
        <v>62112</v>
      </c>
      <c r="F602" s="39">
        <v>67559</v>
      </c>
      <c r="G602" s="39">
        <v>71498</v>
      </c>
      <c r="H602" s="39">
        <v>76288</v>
      </c>
      <c r="I602" s="39">
        <v>80257</v>
      </c>
    </row>
    <row r="603" spans="1:9" ht="15.75" thickBot="1">
      <c r="A603" s="41" t="s">
        <v>10</v>
      </c>
      <c r="B603" s="39">
        <v>0</v>
      </c>
      <c r="C603" s="39">
        <v>0</v>
      </c>
      <c r="D603" s="39">
        <v>0</v>
      </c>
      <c r="E603" s="39">
        <v>0</v>
      </c>
      <c r="F603" s="39">
        <v>0</v>
      </c>
      <c r="G603" s="39">
        <v>0</v>
      </c>
      <c r="H603" s="39">
        <v>0</v>
      </c>
      <c r="I603" s="39">
        <v>0</v>
      </c>
    </row>
    <row r="604" spans="1:9" ht="15.75" thickBot="1">
      <c r="A604" s="41" t="s">
        <v>11</v>
      </c>
      <c r="B604" s="39">
        <v>0</v>
      </c>
      <c r="C604" s="39">
        <v>0</v>
      </c>
      <c r="D604" s="39">
        <v>0</v>
      </c>
      <c r="E604" s="39">
        <v>0</v>
      </c>
      <c r="F604" s="39">
        <v>0</v>
      </c>
      <c r="G604" s="39">
        <v>0</v>
      </c>
      <c r="H604" s="39">
        <v>0</v>
      </c>
      <c r="I604" s="39">
        <v>0</v>
      </c>
    </row>
    <row r="605" spans="1:9" ht="15.75" thickBot="1">
      <c r="A605" s="41" t="s">
        <v>12</v>
      </c>
      <c r="B605" s="39">
        <v>17</v>
      </c>
      <c r="C605" s="39">
        <v>17</v>
      </c>
      <c r="D605" s="39">
        <v>18</v>
      </c>
      <c r="E605" s="39">
        <v>18</v>
      </c>
      <c r="F605" s="39">
        <v>18</v>
      </c>
      <c r="G605" s="39">
        <v>18</v>
      </c>
      <c r="H605" s="39">
        <v>18</v>
      </c>
      <c r="I605" s="39">
        <v>18</v>
      </c>
    </row>
    <row r="606" spans="1:9" ht="15.75" thickBot="1">
      <c r="A606" s="41" t="s">
        <v>13</v>
      </c>
      <c r="B606" s="39">
        <v>6</v>
      </c>
      <c r="C606" s="39">
        <v>6</v>
      </c>
      <c r="D606" s="39">
        <v>6</v>
      </c>
      <c r="E606" s="39">
        <v>5</v>
      </c>
      <c r="F606" s="39">
        <v>5</v>
      </c>
      <c r="G606" s="39">
        <v>5</v>
      </c>
      <c r="H606" s="39">
        <v>6</v>
      </c>
      <c r="I606" s="39">
        <v>6</v>
      </c>
    </row>
    <row r="607" spans="1:9" ht="15.75" thickBot="1">
      <c r="A607" s="41" t="s">
        <v>14</v>
      </c>
      <c r="B607" s="39">
        <v>0</v>
      </c>
      <c r="C607" s="39">
        <v>0</v>
      </c>
      <c r="D607" s="39">
        <v>0</v>
      </c>
      <c r="E607" s="39">
        <v>0</v>
      </c>
      <c r="F607" s="39">
        <v>0</v>
      </c>
      <c r="G607" s="39">
        <v>0</v>
      </c>
      <c r="H607" s="39">
        <v>0</v>
      </c>
      <c r="I607" s="39">
        <v>0</v>
      </c>
    </row>
    <row r="609" spans="1:9" ht="15" hidden="1" customHeight="1" thickBot="1"/>
    <row r="610" spans="1:9" ht="15.75" thickBot="1">
      <c r="A610" s="54" t="s">
        <v>49</v>
      </c>
    </row>
    <row r="611" spans="1:9" ht="15" hidden="1" customHeight="1" thickBot="1"/>
    <row r="612" spans="1:9" ht="20.25" customHeight="1" thickBot="1">
      <c r="A612" s="669" t="s">
        <v>17</v>
      </c>
      <c r="B612" s="669" t="s">
        <v>114</v>
      </c>
      <c r="C612" s="669" t="s">
        <v>135</v>
      </c>
      <c r="D612" s="638" t="s">
        <v>157</v>
      </c>
      <c r="E612" s="638"/>
      <c r="F612" s="638"/>
      <c r="G612" s="638"/>
      <c r="H612" s="638"/>
      <c r="I612" s="638"/>
    </row>
    <row r="613" spans="1:9" ht="19.5" customHeight="1" thickBot="1">
      <c r="A613" s="669"/>
      <c r="B613" s="669"/>
      <c r="C613" s="669"/>
      <c r="D613" s="250" t="s">
        <v>359</v>
      </c>
      <c r="E613" s="250" t="s">
        <v>158</v>
      </c>
      <c r="F613" s="254" t="s">
        <v>163</v>
      </c>
      <c r="G613" s="250" t="s">
        <v>159</v>
      </c>
      <c r="H613" s="250" t="s">
        <v>160</v>
      </c>
      <c r="I613" s="250" t="s">
        <v>161</v>
      </c>
    </row>
    <row r="614" spans="1:9" ht="15" customHeight="1" thickBot="1">
      <c r="A614" s="41" t="s">
        <v>6</v>
      </c>
      <c r="B614" s="39">
        <v>36</v>
      </c>
      <c r="C614" s="39">
        <v>46</v>
      </c>
      <c r="D614" s="39">
        <v>46</v>
      </c>
      <c r="E614" s="39">
        <v>47</v>
      </c>
      <c r="F614" s="39">
        <v>46</v>
      </c>
      <c r="G614" s="39">
        <v>50</v>
      </c>
      <c r="H614" s="39">
        <v>51</v>
      </c>
      <c r="I614" s="39">
        <v>53</v>
      </c>
    </row>
    <row r="615" spans="1:9" ht="15.75" thickBot="1">
      <c r="A615" s="41" t="s">
        <v>7</v>
      </c>
      <c r="B615" s="39">
        <v>7</v>
      </c>
      <c r="C615" s="39">
        <v>9</v>
      </c>
      <c r="D615" s="39">
        <v>9</v>
      </c>
      <c r="E615" s="39">
        <v>9</v>
      </c>
      <c r="F615" s="39">
        <v>10</v>
      </c>
      <c r="G615" s="39">
        <v>10</v>
      </c>
      <c r="H615" s="39">
        <v>10</v>
      </c>
      <c r="I615" s="39">
        <v>11</v>
      </c>
    </row>
    <row r="616" spans="1:9" ht="15.75" thickBot="1">
      <c r="A616" s="41" t="s">
        <v>8</v>
      </c>
      <c r="B616" s="39">
        <v>5</v>
      </c>
      <c r="C616" s="39">
        <v>6</v>
      </c>
      <c r="D616" s="39">
        <v>6</v>
      </c>
      <c r="E616" s="39">
        <v>6</v>
      </c>
      <c r="F616" s="39">
        <v>4</v>
      </c>
      <c r="G616" s="39">
        <v>4</v>
      </c>
      <c r="H616" s="39">
        <v>5</v>
      </c>
      <c r="I616" s="39">
        <v>5</v>
      </c>
    </row>
    <row r="617" spans="1:9" ht="15.75" thickBot="1">
      <c r="A617" s="41" t="s">
        <v>9</v>
      </c>
      <c r="B617" s="39">
        <v>58435</v>
      </c>
      <c r="C617" s="39">
        <v>79038</v>
      </c>
      <c r="D617" s="39">
        <v>87070</v>
      </c>
      <c r="E617" s="39">
        <v>93598</v>
      </c>
      <c r="F617" s="39">
        <v>101611</v>
      </c>
      <c r="G617" s="39">
        <v>107587</v>
      </c>
      <c r="H617" s="39">
        <v>114452</v>
      </c>
      <c r="I617" s="39">
        <v>120293</v>
      </c>
    </row>
    <row r="618" spans="1:9" ht="15.75" thickBot="1">
      <c r="A618" s="41" t="s">
        <v>10</v>
      </c>
      <c r="B618" s="39">
        <v>2</v>
      </c>
      <c r="C618" s="39">
        <v>2</v>
      </c>
      <c r="D618" s="39">
        <v>2</v>
      </c>
      <c r="E618" s="39">
        <v>2</v>
      </c>
      <c r="F618" s="39">
        <v>2</v>
      </c>
      <c r="G618" s="39">
        <v>2</v>
      </c>
      <c r="H618" s="39">
        <v>2</v>
      </c>
      <c r="I618" s="39">
        <v>2</v>
      </c>
    </row>
    <row r="619" spans="1:9" ht="15.75" thickBot="1">
      <c r="A619" s="41" t="s">
        <v>11</v>
      </c>
      <c r="B619" s="39">
        <v>0</v>
      </c>
      <c r="C619" s="39">
        <v>0</v>
      </c>
      <c r="D619" s="39">
        <v>0</v>
      </c>
      <c r="E619" s="39">
        <v>0</v>
      </c>
      <c r="F619" s="39">
        <v>0</v>
      </c>
      <c r="G619" s="39">
        <v>0</v>
      </c>
      <c r="H619" s="39">
        <v>0</v>
      </c>
      <c r="I619" s="39">
        <v>0</v>
      </c>
    </row>
    <row r="620" spans="1:9" ht="15.75" thickBot="1">
      <c r="A620" s="41" t="s">
        <v>12</v>
      </c>
      <c r="B620" s="39">
        <v>13</v>
      </c>
      <c r="C620" s="39">
        <v>15</v>
      </c>
      <c r="D620" s="39">
        <v>15</v>
      </c>
      <c r="E620" s="39">
        <v>15</v>
      </c>
      <c r="F620" s="39">
        <v>15</v>
      </c>
      <c r="G620" s="39">
        <v>15</v>
      </c>
      <c r="H620" s="39">
        <v>14</v>
      </c>
      <c r="I620" s="39">
        <v>19</v>
      </c>
    </row>
    <row r="621" spans="1:9" ht="15.75" thickBot="1">
      <c r="A621" s="41" t="s">
        <v>13</v>
      </c>
      <c r="B621" s="39">
        <v>13</v>
      </c>
      <c r="C621" s="39">
        <v>13</v>
      </c>
      <c r="D621" s="39">
        <v>12</v>
      </c>
      <c r="E621" s="39">
        <v>12</v>
      </c>
      <c r="F621" s="39">
        <v>11</v>
      </c>
      <c r="G621" s="39">
        <v>12</v>
      </c>
      <c r="H621" s="39">
        <v>12</v>
      </c>
      <c r="I621" s="39">
        <v>12</v>
      </c>
    </row>
    <row r="622" spans="1:9" ht="15.75" thickBot="1">
      <c r="A622" s="41" t="s">
        <v>14</v>
      </c>
      <c r="B622" s="39">
        <v>0</v>
      </c>
      <c r="C622" s="39">
        <v>0</v>
      </c>
      <c r="D622" s="39">
        <v>0</v>
      </c>
      <c r="E622" s="39">
        <v>0</v>
      </c>
      <c r="F622" s="39">
        <v>0</v>
      </c>
      <c r="G622" s="39">
        <v>0</v>
      </c>
      <c r="H622" s="39">
        <v>0</v>
      </c>
      <c r="I622" s="39">
        <v>0</v>
      </c>
    </row>
    <row r="623" spans="1:9">
      <c r="A623" s="47" t="s">
        <v>151</v>
      </c>
    </row>
    <row r="636" spans="1:9" ht="15.75">
      <c r="A636" s="741" t="s">
        <v>513</v>
      </c>
      <c r="B636" s="741"/>
      <c r="C636" s="741"/>
      <c r="D636" s="741"/>
      <c r="E636" s="741"/>
      <c r="F636" s="741"/>
      <c r="G636" s="741"/>
      <c r="H636" s="741"/>
      <c r="I636" s="741"/>
    </row>
    <row r="638" spans="1:9" ht="15.75" thickBot="1">
      <c r="A638" s="54" t="s">
        <v>50</v>
      </c>
    </row>
    <row r="639" spans="1:9" ht="15" hidden="1" customHeight="1" thickBot="1"/>
    <row r="640" spans="1:9" ht="21.75" customHeight="1" thickBot="1">
      <c r="A640" s="669" t="s">
        <v>17</v>
      </c>
      <c r="B640" s="669" t="s">
        <v>114</v>
      </c>
      <c r="C640" s="669" t="s">
        <v>135</v>
      </c>
      <c r="D640" s="638" t="s">
        <v>157</v>
      </c>
      <c r="E640" s="638"/>
      <c r="F640" s="638"/>
      <c r="G640" s="638"/>
      <c r="H640" s="638"/>
      <c r="I640" s="638"/>
    </row>
    <row r="641" spans="1:9" ht="21.75" customHeight="1" thickBot="1">
      <c r="A641" s="669"/>
      <c r="B641" s="669"/>
      <c r="C641" s="669"/>
      <c r="D641" s="250" t="s">
        <v>359</v>
      </c>
      <c r="E641" s="250" t="s">
        <v>158</v>
      </c>
      <c r="F641" s="254" t="s">
        <v>163</v>
      </c>
      <c r="G641" s="250" t="s">
        <v>159</v>
      </c>
      <c r="H641" s="250" t="s">
        <v>160</v>
      </c>
      <c r="I641" s="250" t="s">
        <v>161</v>
      </c>
    </row>
    <row r="642" spans="1:9" ht="15" customHeight="1" thickBot="1">
      <c r="A642" s="41" t="s">
        <v>6</v>
      </c>
      <c r="B642" s="39">
        <v>147</v>
      </c>
      <c r="C642" s="39">
        <v>169</v>
      </c>
      <c r="D642" s="39">
        <v>176</v>
      </c>
      <c r="E642" s="39">
        <v>177</v>
      </c>
      <c r="F642" s="39">
        <v>179</v>
      </c>
      <c r="G642" s="39">
        <v>187</v>
      </c>
      <c r="H642" s="39">
        <v>191</v>
      </c>
      <c r="I642" s="39">
        <v>191</v>
      </c>
    </row>
    <row r="643" spans="1:9" ht="15.75" thickBot="1">
      <c r="A643" s="41" t="s">
        <v>7</v>
      </c>
      <c r="B643" s="39">
        <v>17</v>
      </c>
      <c r="C643" s="39">
        <v>19</v>
      </c>
      <c r="D643" s="39">
        <v>20</v>
      </c>
      <c r="E643" s="39">
        <v>20</v>
      </c>
      <c r="F643" s="39">
        <v>20</v>
      </c>
      <c r="G643" s="39">
        <v>21</v>
      </c>
      <c r="H643" s="39">
        <v>21</v>
      </c>
      <c r="I643" s="39">
        <v>24</v>
      </c>
    </row>
    <row r="644" spans="1:9" ht="15.75" thickBot="1">
      <c r="A644" s="41" t="s">
        <v>8</v>
      </c>
      <c r="B644" s="39">
        <v>4</v>
      </c>
      <c r="C644" s="39">
        <v>6</v>
      </c>
      <c r="D644" s="39">
        <v>6</v>
      </c>
      <c r="E644" s="39">
        <v>5</v>
      </c>
      <c r="F644" s="39">
        <v>5</v>
      </c>
      <c r="G644" s="39">
        <v>4</v>
      </c>
      <c r="H644" s="39">
        <v>4</v>
      </c>
      <c r="I644" s="39">
        <v>4</v>
      </c>
    </row>
    <row r="645" spans="1:9" ht="15.75" thickBot="1">
      <c r="A645" s="41" t="s">
        <v>9</v>
      </c>
      <c r="B645" s="39">
        <v>128436</v>
      </c>
      <c r="C645" s="39">
        <v>176167</v>
      </c>
      <c r="D645" s="39">
        <v>194150</v>
      </c>
      <c r="E645" s="39">
        <v>209373</v>
      </c>
      <c r="F645" s="39">
        <v>226702</v>
      </c>
      <c r="G645" s="39">
        <v>239677</v>
      </c>
      <c r="H645" s="39">
        <v>254302</v>
      </c>
      <c r="I645" s="39">
        <v>265549</v>
      </c>
    </row>
    <row r="646" spans="1:9" ht="15.75" thickBot="1">
      <c r="A646" s="41" t="s">
        <v>10</v>
      </c>
      <c r="B646" s="39">
        <v>0</v>
      </c>
      <c r="C646" s="39">
        <v>0</v>
      </c>
      <c r="D646" s="39">
        <v>0</v>
      </c>
      <c r="E646" s="39">
        <v>0</v>
      </c>
      <c r="F646" s="39">
        <v>0</v>
      </c>
      <c r="G646" s="39">
        <v>0</v>
      </c>
      <c r="H646" s="39">
        <v>0</v>
      </c>
      <c r="I646" s="39">
        <v>0</v>
      </c>
    </row>
    <row r="647" spans="1:9" ht="15.75" thickBot="1">
      <c r="A647" s="41" t="s">
        <v>11</v>
      </c>
      <c r="B647" s="39">
        <v>0</v>
      </c>
      <c r="C647" s="39">
        <v>0</v>
      </c>
      <c r="D647" s="39">
        <v>0</v>
      </c>
      <c r="E647" s="39">
        <v>0</v>
      </c>
      <c r="F647" s="39">
        <v>0</v>
      </c>
      <c r="G647" s="39">
        <v>0</v>
      </c>
      <c r="H647" s="39">
        <v>0</v>
      </c>
      <c r="I647" s="39">
        <v>0</v>
      </c>
    </row>
    <row r="648" spans="1:9" ht="15.75" thickBot="1">
      <c r="A648" s="41" t="s">
        <v>12</v>
      </c>
      <c r="B648" s="39">
        <v>56</v>
      </c>
      <c r="C648" s="39">
        <v>64</v>
      </c>
      <c r="D648" s="39">
        <v>66</v>
      </c>
      <c r="E648" s="39">
        <v>65</v>
      </c>
      <c r="F648" s="39">
        <v>67</v>
      </c>
      <c r="G648" s="39">
        <v>67</v>
      </c>
      <c r="H648" s="39">
        <v>66</v>
      </c>
      <c r="I648" s="39">
        <v>69</v>
      </c>
    </row>
    <row r="649" spans="1:9" ht="15.75" thickBot="1">
      <c r="A649" s="41" t="s">
        <v>13</v>
      </c>
      <c r="B649" s="39">
        <v>6</v>
      </c>
      <c r="C649" s="39">
        <v>6</v>
      </c>
      <c r="D649" s="39">
        <v>6</v>
      </c>
      <c r="E649" s="39">
        <v>7</v>
      </c>
      <c r="F649" s="39">
        <v>7</v>
      </c>
      <c r="G649" s="39">
        <v>7</v>
      </c>
      <c r="H649" s="39">
        <v>7</v>
      </c>
      <c r="I649" s="39">
        <v>7</v>
      </c>
    </row>
    <row r="650" spans="1:9" ht="15.75" thickBot="1">
      <c r="A650" s="41" t="s">
        <v>14</v>
      </c>
      <c r="B650" s="39">
        <v>0</v>
      </c>
      <c r="C650" s="39">
        <v>0</v>
      </c>
      <c r="D650" s="39">
        <v>0</v>
      </c>
      <c r="E650" s="39">
        <v>0</v>
      </c>
      <c r="F650" s="39">
        <v>0</v>
      </c>
      <c r="G650" s="39">
        <v>0</v>
      </c>
      <c r="H650" s="39">
        <v>0</v>
      </c>
      <c r="I650" s="39">
        <v>0</v>
      </c>
    </row>
    <row r="653" spans="1:9">
      <c r="A653" s="47" t="s">
        <v>151</v>
      </c>
    </row>
  </sheetData>
  <mergeCells count="148">
    <mergeCell ref="A289:I289"/>
    <mergeCell ref="A232:I232"/>
    <mergeCell ref="A174:I174"/>
    <mergeCell ref="A6:A7"/>
    <mergeCell ref="B6:B7"/>
    <mergeCell ref="C6:C7"/>
    <mergeCell ref="D6:I6"/>
    <mergeCell ref="A36:A37"/>
    <mergeCell ref="B36:B37"/>
    <mergeCell ref="C36:C37"/>
    <mergeCell ref="D36:I36"/>
    <mergeCell ref="A116:I116"/>
    <mergeCell ref="A77:A78"/>
    <mergeCell ref="B77:B78"/>
    <mergeCell ref="C77:C78"/>
    <mergeCell ref="D77:I77"/>
    <mergeCell ref="A92:A93"/>
    <mergeCell ref="B92:B93"/>
    <mergeCell ref="C92:C93"/>
    <mergeCell ref="D92:I92"/>
    <mergeCell ref="A120:A121"/>
    <mergeCell ref="B120:B121"/>
    <mergeCell ref="C120:C121"/>
    <mergeCell ref="D120:I120"/>
    <mergeCell ref="A2:I2"/>
    <mergeCell ref="A62:A63"/>
    <mergeCell ref="B62:B63"/>
    <mergeCell ref="A21:A22"/>
    <mergeCell ref="B21:B22"/>
    <mergeCell ref="C21:C22"/>
    <mergeCell ref="D21:I21"/>
    <mergeCell ref="C62:C63"/>
    <mergeCell ref="D62:I62"/>
    <mergeCell ref="A58:I58"/>
    <mergeCell ref="A266:A267"/>
    <mergeCell ref="B266:B267"/>
    <mergeCell ref="C266:C267"/>
    <mergeCell ref="D266:I266"/>
    <mergeCell ref="C135:C136"/>
    <mergeCell ref="D135:I135"/>
    <mergeCell ref="A150:A151"/>
    <mergeCell ref="B150:B151"/>
    <mergeCell ref="C150:C151"/>
    <mergeCell ref="D150:I150"/>
    <mergeCell ref="A135:A136"/>
    <mergeCell ref="B135:B136"/>
    <mergeCell ref="C178:C179"/>
    <mergeCell ref="D178:I178"/>
    <mergeCell ref="A193:A194"/>
    <mergeCell ref="B193:B194"/>
    <mergeCell ref="C193:C194"/>
    <mergeCell ref="D193:I193"/>
    <mergeCell ref="A178:A179"/>
    <mergeCell ref="B178:B179"/>
    <mergeCell ref="C208:C209"/>
    <mergeCell ref="D208:I208"/>
    <mergeCell ref="A236:A237"/>
    <mergeCell ref="B236:B237"/>
    <mergeCell ref="C236:C237"/>
    <mergeCell ref="D236:I236"/>
    <mergeCell ref="A208:A209"/>
    <mergeCell ref="B208:B209"/>
    <mergeCell ref="A251:A252"/>
    <mergeCell ref="B251:B252"/>
    <mergeCell ref="C251:C252"/>
    <mergeCell ref="D251:I251"/>
    <mergeCell ref="A424:A425"/>
    <mergeCell ref="B424:B425"/>
    <mergeCell ref="C424:C425"/>
    <mergeCell ref="D424:I424"/>
    <mergeCell ref="A293:A294"/>
    <mergeCell ref="B293:B294"/>
    <mergeCell ref="C293:C294"/>
    <mergeCell ref="D293:I293"/>
    <mergeCell ref="A308:A309"/>
    <mergeCell ref="B308:B309"/>
    <mergeCell ref="C308:C309"/>
    <mergeCell ref="D308:I308"/>
    <mergeCell ref="A323:A324"/>
    <mergeCell ref="B323:B324"/>
    <mergeCell ref="C323:C324"/>
    <mergeCell ref="D323:I323"/>
    <mergeCell ref="A351:A352"/>
    <mergeCell ref="B351:B352"/>
    <mergeCell ref="C351:C352"/>
    <mergeCell ref="D351:I351"/>
    <mergeCell ref="A405:I405"/>
    <mergeCell ref="A347:I347"/>
    <mergeCell ref="A366:A367"/>
    <mergeCell ref="B366:B367"/>
    <mergeCell ref="C366:C367"/>
    <mergeCell ref="D366:I366"/>
    <mergeCell ref="A381:A382"/>
    <mergeCell ref="B381:B382"/>
    <mergeCell ref="C381:C382"/>
    <mergeCell ref="D381:I381"/>
    <mergeCell ref="A409:A410"/>
    <mergeCell ref="B409:B410"/>
    <mergeCell ref="C409:C410"/>
    <mergeCell ref="D409:I409"/>
    <mergeCell ref="A582:A583"/>
    <mergeCell ref="B582:B583"/>
    <mergeCell ref="C582:C583"/>
    <mergeCell ref="D582:I582"/>
    <mergeCell ref="A439:A440"/>
    <mergeCell ref="B439:B440"/>
    <mergeCell ref="C439:C440"/>
    <mergeCell ref="D439:I439"/>
    <mergeCell ref="A467:A468"/>
    <mergeCell ref="B467:B468"/>
    <mergeCell ref="C467:C468"/>
    <mergeCell ref="D467:I467"/>
    <mergeCell ref="A482:A483"/>
    <mergeCell ref="B482:B483"/>
    <mergeCell ref="C482:C483"/>
    <mergeCell ref="D482:I482"/>
    <mergeCell ref="A497:A498"/>
    <mergeCell ref="B497:B498"/>
    <mergeCell ref="C497:C498"/>
    <mergeCell ref="D497:I497"/>
    <mergeCell ref="A578:I578"/>
    <mergeCell ref="A521:I521"/>
    <mergeCell ref="A463:I463"/>
    <mergeCell ref="A525:A526"/>
    <mergeCell ref="B525:B526"/>
    <mergeCell ref="C525:C526"/>
    <mergeCell ref="D525:I525"/>
    <mergeCell ref="A540:A541"/>
    <mergeCell ref="B540:B541"/>
    <mergeCell ref="C540:C541"/>
    <mergeCell ref="D540:I540"/>
    <mergeCell ref="A555:A556"/>
    <mergeCell ref="B555:B556"/>
    <mergeCell ref="C555:C556"/>
    <mergeCell ref="D555:I555"/>
    <mergeCell ref="C612:C613"/>
    <mergeCell ref="D612:I612"/>
    <mergeCell ref="A640:A641"/>
    <mergeCell ref="B640:B641"/>
    <mergeCell ref="C640:C641"/>
    <mergeCell ref="D640:I640"/>
    <mergeCell ref="A597:A598"/>
    <mergeCell ref="B597:B598"/>
    <mergeCell ref="C597:C598"/>
    <mergeCell ref="D597:I597"/>
    <mergeCell ref="A612:A613"/>
    <mergeCell ref="B612:B613"/>
    <mergeCell ref="A636:I636"/>
  </mergeCells>
  <conditionalFormatting sqref="A334">
    <cfRule type="duplicateValues" dxfId="27" priority="12"/>
  </conditionalFormatting>
  <conditionalFormatting sqref="A47">
    <cfRule type="duplicateValues" dxfId="26" priority="11"/>
  </conditionalFormatting>
  <conditionalFormatting sqref="A103">
    <cfRule type="duplicateValues" dxfId="25" priority="10"/>
  </conditionalFormatting>
  <conditionalFormatting sqref="A161">
    <cfRule type="duplicateValues" dxfId="24" priority="9"/>
  </conditionalFormatting>
  <conditionalFormatting sqref="A219">
    <cfRule type="duplicateValues" dxfId="23" priority="8"/>
  </conditionalFormatting>
  <conditionalFormatting sqref="A277">
    <cfRule type="duplicateValues" dxfId="22" priority="7"/>
  </conditionalFormatting>
  <conditionalFormatting sqref="A392">
    <cfRule type="duplicateValues" dxfId="21" priority="6"/>
  </conditionalFormatting>
  <conditionalFormatting sqref="A450">
    <cfRule type="duplicateValues" dxfId="20" priority="5"/>
  </conditionalFormatting>
  <conditionalFormatting sqref="A508">
    <cfRule type="duplicateValues" dxfId="19" priority="4"/>
  </conditionalFormatting>
  <conditionalFormatting sqref="A566">
    <cfRule type="duplicateValues" dxfId="18" priority="3"/>
  </conditionalFormatting>
  <conditionalFormatting sqref="A623">
    <cfRule type="duplicateValues" dxfId="17" priority="2"/>
  </conditionalFormatting>
  <conditionalFormatting sqref="A653">
    <cfRule type="duplicateValues" dxfId="16" priority="1"/>
  </conditionalFormatting>
  <pageMargins left="0.7" right="0.7" top="0.75" bottom="0.75" header="0.3" footer="0.3"/>
  <pageSetup paperSize="9" scale="91"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I77"/>
  <sheetViews>
    <sheetView showGridLines="0" zoomScale="110" zoomScaleNormal="110" zoomScaleSheetLayoutView="100" workbookViewId="0">
      <selection activeCell="K36" sqref="K36"/>
    </sheetView>
  </sheetViews>
  <sheetFormatPr defaultColWidth="8.7109375" defaultRowHeight="15"/>
  <cols>
    <col min="1" max="1" width="11" customWidth="1"/>
    <col min="2" max="2" width="10.7109375" customWidth="1"/>
    <col min="3" max="3" width="10.42578125" customWidth="1"/>
    <col min="4" max="4" width="9.7109375" customWidth="1"/>
    <col min="5" max="5" width="10" customWidth="1"/>
    <col min="6" max="6" width="11.7109375" customWidth="1"/>
    <col min="7" max="7" width="10.7109375" customWidth="1"/>
    <col min="8" max="8" width="11.7109375" customWidth="1"/>
  </cols>
  <sheetData>
    <row r="2" spans="1:8" ht="15.75">
      <c r="A2" s="685" t="s">
        <v>515</v>
      </c>
      <c r="B2" s="685"/>
      <c r="C2" s="685"/>
      <c r="D2" s="685"/>
      <c r="E2" s="685"/>
      <c r="F2" s="685"/>
      <c r="G2" s="685"/>
      <c r="H2" s="685"/>
    </row>
    <row r="3" spans="1:8" ht="15.75" thickBot="1"/>
    <row r="4" spans="1:8" ht="25.5" customHeight="1" thickBot="1">
      <c r="A4" s="638" t="s">
        <v>0</v>
      </c>
      <c r="B4" s="638" t="s">
        <v>514</v>
      </c>
      <c r="C4" s="638"/>
      <c r="D4" s="638"/>
      <c r="E4" s="638"/>
      <c r="F4" s="638"/>
      <c r="G4" s="638"/>
      <c r="H4" s="638"/>
    </row>
    <row r="5" spans="1:8" ht="32.25" customHeight="1" thickBot="1">
      <c r="A5" s="638"/>
      <c r="B5" s="254" t="s">
        <v>362</v>
      </c>
      <c r="C5" s="254" t="s">
        <v>363</v>
      </c>
      <c r="D5" s="254" t="s">
        <v>364</v>
      </c>
      <c r="E5" s="254" t="s">
        <v>365</v>
      </c>
      <c r="F5" s="251" t="s">
        <v>366</v>
      </c>
      <c r="G5" s="251" t="s">
        <v>367</v>
      </c>
      <c r="H5" s="254" t="s">
        <v>368</v>
      </c>
    </row>
    <row r="6" spans="1:8" ht="15.75" thickBot="1">
      <c r="A6" s="41" t="s">
        <v>114</v>
      </c>
      <c r="B6" s="38">
        <v>11429</v>
      </c>
      <c r="C6" s="38">
        <v>26470</v>
      </c>
      <c r="D6" s="38">
        <v>80554</v>
      </c>
      <c r="E6" s="38">
        <v>6330</v>
      </c>
      <c r="F6" s="38">
        <v>27584</v>
      </c>
      <c r="G6" s="38">
        <v>278793</v>
      </c>
      <c r="H6" s="38">
        <v>1863</v>
      </c>
    </row>
    <row r="7" spans="1:8" ht="15.75" thickBot="1">
      <c r="A7" s="41" t="s">
        <v>135</v>
      </c>
      <c r="B7" s="38">
        <v>15714</v>
      </c>
      <c r="C7" s="38">
        <v>38697</v>
      </c>
      <c r="D7" s="38">
        <v>110086</v>
      </c>
      <c r="E7" s="38">
        <v>8512</v>
      </c>
      <c r="F7" s="38">
        <v>37523</v>
      </c>
      <c r="G7" s="38">
        <v>350369</v>
      </c>
      <c r="H7" s="38">
        <v>2524</v>
      </c>
    </row>
    <row r="8" spans="1:8" ht="15.75" thickBot="1">
      <c r="A8" s="41" t="s">
        <v>157</v>
      </c>
      <c r="B8" s="38">
        <v>24672</v>
      </c>
      <c r="C8" s="38">
        <v>60453</v>
      </c>
      <c r="D8" s="38">
        <v>160081</v>
      </c>
      <c r="E8" s="38">
        <v>12651</v>
      </c>
      <c r="F8" s="38">
        <v>54840</v>
      </c>
      <c r="G8" s="38">
        <v>457048</v>
      </c>
      <c r="H8" s="38">
        <v>3908</v>
      </c>
    </row>
    <row r="9" spans="1:8" ht="15.75" thickBot="1">
      <c r="A9" s="122" t="s">
        <v>359</v>
      </c>
      <c r="B9" s="312">
        <v>17919</v>
      </c>
      <c r="C9" s="312">
        <v>44590</v>
      </c>
      <c r="D9" s="312">
        <v>123872</v>
      </c>
      <c r="E9" s="312">
        <v>9502</v>
      </c>
      <c r="F9" s="312">
        <v>42197</v>
      </c>
      <c r="G9" s="312">
        <v>381878</v>
      </c>
      <c r="H9" s="312">
        <v>2849</v>
      </c>
    </row>
    <row r="10" spans="1:8" ht="15.75" thickBot="1">
      <c r="A10" s="122" t="s">
        <v>158</v>
      </c>
      <c r="B10" s="312">
        <v>19358</v>
      </c>
      <c r="C10" s="312">
        <v>48334</v>
      </c>
      <c r="D10" s="312">
        <v>132055</v>
      </c>
      <c r="E10" s="312">
        <v>10157</v>
      </c>
      <c r="F10" s="312">
        <v>44925</v>
      </c>
      <c r="G10" s="312">
        <v>400289</v>
      </c>
      <c r="H10" s="312">
        <v>3030</v>
      </c>
    </row>
    <row r="11" spans="1:8" ht="15.75" thickBot="1">
      <c r="A11" s="122" t="s">
        <v>163</v>
      </c>
      <c r="B11" s="312">
        <v>20955</v>
      </c>
      <c r="C11" s="312">
        <v>52290</v>
      </c>
      <c r="D11" s="312">
        <v>140736</v>
      </c>
      <c r="E11" s="312">
        <v>10802</v>
      </c>
      <c r="F11" s="312">
        <v>47865</v>
      </c>
      <c r="G11" s="312">
        <v>419544</v>
      </c>
      <c r="H11" s="312">
        <v>3269</v>
      </c>
    </row>
    <row r="12" spans="1:8" ht="15.75" thickBot="1">
      <c r="A12" s="122" t="s">
        <v>159</v>
      </c>
      <c r="B12" s="312">
        <v>22144</v>
      </c>
      <c r="C12" s="312">
        <v>55100</v>
      </c>
      <c r="D12" s="312">
        <v>146618</v>
      </c>
      <c r="E12" s="312">
        <v>11378</v>
      </c>
      <c r="F12" s="312">
        <v>50158</v>
      </c>
      <c r="G12" s="312">
        <v>431245</v>
      </c>
      <c r="H12" s="312">
        <v>3446</v>
      </c>
    </row>
    <row r="13" spans="1:8" ht="15.75" thickBot="1">
      <c r="A13" s="122" t="s">
        <v>471</v>
      </c>
      <c r="B13" s="312">
        <v>23203</v>
      </c>
      <c r="C13" s="312">
        <v>57927</v>
      </c>
      <c r="D13" s="312">
        <v>153459</v>
      </c>
      <c r="E13" s="312">
        <v>11988</v>
      </c>
      <c r="F13" s="312">
        <v>52464</v>
      </c>
      <c r="G13" s="312">
        <v>444525</v>
      </c>
      <c r="H13" s="312">
        <v>3644</v>
      </c>
    </row>
    <row r="14" spans="1:8" ht="15.75" thickBot="1">
      <c r="A14" s="122" t="s">
        <v>161</v>
      </c>
      <c r="B14" s="312">
        <v>24672</v>
      </c>
      <c r="C14" s="312">
        <v>60453</v>
      </c>
      <c r="D14" s="312">
        <v>160081</v>
      </c>
      <c r="E14" s="312">
        <v>12651</v>
      </c>
      <c r="F14" s="312">
        <v>54840</v>
      </c>
      <c r="G14" s="312">
        <v>457048</v>
      </c>
      <c r="H14" s="312">
        <v>3908</v>
      </c>
    </row>
    <row r="15" spans="1:8" ht="15" hidden="1" customHeight="1" thickBot="1"/>
    <row r="16" spans="1:8" ht="15.75" thickBot="1"/>
    <row r="17" spans="1:8" ht="23.25" customHeight="1" thickBot="1">
      <c r="A17" s="638" t="s">
        <v>0</v>
      </c>
      <c r="B17" s="638" t="s">
        <v>514</v>
      </c>
      <c r="C17" s="638"/>
      <c r="D17" s="638"/>
      <c r="E17" s="638"/>
      <c r="F17" s="638"/>
      <c r="G17" s="638"/>
      <c r="H17" s="638"/>
    </row>
    <row r="18" spans="1:8" ht="36.75" customHeight="1" thickBot="1">
      <c r="A18" s="638"/>
      <c r="B18" s="254" t="s">
        <v>369</v>
      </c>
      <c r="C18" s="251" t="s">
        <v>370</v>
      </c>
      <c r="D18" s="251" t="s">
        <v>371</v>
      </c>
      <c r="E18" s="251" t="s">
        <v>372</v>
      </c>
      <c r="F18" s="55" t="s">
        <v>373</v>
      </c>
      <c r="G18" s="55" t="s">
        <v>374</v>
      </c>
      <c r="H18" s="55" t="s">
        <v>375</v>
      </c>
    </row>
    <row r="19" spans="1:8" ht="15.75" thickBot="1">
      <c r="A19" s="41" t="s">
        <v>114</v>
      </c>
      <c r="B19" s="313">
        <v>12965</v>
      </c>
      <c r="C19" s="313">
        <v>199268</v>
      </c>
      <c r="D19" s="313">
        <v>124209</v>
      </c>
      <c r="E19" s="313">
        <v>156910</v>
      </c>
      <c r="F19" s="313">
        <v>18981</v>
      </c>
      <c r="G19" s="313">
        <v>12829</v>
      </c>
      <c r="H19" s="313">
        <v>7241</v>
      </c>
    </row>
    <row r="20" spans="1:8" ht="15.75" thickBot="1">
      <c r="A20" s="41" t="s">
        <v>135</v>
      </c>
      <c r="B20" s="313">
        <v>17334</v>
      </c>
      <c r="C20" s="313">
        <v>278679</v>
      </c>
      <c r="D20" s="313">
        <v>176694</v>
      </c>
      <c r="E20" s="313">
        <v>221817</v>
      </c>
      <c r="F20" s="313">
        <v>26056</v>
      </c>
      <c r="G20" s="313">
        <v>17936</v>
      </c>
      <c r="H20" s="313">
        <v>10389</v>
      </c>
    </row>
    <row r="21" spans="1:8" ht="15.75" thickBot="1">
      <c r="A21" s="41" t="s">
        <v>157</v>
      </c>
      <c r="B21" s="313">
        <v>26041</v>
      </c>
      <c r="C21" s="313">
        <v>429228</v>
      </c>
      <c r="D21" s="313">
        <v>275117</v>
      </c>
      <c r="E21" s="313">
        <v>334941</v>
      </c>
      <c r="F21" s="313">
        <v>39158</v>
      </c>
      <c r="G21" s="313">
        <v>28329</v>
      </c>
      <c r="H21" s="313">
        <v>17336</v>
      </c>
    </row>
    <row r="22" spans="1:8" ht="15.75" thickBot="1">
      <c r="A22" s="122" t="s">
        <v>359</v>
      </c>
      <c r="B22" s="312">
        <v>19578</v>
      </c>
      <c r="C22" s="312">
        <v>317345</v>
      </c>
      <c r="D22" s="312">
        <v>201475</v>
      </c>
      <c r="E22" s="312">
        <v>251139</v>
      </c>
      <c r="F22" s="312">
        <v>29289</v>
      </c>
      <c r="G22" s="312">
        <v>20214</v>
      </c>
      <c r="H22" s="312">
        <v>11991</v>
      </c>
    </row>
    <row r="23" spans="1:8" ht="15.75" thickBot="1">
      <c r="A23" s="122" t="s">
        <v>158</v>
      </c>
      <c r="B23" s="312">
        <v>21166</v>
      </c>
      <c r="C23" s="312">
        <v>341048</v>
      </c>
      <c r="D23" s="312">
        <v>217447</v>
      </c>
      <c r="E23" s="312">
        <v>269573</v>
      </c>
      <c r="F23" s="312">
        <v>31390</v>
      </c>
      <c r="G23" s="312">
        <v>21903</v>
      </c>
      <c r="H23" s="312">
        <v>13089</v>
      </c>
    </row>
    <row r="24" spans="1:8" ht="15.75" thickBot="1">
      <c r="A24" s="122" t="s">
        <v>163</v>
      </c>
      <c r="B24" s="312">
        <v>22698</v>
      </c>
      <c r="C24" s="312">
        <v>367895</v>
      </c>
      <c r="D24" s="312">
        <v>235185</v>
      </c>
      <c r="E24" s="312">
        <v>289626</v>
      </c>
      <c r="F24" s="312">
        <v>33799</v>
      </c>
      <c r="G24" s="312">
        <v>23976</v>
      </c>
      <c r="H24" s="312">
        <v>14342</v>
      </c>
    </row>
    <row r="25" spans="1:8" ht="15.75" thickBot="1">
      <c r="A25" s="122" t="s">
        <v>159</v>
      </c>
      <c r="B25" s="312">
        <v>23764</v>
      </c>
      <c r="C25" s="312">
        <v>386877</v>
      </c>
      <c r="D25" s="312">
        <v>247830</v>
      </c>
      <c r="E25" s="312">
        <v>304924</v>
      </c>
      <c r="F25" s="312">
        <v>35621</v>
      </c>
      <c r="G25" s="312">
        <v>25349</v>
      </c>
      <c r="H25" s="312">
        <v>15265</v>
      </c>
    </row>
    <row r="26" spans="1:8" ht="15.75" thickBot="1">
      <c r="A26" s="122" t="s">
        <v>471</v>
      </c>
      <c r="B26" s="312">
        <v>24793</v>
      </c>
      <c r="C26" s="312">
        <v>407707</v>
      </c>
      <c r="D26" s="312">
        <v>260456</v>
      </c>
      <c r="E26" s="312">
        <v>319365</v>
      </c>
      <c r="F26" s="312">
        <v>37283</v>
      </c>
      <c r="G26" s="312">
        <v>26787</v>
      </c>
      <c r="H26" s="312">
        <v>16295</v>
      </c>
    </row>
    <row r="27" spans="1:8" ht="15.75" thickBot="1">
      <c r="A27" s="122" t="s">
        <v>161</v>
      </c>
      <c r="B27" s="312">
        <v>26041</v>
      </c>
      <c r="C27" s="312">
        <v>429228</v>
      </c>
      <c r="D27" s="312">
        <v>275117</v>
      </c>
      <c r="E27" s="312">
        <v>334941</v>
      </c>
      <c r="F27" s="312">
        <v>39158</v>
      </c>
      <c r="G27" s="312">
        <v>28329</v>
      </c>
      <c r="H27" s="312">
        <v>17336</v>
      </c>
    </row>
    <row r="28" spans="1:8" ht="15" hidden="1" customHeight="1" thickBot="1">
      <c r="A28" s="314"/>
      <c r="B28" s="314"/>
      <c r="C28" s="314"/>
      <c r="D28" s="314"/>
      <c r="E28" s="314"/>
      <c r="F28" s="314"/>
      <c r="G28" s="314"/>
      <c r="H28" s="314"/>
    </row>
    <row r="29" spans="1:8" ht="15.75" thickBot="1"/>
    <row r="30" spans="1:8" ht="23.25" customHeight="1" thickBot="1">
      <c r="A30" s="638" t="s">
        <v>0</v>
      </c>
      <c r="B30" s="638" t="s">
        <v>514</v>
      </c>
      <c r="C30" s="638"/>
      <c r="D30" s="638"/>
      <c r="E30" s="638"/>
      <c r="F30" s="638"/>
      <c r="G30" s="638"/>
      <c r="H30" s="638"/>
    </row>
    <row r="31" spans="1:8" ht="48" customHeight="1" thickBot="1">
      <c r="A31" s="638"/>
      <c r="B31" s="55" t="s">
        <v>376</v>
      </c>
      <c r="C31" s="55" t="s">
        <v>377</v>
      </c>
      <c r="D31" s="251" t="s">
        <v>509</v>
      </c>
      <c r="E31" s="251" t="s">
        <v>516</v>
      </c>
      <c r="F31" s="251" t="s">
        <v>380</v>
      </c>
      <c r="G31" s="251" t="s">
        <v>381</v>
      </c>
      <c r="H31" s="251" t="s">
        <v>382</v>
      </c>
    </row>
    <row r="32" spans="1:8" ht="15.75" thickBot="1">
      <c r="A32" s="41" t="s">
        <v>114</v>
      </c>
      <c r="B32" s="315">
        <v>18549</v>
      </c>
      <c r="C32" s="315">
        <v>1754</v>
      </c>
      <c r="D32" s="315">
        <v>5876</v>
      </c>
      <c r="E32" s="315">
        <v>14813</v>
      </c>
      <c r="F32" s="315">
        <v>14410</v>
      </c>
      <c r="G32" s="315">
        <v>2588</v>
      </c>
      <c r="H32" s="315">
        <v>1372</v>
      </c>
    </row>
    <row r="33" spans="1:9" ht="15.75" thickBot="1">
      <c r="A33" s="41" t="s">
        <v>135</v>
      </c>
      <c r="B33" s="315">
        <v>27293</v>
      </c>
      <c r="C33" s="315">
        <v>2756</v>
      </c>
      <c r="D33" s="315">
        <v>8517</v>
      </c>
      <c r="E33" s="315">
        <v>22073</v>
      </c>
      <c r="F33" s="315">
        <v>22446</v>
      </c>
      <c r="G33" s="315">
        <v>3437</v>
      </c>
      <c r="H33" s="315">
        <v>1850</v>
      </c>
    </row>
    <row r="34" spans="1:9" ht="15.75" thickBot="1">
      <c r="A34" s="41" t="s">
        <v>157</v>
      </c>
      <c r="B34" s="313">
        <v>42921</v>
      </c>
      <c r="C34" s="313">
        <v>4863</v>
      </c>
      <c r="D34" s="313">
        <v>12402</v>
      </c>
      <c r="E34" s="313">
        <v>32909</v>
      </c>
      <c r="F34" s="313">
        <v>39816</v>
      </c>
      <c r="G34" s="313">
        <v>4872</v>
      </c>
      <c r="H34" s="313">
        <v>2843</v>
      </c>
    </row>
    <row r="35" spans="1:9" ht="15.75" thickBot="1">
      <c r="A35" s="122" t="s">
        <v>359</v>
      </c>
      <c r="B35" s="312">
        <v>31227</v>
      </c>
      <c r="C35" s="312">
        <v>3265</v>
      </c>
      <c r="D35" s="312">
        <v>9573</v>
      </c>
      <c r="E35" s="312">
        <v>25196</v>
      </c>
      <c r="F35" s="312">
        <v>26541</v>
      </c>
      <c r="G35" s="312">
        <v>3777</v>
      </c>
      <c r="H35" s="312">
        <v>2059</v>
      </c>
      <c r="I35" s="3"/>
    </row>
    <row r="36" spans="1:9" ht="15.75" thickBot="1">
      <c r="A36" s="122" t="s">
        <v>158</v>
      </c>
      <c r="B36" s="312">
        <v>33746</v>
      </c>
      <c r="C36" s="312">
        <v>3633</v>
      </c>
      <c r="D36" s="312">
        <v>10222</v>
      </c>
      <c r="E36" s="312">
        <v>26968</v>
      </c>
      <c r="F36" s="312">
        <v>29268</v>
      </c>
      <c r="G36" s="312">
        <v>3997</v>
      </c>
      <c r="H36" s="312">
        <v>2223</v>
      </c>
      <c r="I36" s="3"/>
    </row>
    <row r="37" spans="1:9" ht="15.75" thickBot="1">
      <c r="A37" s="122" t="s">
        <v>163</v>
      </c>
      <c r="B37" s="312">
        <v>36728</v>
      </c>
      <c r="C37" s="312">
        <v>4016</v>
      </c>
      <c r="D37" s="312">
        <v>10921</v>
      </c>
      <c r="E37" s="312">
        <v>28853</v>
      </c>
      <c r="F37" s="312">
        <v>32427</v>
      </c>
      <c r="G37" s="312">
        <v>4239</v>
      </c>
      <c r="H37" s="312">
        <v>2380</v>
      </c>
      <c r="I37" s="3"/>
    </row>
    <row r="38" spans="1:9" ht="15.75" thickBot="1">
      <c r="A38" s="122" t="s">
        <v>159</v>
      </c>
      <c r="B38" s="312">
        <v>38708</v>
      </c>
      <c r="C38" s="312">
        <v>4274</v>
      </c>
      <c r="D38" s="312">
        <v>11411</v>
      </c>
      <c r="E38" s="312">
        <v>30191</v>
      </c>
      <c r="F38" s="312">
        <v>34887</v>
      </c>
      <c r="G38" s="312">
        <v>4435</v>
      </c>
      <c r="H38" s="312">
        <v>2525</v>
      </c>
      <c r="I38" s="3"/>
    </row>
    <row r="39" spans="1:9" ht="15.75" thickBot="1">
      <c r="A39" s="122" t="s">
        <v>471</v>
      </c>
      <c r="B39" s="312">
        <v>40706</v>
      </c>
      <c r="C39" s="312">
        <v>4528</v>
      </c>
      <c r="D39" s="312">
        <v>11931</v>
      </c>
      <c r="E39" s="312">
        <v>31539</v>
      </c>
      <c r="F39" s="312">
        <v>37228</v>
      </c>
      <c r="G39" s="312">
        <v>4639</v>
      </c>
      <c r="H39" s="312">
        <v>2641</v>
      </c>
      <c r="I39" s="3"/>
    </row>
    <row r="40" spans="1:9" ht="15.75" thickBot="1">
      <c r="A40" s="122" t="s">
        <v>161</v>
      </c>
      <c r="B40" s="312">
        <v>42921</v>
      </c>
      <c r="C40" s="312">
        <v>4863</v>
      </c>
      <c r="D40" s="312">
        <v>12402</v>
      </c>
      <c r="E40" s="312">
        <v>32909</v>
      </c>
      <c r="F40" s="312">
        <v>39816</v>
      </c>
      <c r="G40" s="312">
        <v>4872</v>
      </c>
      <c r="H40" s="312">
        <v>2843</v>
      </c>
      <c r="I40" s="3"/>
    </row>
    <row r="41" spans="1:9">
      <c r="A41" s="314"/>
      <c r="B41" s="314"/>
      <c r="C41" s="314"/>
      <c r="D41" s="314"/>
      <c r="E41" s="314"/>
      <c r="F41" s="314"/>
      <c r="G41" s="314"/>
      <c r="H41" s="314"/>
    </row>
    <row r="42" spans="1:9">
      <c r="A42" s="47" t="s">
        <v>151</v>
      </c>
    </row>
    <row r="49" spans="1:8" ht="15.75">
      <c r="A49" s="741" t="s">
        <v>515</v>
      </c>
      <c r="B49" s="741"/>
      <c r="C49" s="741"/>
      <c r="D49" s="741"/>
      <c r="E49" s="741"/>
      <c r="F49" s="741"/>
      <c r="G49" s="741"/>
      <c r="H49" s="741"/>
    </row>
    <row r="50" spans="1:8" ht="15.75" thickBot="1"/>
    <row r="51" spans="1:8" ht="25.5" customHeight="1" thickBot="1">
      <c r="A51" s="638" t="s">
        <v>0</v>
      </c>
      <c r="B51" s="638" t="s">
        <v>514</v>
      </c>
      <c r="C51" s="638"/>
      <c r="D51" s="638"/>
      <c r="E51" s="638"/>
      <c r="F51" s="638"/>
      <c r="G51" s="638"/>
      <c r="H51" s="638"/>
    </row>
    <row r="52" spans="1:8" ht="33.75" customHeight="1" thickBot="1">
      <c r="A52" s="638"/>
      <c r="B52" s="254" t="s">
        <v>508</v>
      </c>
      <c r="C52" s="254" t="s">
        <v>507</v>
      </c>
      <c r="D52" s="254" t="s">
        <v>385</v>
      </c>
      <c r="E52" s="251" t="s">
        <v>386</v>
      </c>
      <c r="F52" s="251" t="s">
        <v>387</v>
      </c>
      <c r="G52" s="251" t="s">
        <v>388</v>
      </c>
      <c r="H52" s="251" t="s">
        <v>389</v>
      </c>
    </row>
    <row r="53" spans="1:8" ht="15.75" thickBot="1">
      <c r="A53" s="41" t="s">
        <v>114</v>
      </c>
      <c r="B53" s="252">
        <v>7964</v>
      </c>
      <c r="C53" s="252">
        <v>5609</v>
      </c>
      <c r="D53" s="252">
        <v>8896</v>
      </c>
      <c r="E53" s="252">
        <v>2223</v>
      </c>
      <c r="F53" s="252">
        <v>22129</v>
      </c>
      <c r="G53" s="252">
        <v>716</v>
      </c>
      <c r="H53" s="252">
        <v>20773</v>
      </c>
    </row>
    <row r="54" spans="1:8" ht="15.75" thickBot="1">
      <c r="A54" s="41" t="s">
        <v>135</v>
      </c>
      <c r="B54" s="252">
        <v>11132</v>
      </c>
      <c r="C54" s="252">
        <v>7391</v>
      </c>
      <c r="D54" s="252">
        <v>10840</v>
      </c>
      <c r="E54" s="252">
        <v>3087</v>
      </c>
      <c r="F54" s="252">
        <v>31590</v>
      </c>
      <c r="G54" s="252">
        <v>1195</v>
      </c>
      <c r="H54" s="252">
        <v>29624</v>
      </c>
    </row>
    <row r="55" spans="1:8" ht="15.75" thickBot="1">
      <c r="A55" s="41" t="s">
        <v>157</v>
      </c>
      <c r="B55" s="313">
        <v>17292</v>
      </c>
      <c r="C55" s="313">
        <v>10802</v>
      </c>
      <c r="D55" s="313">
        <v>14049</v>
      </c>
      <c r="E55" s="313">
        <v>4415</v>
      </c>
      <c r="F55" s="313">
        <v>48502</v>
      </c>
      <c r="G55" s="313">
        <v>2307</v>
      </c>
      <c r="H55" s="313">
        <v>46277</v>
      </c>
    </row>
    <row r="56" spans="1:8" ht="15.75" thickBot="1">
      <c r="A56" s="122" t="s">
        <v>359</v>
      </c>
      <c r="B56" s="312">
        <v>12505</v>
      </c>
      <c r="C56" s="312">
        <v>8040</v>
      </c>
      <c r="D56" s="312">
        <v>11605</v>
      </c>
      <c r="E56" s="312">
        <v>3375</v>
      </c>
      <c r="F56" s="312">
        <v>36049</v>
      </c>
      <c r="G56" s="312">
        <v>1410</v>
      </c>
      <c r="H56" s="312">
        <v>33909</v>
      </c>
    </row>
    <row r="57" spans="1:8" ht="15.75" thickBot="1">
      <c r="A57" s="122" t="s">
        <v>158</v>
      </c>
      <c r="B57" s="312">
        <v>13438</v>
      </c>
      <c r="C57" s="312">
        <v>8634</v>
      </c>
      <c r="D57" s="312">
        <v>12166</v>
      </c>
      <c r="E57" s="312">
        <v>3589</v>
      </c>
      <c r="F57" s="312">
        <v>38800</v>
      </c>
      <c r="G57" s="312">
        <v>1616</v>
      </c>
      <c r="H57" s="312">
        <v>36853</v>
      </c>
    </row>
    <row r="58" spans="1:8" ht="15.75" thickBot="1">
      <c r="A58" s="122" t="s">
        <v>163</v>
      </c>
      <c r="B58" s="312">
        <v>14545</v>
      </c>
      <c r="C58" s="312">
        <v>9365</v>
      </c>
      <c r="D58" s="312">
        <v>12805</v>
      </c>
      <c r="E58" s="312">
        <v>3813</v>
      </c>
      <c r="F58" s="312">
        <v>41780</v>
      </c>
      <c r="G58" s="312">
        <v>1799</v>
      </c>
      <c r="H58" s="312">
        <v>39786</v>
      </c>
    </row>
    <row r="59" spans="1:8" ht="15.75" thickBot="1">
      <c r="A59" s="122" t="s">
        <v>159</v>
      </c>
      <c r="B59" s="312">
        <v>15411</v>
      </c>
      <c r="C59" s="312">
        <v>9833</v>
      </c>
      <c r="D59" s="312">
        <v>13273</v>
      </c>
      <c r="E59" s="312">
        <v>4037</v>
      </c>
      <c r="F59" s="312">
        <v>43932</v>
      </c>
      <c r="G59" s="312">
        <v>1970</v>
      </c>
      <c r="H59" s="312">
        <v>41792</v>
      </c>
    </row>
    <row r="60" spans="1:8" ht="15.75" thickBot="1">
      <c r="A60" s="122" t="s">
        <v>471</v>
      </c>
      <c r="B60" s="312">
        <v>16311</v>
      </c>
      <c r="C60" s="312">
        <v>10322</v>
      </c>
      <c r="D60" s="312">
        <v>13545</v>
      </c>
      <c r="E60" s="312">
        <v>4211</v>
      </c>
      <c r="F60" s="312">
        <v>46050</v>
      </c>
      <c r="G60" s="312">
        <v>2148</v>
      </c>
      <c r="H60" s="312">
        <v>43956</v>
      </c>
    </row>
    <row r="61" spans="1:8" ht="15.75" thickBot="1">
      <c r="A61" s="122" t="s">
        <v>161</v>
      </c>
      <c r="B61" s="312">
        <v>17292</v>
      </c>
      <c r="C61" s="312">
        <v>10802</v>
      </c>
      <c r="D61" s="312">
        <v>14049</v>
      </c>
      <c r="E61" s="312">
        <v>4415</v>
      </c>
      <c r="F61" s="312">
        <v>48502</v>
      </c>
      <c r="G61" s="312">
        <v>2307</v>
      </c>
      <c r="H61" s="312">
        <v>46277</v>
      </c>
    </row>
    <row r="63" spans="1:8" ht="15.75" thickBot="1"/>
    <row r="64" spans="1:8" ht="28.5" customHeight="1" thickBot="1">
      <c r="A64" s="638" t="s">
        <v>0</v>
      </c>
      <c r="B64" s="638" t="s">
        <v>514</v>
      </c>
      <c r="C64" s="638"/>
      <c r="D64" s="638"/>
      <c r="E64" s="638"/>
      <c r="F64" s="638"/>
      <c r="G64" s="638"/>
      <c r="H64" s="638"/>
    </row>
    <row r="65" spans="1:8" ht="39.75" customHeight="1" thickBot="1">
      <c r="A65" s="638"/>
      <c r="B65" s="251" t="s">
        <v>390</v>
      </c>
      <c r="C65" s="251" t="s">
        <v>391</v>
      </c>
      <c r="D65" s="251" t="s">
        <v>392</v>
      </c>
      <c r="E65" s="251" t="s">
        <v>393</v>
      </c>
      <c r="F65" s="251" t="s">
        <v>394</v>
      </c>
      <c r="G65" s="739" t="s">
        <v>395</v>
      </c>
      <c r="H65" s="739"/>
    </row>
    <row r="66" spans="1:8" ht="15.75" thickBot="1">
      <c r="A66" s="41" t="s">
        <v>114</v>
      </c>
      <c r="B66" s="252">
        <v>3558</v>
      </c>
      <c r="C66" s="252">
        <v>4356</v>
      </c>
      <c r="D66" s="252">
        <v>12171</v>
      </c>
      <c r="E66" s="252">
        <v>18738</v>
      </c>
      <c r="F66" s="252">
        <v>23557</v>
      </c>
      <c r="G66" s="745">
        <v>58880</v>
      </c>
      <c r="H66" s="746"/>
    </row>
    <row r="67" spans="1:8" ht="15.75" thickBot="1">
      <c r="A67" s="41" t="s">
        <v>135</v>
      </c>
      <c r="B67" s="252">
        <v>5462</v>
      </c>
      <c r="C67" s="252">
        <v>6105</v>
      </c>
      <c r="D67" s="252">
        <v>14869</v>
      </c>
      <c r="E67" s="252">
        <v>25382</v>
      </c>
      <c r="F67" s="252">
        <v>33412</v>
      </c>
      <c r="G67" s="745">
        <v>85267</v>
      </c>
      <c r="H67" s="746"/>
    </row>
    <row r="68" spans="1:8" ht="15.75" thickBot="1">
      <c r="A68" s="41" t="s">
        <v>157</v>
      </c>
      <c r="B68" s="313">
        <v>9425</v>
      </c>
      <c r="C68" s="313">
        <v>9861</v>
      </c>
      <c r="D68" s="313">
        <v>20751</v>
      </c>
      <c r="E68" s="313">
        <v>38040</v>
      </c>
      <c r="F68" s="313">
        <v>52500</v>
      </c>
      <c r="G68" s="747">
        <v>129845</v>
      </c>
      <c r="H68" s="748"/>
    </row>
    <row r="69" spans="1:8" ht="15.75" thickBot="1">
      <c r="A69" s="122" t="s">
        <v>359</v>
      </c>
      <c r="B69" s="312">
        <v>6286</v>
      </c>
      <c r="C69" s="312">
        <v>6806</v>
      </c>
      <c r="D69" s="312">
        <v>16054</v>
      </c>
      <c r="E69" s="312">
        <v>28438</v>
      </c>
      <c r="F69" s="312">
        <v>38337</v>
      </c>
      <c r="G69" s="743">
        <v>97635</v>
      </c>
      <c r="H69" s="744"/>
    </row>
    <row r="70" spans="1:8" ht="15.75" thickBot="1">
      <c r="A70" s="122" t="s">
        <v>158</v>
      </c>
      <c r="B70" s="312">
        <v>6888</v>
      </c>
      <c r="C70" s="312">
        <v>7378</v>
      </c>
      <c r="D70" s="312">
        <v>16870</v>
      </c>
      <c r="E70" s="312">
        <v>30473</v>
      </c>
      <c r="F70" s="312">
        <v>41317</v>
      </c>
      <c r="G70" s="743">
        <v>105303</v>
      </c>
      <c r="H70" s="744"/>
    </row>
    <row r="71" spans="1:8" ht="15.75" thickBot="1">
      <c r="A71" s="122" t="s">
        <v>163</v>
      </c>
      <c r="B71" s="312">
        <v>7598</v>
      </c>
      <c r="C71" s="312">
        <v>8001</v>
      </c>
      <c r="D71" s="312">
        <v>17857</v>
      </c>
      <c r="E71" s="312">
        <v>32643</v>
      </c>
      <c r="F71" s="312">
        <v>44637</v>
      </c>
      <c r="G71" s="743">
        <v>113450</v>
      </c>
      <c r="H71" s="744"/>
    </row>
    <row r="72" spans="1:8" ht="15.75" thickBot="1">
      <c r="A72" s="122" t="s">
        <v>159</v>
      </c>
      <c r="B72" s="312">
        <v>8147</v>
      </c>
      <c r="C72" s="312">
        <v>8670</v>
      </c>
      <c r="D72" s="312">
        <v>18687</v>
      </c>
      <c r="E72" s="312">
        <v>34336</v>
      </c>
      <c r="F72" s="312">
        <v>47213</v>
      </c>
      <c r="G72" s="743">
        <v>119207</v>
      </c>
      <c r="H72" s="744"/>
    </row>
    <row r="73" spans="1:8" ht="15.75" thickBot="1">
      <c r="A73" s="122" t="s">
        <v>471</v>
      </c>
      <c r="B73" s="312">
        <v>8735</v>
      </c>
      <c r="C73" s="312">
        <v>9199</v>
      </c>
      <c r="D73" s="312">
        <v>20005</v>
      </c>
      <c r="E73" s="312">
        <v>36087</v>
      </c>
      <c r="F73" s="312">
        <v>49713</v>
      </c>
      <c r="G73" s="743">
        <v>124290</v>
      </c>
      <c r="H73" s="744"/>
    </row>
    <row r="74" spans="1:8" ht="15.75" thickBot="1">
      <c r="A74" s="122" t="s">
        <v>161</v>
      </c>
      <c r="B74" s="312">
        <v>9425</v>
      </c>
      <c r="C74" s="312">
        <v>9861</v>
      </c>
      <c r="D74" s="312">
        <v>20751</v>
      </c>
      <c r="E74" s="312">
        <v>38040</v>
      </c>
      <c r="F74" s="312">
        <v>52500</v>
      </c>
      <c r="G74" s="743">
        <v>129845</v>
      </c>
      <c r="H74" s="744"/>
    </row>
    <row r="75" spans="1:8">
      <c r="G75" s="311"/>
      <c r="H75" s="311"/>
    </row>
    <row r="77" spans="1:8">
      <c r="A77" s="47" t="s">
        <v>151</v>
      </c>
    </row>
  </sheetData>
  <mergeCells count="22">
    <mergeCell ref="A2:H2"/>
    <mergeCell ref="A49:H49"/>
    <mergeCell ref="A51:A52"/>
    <mergeCell ref="B51:H51"/>
    <mergeCell ref="A64:A65"/>
    <mergeCell ref="B64:H64"/>
    <mergeCell ref="G65:H65"/>
    <mergeCell ref="A4:A5"/>
    <mergeCell ref="B4:H4"/>
    <mergeCell ref="A17:A18"/>
    <mergeCell ref="B17:H17"/>
    <mergeCell ref="A30:A31"/>
    <mergeCell ref="B30:H30"/>
    <mergeCell ref="G71:H71"/>
    <mergeCell ref="G72:H72"/>
    <mergeCell ref="G74:H74"/>
    <mergeCell ref="G66:H66"/>
    <mergeCell ref="G67:H67"/>
    <mergeCell ref="G69:H69"/>
    <mergeCell ref="G70:H70"/>
    <mergeCell ref="G68:H68"/>
    <mergeCell ref="G73:H73"/>
  </mergeCells>
  <conditionalFormatting sqref="A77">
    <cfRule type="duplicateValues" dxfId="15" priority="2"/>
  </conditionalFormatting>
  <conditionalFormatting sqref="A42">
    <cfRule type="duplicateValues" dxfId="14" priority="1"/>
  </conditionalFormatting>
  <pageMargins left="0.7" right="0.7" top="0.75" bottom="0.75" header="0.3" footer="0.3"/>
  <pageSetup paperSize="9" scale="95"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I623"/>
  <sheetViews>
    <sheetView showGridLines="0" zoomScale="110" zoomScaleNormal="110" zoomScaleSheetLayoutView="70" workbookViewId="0">
      <selection activeCell="F84" sqref="F84"/>
    </sheetView>
  </sheetViews>
  <sheetFormatPr defaultColWidth="8.7109375" defaultRowHeight="15"/>
  <cols>
    <col min="1" max="1" width="9.42578125" customWidth="1"/>
    <col min="2" max="2" width="11.140625" customWidth="1"/>
    <col min="3" max="3" width="10.7109375" customWidth="1"/>
    <col min="4" max="9" width="9.140625" bestFit="1" customWidth="1"/>
  </cols>
  <sheetData>
    <row r="2" spans="1:9" ht="15.75">
      <c r="A2" s="685" t="s">
        <v>517</v>
      </c>
      <c r="B2" s="685"/>
      <c r="C2" s="685"/>
      <c r="D2" s="685"/>
      <c r="E2" s="685"/>
      <c r="F2" s="685"/>
      <c r="G2" s="685"/>
      <c r="H2" s="685"/>
      <c r="I2" s="685"/>
    </row>
    <row r="4" spans="1:9" ht="15.75" thickBot="1">
      <c r="A4" s="54" t="s">
        <v>16</v>
      </c>
    </row>
    <row r="5" spans="1:9" ht="15.75" hidden="1" thickBot="1"/>
    <row r="6" spans="1:9" ht="21.75" customHeight="1" thickBot="1">
      <c r="A6" s="669" t="s">
        <v>17</v>
      </c>
      <c r="B6" s="669" t="s">
        <v>114</v>
      </c>
      <c r="C6" s="669" t="s">
        <v>135</v>
      </c>
      <c r="D6" s="638" t="s">
        <v>157</v>
      </c>
      <c r="E6" s="638"/>
      <c r="F6" s="638"/>
      <c r="G6" s="638"/>
      <c r="H6" s="638"/>
      <c r="I6" s="638"/>
    </row>
    <row r="7" spans="1:9" ht="20.25" customHeight="1" thickBot="1">
      <c r="A7" s="669"/>
      <c r="B7" s="669"/>
      <c r="C7" s="669"/>
      <c r="D7" s="250" t="s">
        <v>359</v>
      </c>
      <c r="E7" s="250" t="s">
        <v>158</v>
      </c>
      <c r="F7" s="254" t="s">
        <v>163</v>
      </c>
      <c r="G7" s="250" t="s">
        <v>159</v>
      </c>
      <c r="H7" s="250" t="s">
        <v>471</v>
      </c>
      <c r="I7" s="250" t="s">
        <v>161</v>
      </c>
    </row>
    <row r="8" spans="1:9" ht="15.75" thickBot="1">
      <c r="A8" s="41" t="s">
        <v>6</v>
      </c>
      <c r="B8" s="39">
        <v>1</v>
      </c>
      <c r="C8" s="39">
        <v>1</v>
      </c>
      <c r="D8" s="39">
        <v>1</v>
      </c>
      <c r="E8" s="39">
        <v>2</v>
      </c>
      <c r="F8" s="39">
        <v>2</v>
      </c>
      <c r="G8" s="39">
        <v>2</v>
      </c>
      <c r="H8" s="39">
        <v>2</v>
      </c>
      <c r="I8" s="39">
        <v>2</v>
      </c>
    </row>
    <row r="9" spans="1:9" ht="15.75" thickBot="1">
      <c r="A9" s="41" t="s">
        <v>7</v>
      </c>
      <c r="B9" s="39">
        <v>0</v>
      </c>
      <c r="C9" s="39">
        <v>0</v>
      </c>
      <c r="D9" s="39">
        <v>0</v>
      </c>
      <c r="E9" s="39">
        <v>0</v>
      </c>
      <c r="F9" s="39">
        <v>0</v>
      </c>
      <c r="G9" s="39">
        <v>0</v>
      </c>
      <c r="H9" s="39">
        <v>0</v>
      </c>
      <c r="I9" s="39">
        <v>0</v>
      </c>
    </row>
    <row r="10" spans="1:9" ht="15.75" thickBot="1">
      <c r="A10" s="41" t="s">
        <v>8</v>
      </c>
      <c r="B10" s="39">
        <v>1</v>
      </c>
      <c r="C10" s="39">
        <v>1</v>
      </c>
      <c r="D10" s="39">
        <v>1</v>
      </c>
      <c r="E10" s="39">
        <v>1</v>
      </c>
      <c r="F10" s="39">
        <v>1</v>
      </c>
      <c r="G10" s="39">
        <v>1</v>
      </c>
      <c r="H10" s="39">
        <v>1</v>
      </c>
      <c r="I10" s="39">
        <v>1</v>
      </c>
    </row>
    <row r="11" spans="1:9" ht="15.75" thickBot="1">
      <c r="A11" s="41" t="s">
        <v>9</v>
      </c>
      <c r="B11" s="39">
        <v>11422</v>
      </c>
      <c r="C11" s="39">
        <v>15707</v>
      </c>
      <c r="D11" s="39">
        <v>17912</v>
      </c>
      <c r="E11" s="39">
        <v>19350</v>
      </c>
      <c r="F11" s="39">
        <v>20947</v>
      </c>
      <c r="G11" s="39">
        <v>22136</v>
      </c>
      <c r="H11" s="39">
        <v>23195</v>
      </c>
      <c r="I11" s="39">
        <v>24664</v>
      </c>
    </row>
    <row r="12" spans="1:9" ht="15.75" thickBot="1">
      <c r="A12" s="41" t="s">
        <v>10</v>
      </c>
      <c r="B12" s="39">
        <v>0</v>
      </c>
      <c r="C12" s="39">
        <v>0</v>
      </c>
      <c r="D12" s="39">
        <v>0</v>
      </c>
      <c r="E12" s="39">
        <v>0</v>
      </c>
      <c r="F12" s="39">
        <v>0</v>
      </c>
      <c r="G12" s="39">
        <v>0</v>
      </c>
      <c r="H12" s="39">
        <v>0</v>
      </c>
      <c r="I12" s="39">
        <v>0</v>
      </c>
    </row>
    <row r="13" spans="1:9" ht="15.75" thickBot="1">
      <c r="A13" s="41" t="s">
        <v>11</v>
      </c>
      <c r="B13" s="39">
        <v>0</v>
      </c>
      <c r="C13" s="39">
        <v>0</v>
      </c>
      <c r="D13" s="39">
        <v>0</v>
      </c>
      <c r="E13" s="39">
        <v>0</v>
      </c>
      <c r="F13" s="39">
        <v>0</v>
      </c>
      <c r="G13" s="39">
        <v>0</v>
      </c>
      <c r="H13" s="39">
        <v>0</v>
      </c>
      <c r="I13" s="39">
        <v>0</v>
      </c>
    </row>
    <row r="14" spans="1:9" ht="15.75" thickBot="1">
      <c r="A14" s="41" t="s">
        <v>12</v>
      </c>
      <c r="B14" s="39">
        <v>4</v>
      </c>
      <c r="C14" s="39">
        <v>4</v>
      </c>
      <c r="D14" s="39">
        <v>4</v>
      </c>
      <c r="E14" s="39">
        <v>4</v>
      </c>
      <c r="F14" s="39">
        <v>4</v>
      </c>
      <c r="G14" s="39">
        <v>4</v>
      </c>
      <c r="H14" s="39">
        <v>4</v>
      </c>
      <c r="I14" s="39">
        <v>4</v>
      </c>
    </row>
    <row r="15" spans="1:9" ht="15.75" thickBot="1">
      <c r="A15" s="41" t="s">
        <v>13</v>
      </c>
      <c r="B15" s="39">
        <v>1</v>
      </c>
      <c r="C15" s="39">
        <v>1</v>
      </c>
      <c r="D15" s="39">
        <v>1</v>
      </c>
      <c r="E15" s="39">
        <v>1</v>
      </c>
      <c r="F15" s="39">
        <v>1</v>
      </c>
      <c r="G15" s="39">
        <v>1</v>
      </c>
      <c r="H15" s="39">
        <v>1</v>
      </c>
      <c r="I15" s="39">
        <v>1</v>
      </c>
    </row>
    <row r="16" spans="1:9" ht="15.75" thickBot="1">
      <c r="A16" s="41" t="s">
        <v>14</v>
      </c>
      <c r="B16" s="39">
        <v>0</v>
      </c>
      <c r="C16" s="39">
        <v>0</v>
      </c>
      <c r="D16" s="39">
        <v>0</v>
      </c>
      <c r="E16" s="39">
        <v>0</v>
      </c>
      <c r="F16" s="39">
        <v>0</v>
      </c>
      <c r="G16" s="39">
        <v>0</v>
      </c>
      <c r="H16" s="39">
        <v>0</v>
      </c>
      <c r="I16" s="39">
        <v>0</v>
      </c>
    </row>
    <row r="18" spans="1:9" hidden="1"/>
    <row r="19" spans="1:9" ht="15.75" thickBot="1">
      <c r="A19" s="54" t="s">
        <v>18</v>
      </c>
    </row>
    <row r="20" spans="1:9" ht="15.75" hidden="1" thickBot="1"/>
    <row r="21" spans="1:9" ht="20.25" customHeight="1" thickBot="1">
      <c r="A21" s="669" t="s">
        <v>17</v>
      </c>
      <c r="B21" s="669" t="s">
        <v>114</v>
      </c>
      <c r="C21" s="669" t="s">
        <v>135</v>
      </c>
      <c r="D21" s="638" t="s">
        <v>157</v>
      </c>
      <c r="E21" s="638"/>
      <c r="F21" s="638"/>
      <c r="G21" s="638"/>
      <c r="H21" s="638"/>
      <c r="I21" s="638"/>
    </row>
    <row r="22" spans="1:9" ht="21" customHeight="1" thickBot="1">
      <c r="A22" s="669"/>
      <c r="B22" s="669"/>
      <c r="C22" s="669"/>
      <c r="D22" s="250" t="s">
        <v>359</v>
      </c>
      <c r="E22" s="250" t="s">
        <v>158</v>
      </c>
      <c r="F22" s="254" t="s">
        <v>163</v>
      </c>
      <c r="G22" s="250" t="s">
        <v>159</v>
      </c>
      <c r="H22" s="250" t="s">
        <v>471</v>
      </c>
      <c r="I22" s="250" t="s">
        <v>161</v>
      </c>
    </row>
    <row r="23" spans="1:9" ht="15.75" thickBot="1">
      <c r="A23" s="41" t="s">
        <v>6</v>
      </c>
      <c r="B23" s="39">
        <v>32</v>
      </c>
      <c r="C23" s="39">
        <v>39</v>
      </c>
      <c r="D23" s="39">
        <v>39</v>
      </c>
      <c r="E23" s="39">
        <v>40</v>
      </c>
      <c r="F23" s="39">
        <v>41</v>
      </c>
      <c r="G23" s="39">
        <v>40</v>
      </c>
      <c r="H23" s="39">
        <v>40</v>
      </c>
      <c r="I23" s="39">
        <v>41</v>
      </c>
    </row>
    <row r="24" spans="1:9" ht="15.75" thickBot="1">
      <c r="A24" s="41" t="s">
        <v>7</v>
      </c>
      <c r="B24" s="39">
        <v>2</v>
      </c>
      <c r="C24" s="39">
        <v>3</v>
      </c>
      <c r="D24" s="39">
        <v>2</v>
      </c>
      <c r="E24" s="39">
        <v>2</v>
      </c>
      <c r="F24" s="39">
        <v>2</v>
      </c>
      <c r="G24" s="39">
        <v>2</v>
      </c>
      <c r="H24" s="39">
        <v>2</v>
      </c>
      <c r="I24" s="39">
        <v>2</v>
      </c>
    </row>
    <row r="25" spans="1:9" ht="15.75" thickBot="1">
      <c r="A25" s="41" t="s">
        <v>8</v>
      </c>
      <c r="B25" s="39">
        <v>3</v>
      </c>
      <c r="C25" s="39">
        <v>3</v>
      </c>
      <c r="D25" s="39">
        <v>3</v>
      </c>
      <c r="E25" s="39">
        <v>3</v>
      </c>
      <c r="F25" s="39">
        <v>3</v>
      </c>
      <c r="G25" s="39">
        <v>3</v>
      </c>
      <c r="H25" s="39">
        <v>3</v>
      </c>
      <c r="I25" s="39">
        <v>3</v>
      </c>
    </row>
    <row r="26" spans="1:9" ht="15.75" thickBot="1">
      <c r="A26" s="41" t="s">
        <v>9</v>
      </c>
      <c r="B26" s="39">
        <v>26429</v>
      </c>
      <c r="C26" s="39">
        <v>38647</v>
      </c>
      <c r="D26" s="39">
        <v>44541</v>
      </c>
      <c r="E26" s="39">
        <v>48284</v>
      </c>
      <c r="F26" s="39">
        <v>52239</v>
      </c>
      <c r="G26" s="39">
        <v>55050</v>
      </c>
      <c r="H26" s="39">
        <v>57877</v>
      </c>
      <c r="I26" s="39">
        <v>60402</v>
      </c>
    </row>
    <row r="27" spans="1:9" ht="15.75" thickBot="1">
      <c r="A27" s="41" t="s">
        <v>10</v>
      </c>
      <c r="B27" s="39">
        <v>0</v>
      </c>
      <c r="C27" s="39">
        <v>0</v>
      </c>
      <c r="D27" s="39">
        <v>0</v>
      </c>
      <c r="E27" s="39">
        <v>0</v>
      </c>
      <c r="F27" s="39">
        <v>0</v>
      </c>
      <c r="G27" s="39">
        <v>0</v>
      </c>
      <c r="H27" s="39">
        <v>0</v>
      </c>
      <c r="I27" s="39">
        <v>0</v>
      </c>
    </row>
    <row r="28" spans="1:9" ht="15.75" thickBot="1">
      <c r="A28" s="41" t="s">
        <v>11</v>
      </c>
      <c r="B28" s="39">
        <v>0</v>
      </c>
      <c r="C28" s="39">
        <v>0</v>
      </c>
      <c r="D28" s="39">
        <v>0</v>
      </c>
      <c r="E28" s="39">
        <v>0</v>
      </c>
      <c r="F28" s="39">
        <v>0</v>
      </c>
      <c r="G28" s="39">
        <v>0</v>
      </c>
      <c r="H28" s="39">
        <v>0</v>
      </c>
      <c r="I28" s="39">
        <v>0</v>
      </c>
    </row>
    <row r="29" spans="1:9" ht="15.75" thickBot="1">
      <c r="A29" s="41" t="s">
        <v>12</v>
      </c>
      <c r="B29" s="39">
        <v>3</v>
      </c>
      <c r="C29" s="39">
        <v>4</v>
      </c>
      <c r="D29" s="39">
        <v>4</v>
      </c>
      <c r="E29" s="39">
        <v>4</v>
      </c>
      <c r="F29" s="39">
        <v>4</v>
      </c>
      <c r="G29" s="39">
        <v>4</v>
      </c>
      <c r="H29" s="39">
        <v>4</v>
      </c>
      <c r="I29" s="39">
        <v>4</v>
      </c>
    </row>
    <row r="30" spans="1:9" ht="15.75" thickBot="1">
      <c r="A30" s="41" t="s">
        <v>13</v>
      </c>
      <c r="B30" s="39">
        <v>1</v>
      </c>
      <c r="C30" s="39">
        <v>1</v>
      </c>
      <c r="D30" s="39">
        <v>1</v>
      </c>
      <c r="E30" s="39">
        <v>1</v>
      </c>
      <c r="F30" s="39">
        <v>1</v>
      </c>
      <c r="G30" s="39">
        <v>1</v>
      </c>
      <c r="H30" s="39">
        <v>1</v>
      </c>
      <c r="I30" s="39">
        <v>1</v>
      </c>
    </row>
    <row r="31" spans="1:9" ht="15.75" thickBot="1">
      <c r="A31" s="41" t="s">
        <v>14</v>
      </c>
      <c r="B31" s="39">
        <v>0</v>
      </c>
      <c r="C31" s="39">
        <v>0</v>
      </c>
      <c r="D31" s="39">
        <v>0</v>
      </c>
      <c r="E31" s="39">
        <v>0</v>
      </c>
      <c r="F31" s="39">
        <v>0</v>
      </c>
      <c r="G31" s="39">
        <v>0</v>
      </c>
      <c r="H31" s="39">
        <v>0</v>
      </c>
      <c r="I31" s="39">
        <v>0</v>
      </c>
    </row>
    <row r="33" spans="1:9" hidden="1"/>
    <row r="34" spans="1:9" ht="15.75" thickBot="1">
      <c r="A34" s="54" t="s">
        <v>19</v>
      </c>
    </row>
    <row r="35" spans="1:9" ht="15.75" hidden="1" thickBot="1"/>
    <row r="36" spans="1:9" ht="24" customHeight="1" thickBot="1">
      <c r="A36" s="669" t="s">
        <v>17</v>
      </c>
      <c r="B36" s="669" t="s">
        <v>114</v>
      </c>
      <c r="C36" s="669" t="s">
        <v>135</v>
      </c>
      <c r="D36" s="638" t="s">
        <v>157</v>
      </c>
      <c r="E36" s="638"/>
      <c r="F36" s="638"/>
      <c r="G36" s="638"/>
      <c r="H36" s="638"/>
      <c r="I36" s="638"/>
    </row>
    <row r="37" spans="1:9" ht="23.25" customHeight="1" thickBot="1">
      <c r="A37" s="669"/>
      <c r="B37" s="669"/>
      <c r="C37" s="669"/>
      <c r="D37" s="250" t="s">
        <v>359</v>
      </c>
      <c r="E37" s="250" t="s">
        <v>158</v>
      </c>
      <c r="F37" s="254" t="s">
        <v>163</v>
      </c>
      <c r="G37" s="250" t="s">
        <v>159</v>
      </c>
      <c r="H37" s="250" t="s">
        <v>471</v>
      </c>
      <c r="I37" s="250" t="s">
        <v>161</v>
      </c>
    </row>
    <row r="38" spans="1:9" ht="15.75" thickBot="1">
      <c r="A38" s="41" t="s">
        <v>6</v>
      </c>
      <c r="B38" s="39">
        <v>229</v>
      </c>
      <c r="C38" s="39">
        <v>260</v>
      </c>
      <c r="D38" s="39">
        <v>259</v>
      </c>
      <c r="E38" s="39">
        <v>266</v>
      </c>
      <c r="F38" s="39">
        <v>273</v>
      </c>
      <c r="G38" s="39">
        <v>274</v>
      </c>
      <c r="H38" s="39">
        <v>280</v>
      </c>
      <c r="I38" s="39">
        <v>283</v>
      </c>
    </row>
    <row r="39" spans="1:9" ht="15.75" thickBot="1">
      <c r="A39" s="41" t="s">
        <v>7</v>
      </c>
      <c r="B39" s="39">
        <v>6</v>
      </c>
      <c r="C39" s="39">
        <v>8</v>
      </c>
      <c r="D39" s="39">
        <v>8</v>
      </c>
      <c r="E39" s="39">
        <v>7</v>
      </c>
      <c r="F39" s="39">
        <v>7</v>
      </c>
      <c r="G39" s="39">
        <v>6</v>
      </c>
      <c r="H39" s="39">
        <v>6</v>
      </c>
      <c r="I39" s="39">
        <v>6</v>
      </c>
    </row>
    <row r="40" spans="1:9" ht="15.75" thickBot="1">
      <c r="A40" s="41" t="s">
        <v>8</v>
      </c>
      <c r="B40" s="39">
        <v>0</v>
      </c>
      <c r="C40" s="39">
        <v>0</v>
      </c>
      <c r="D40" s="39">
        <v>0</v>
      </c>
      <c r="E40" s="39">
        <v>0</v>
      </c>
      <c r="F40" s="39">
        <v>0</v>
      </c>
      <c r="G40" s="39">
        <v>0</v>
      </c>
      <c r="H40" s="39">
        <v>0</v>
      </c>
      <c r="I40" s="39">
        <v>0</v>
      </c>
    </row>
    <row r="41" spans="1:9" ht="15.75" thickBot="1">
      <c r="A41" s="41" t="s">
        <v>9</v>
      </c>
      <c r="B41" s="39">
        <v>80289</v>
      </c>
      <c r="C41" s="39">
        <v>109788</v>
      </c>
      <c r="D41" s="39">
        <v>123575</v>
      </c>
      <c r="E41" s="39">
        <v>131753</v>
      </c>
      <c r="F41" s="39">
        <v>140428</v>
      </c>
      <c r="G41" s="39">
        <v>146309</v>
      </c>
      <c r="H41" s="39">
        <v>153145</v>
      </c>
      <c r="I41" s="39">
        <v>159765</v>
      </c>
    </row>
    <row r="42" spans="1:9" ht="15.75" thickBot="1">
      <c r="A42" s="41" t="s">
        <v>10</v>
      </c>
      <c r="B42" s="39">
        <v>0</v>
      </c>
      <c r="C42" s="39">
        <v>0</v>
      </c>
      <c r="D42" s="39">
        <v>0</v>
      </c>
      <c r="E42" s="39">
        <v>0</v>
      </c>
      <c r="F42" s="39">
        <v>0</v>
      </c>
      <c r="G42" s="39">
        <v>1</v>
      </c>
      <c r="H42" s="39">
        <v>0</v>
      </c>
      <c r="I42" s="39">
        <v>0</v>
      </c>
    </row>
    <row r="43" spans="1:9" ht="15.75" thickBot="1">
      <c r="A43" s="41" t="s">
        <v>11</v>
      </c>
      <c r="B43" s="39">
        <v>0</v>
      </c>
      <c r="C43" s="39">
        <v>0</v>
      </c>
      <c r="D43" s="39">
        <v>0</v>
      </c>
      <c r="E43" s="39">
        <v>0</v>
      </c>
      <c r="F43" s="39">
        <v>0</v>
      </c>
      <c r="G43" s="39">
        <v>0</v>
      </c>
      <c r="H43" s="39">
        <v>0</v>
      </c>
      <c r="I43" s="39">
        <v>0</v>
      </c>
    </row>
    <row r="44" spans="1:9" ht="15.75" thickBot="1">
      <c r="A44" s="41" t="s">
        <v>12</v>
      </c>
      <c r="B44" s="39">
        <v>19</v>
      </c>
      <c r="C44" s="39">
        <v>20</v>
      </c>
      <c r="D44" s="39">
        <v>20</v>
      </c>
      <c r="E44" s="39">
        <v>20</v>
      </c>
      <c r="F44" s="39">
        <v>19</v>
      </c>
      <c r="G44" s="39">
        <v>19</v>
      </c>
      <c r="H44" s="39">
        <v>19</v>
      </c>
      <c r="I44" s="39">
        <v>19</v>
      </c>
    </row>
    <row r="45" spans="1:9" ht="15.75" thickBot="1">
      <c r="A45" s="41" t="s">
        <v>13</v>
      </c>
      <c r="B45" s="39">
        <v>8</v>
      </c>
      <c r="C45" s="39">
        <v>7</v>
      </c>
      <c r="D45" s="39">
        <v>7</v>
      </c>
      <c r="E45" s="39">
        <v>6</v>
      </c>
      <c r="F45" s="39">
        <v>6</v>
      </c>
      <c r="G45" s="39">
        <v>6</v>
      </c>
      <c r="H45" s="39">
        <v>6</v>
      </c>
      <c r="I45" s="39">
        <v>5</v>
      </c>
    </row>
    <row r="46" spans="1:9" ht="15.75" thickBot="1">
      <c r="A46" s="41" t="s">
        <v>14</v>
      </c>
      <c r="B46" s="39">
        <v>3</v>
      </c>
      <c r="C46" s="39">
        <v>3</v>
      </c>
      <c r="D46" s="39">
        <v>3</v>
      </c>
      <c r="E46" s="39">
        <v>3</v>
      </c>
      <c r="F46" s="39">
        <v>3</v>
      </c>
      <c r="G46" s="39">
        <v>3</v>
      </c>
      <c r="H46" s="39">
        <v>3</v>
      </c>
      <c r="I46" s="39">
        <v>3</v>
      </c>
    </row>
    <row r="47" spans="1:9">
      <c r="A47" s="47" t="s">
        <v>151</v>
      </c>
    </row>
    <row r="56" spans="1:9" ht="15.75">
      <c r="A56" s="741" t="s">
        <v>517</v>
      </c>
      <c r="B56" s="741"/>
      <c r="C56" s="741"/>
      <c r="D56" s="741"/>
      <c r="E56" s="741"/>
      <c r="F56" s="741"/>
      <c r="G56" s="741"/>
      <c r="H56" s="741"/>
      <c r="I56" s="741"/>
    </row>
    <row r="58" spans="1:9" ht="15.75" thickBot="1">
      <c r="A58" s="54" t="s">
        <v>20</v>
      </c>
    </row>
    <row r="59" spans="1:9" ht="15.75" hidden="1" thickBot="1"/>
    <row r="60" spans="1:9" ht="21.75" customHeight="1" thickBot="1">
      <c r="A60" s="669" t="s">
        <v>17</v>
      </c>
      <c r="B60" s="669" t="s">
        <v>114</v>
      </c>
      <c r="C60" s="669" t="s">
        <v>135</v>
      </c>
      <c r="D60" s="638" t="s">
        <v>157</v>
      </c>
      <c r="E60" s="638"/>
      <c r="F60" s="638"/>
      <c r="G60" s="638"/>
      <c r="H60" s="638"/>
      <c r="I60" s="638"/>
    </row>
    <row r="61" spans="1:9" ht="20.25" customHeight="1" thickBot="1">
      <c r="A61" s="669"/>
      <c r="B61" s="669"/>
      <c r="C61" s="669"/>
      <c r="D61" s="250" t="s">
        <v>359</v>
      </c>
      <c r="E61" s="250" t="s">
        <v>158</v>
      </c>
      <c r="F61" s="254" t="s">
        <v>163</v>
      </c>
      <c r="G61" s="250" t="s">
        <v>159</v>
      </c>
      <c r="H61" s="250" t="s">
        <v>471</v>
      </c>
      <c r="I61" s="250" t="s">
        <v>161</v>
      </c>
    </row>
    <row r="62" spans="1:9" ht="15" customHeight="1" thickBot="1">
      <c r="A62" s="41" t="s">
        <v>6</v>
      </c>
      <c r="B62" s="39">
        <v>1</v>
      </c>
      <c r="C62" s="39">
        <v>1</v>
      </c>
      <c r="D62" s="39">
        <v>1</v>
      </c>
      <c r="E62" s="39">
        <v>1</v>
      </c>
      <c r="F62" s="39">
        <v>1</v>
      </c>
      <c r="G62" s="39">
        <v>1</v>
      </c>
      <c r="H62" s="39">
        <v>1</v>
      </c>
      <c r="I62" s="39">
        <v>1</v>
      </c>
    </row>
    <row r="63" spans="1:9" ht="15.75" thickBot="1">
      <c r="A63" s="41" t="s">
        <v>7</v>
      </c>
      <c r="B63" s="39">
        <v>0</v>
      </c>
      <c r="C63" s="39">
        <v>0</v>
      </c>
      <c r="D63" s="39">
        <v>0</v>
      </c>
      <c r="E63" s="39">
        <v>0</v>
      </c>
      <c r="F63" s="39">
        <v>0</v>
      </c>
      <c r="G63" s="39">
        <v>0</v>
      </c>
      <c r="H63" s="39">
        <v>0</v>
      </c>
      <c r="I63" s="39">
        <v>0</v>
      </c>
    </row>
    <row r="64" spans="1:9" ht="15.75" thickBot="1">
      <c r="A64" s="41" t="s">
        <v>8</v>
      </c>
      <c r="B64" s="39">
        <v>0</v>
      </c>
      <c r="C64" s="39">
        <v>0</v>
      </c>
      <c r="D64" s="39">
        <v>0</v>
      </c>
      <c r="E64" s="39">
        <v>0</v>
      </c>
      <c r="F64" s="39">
        <v>0</v>
      </c>
      <c r="G64" s="39">
        <v>0</v>
      </c>
      <c r="H64" s="39">
        <v>0</v>
      </c>
      <c r="I64" s="39">
        <v>0</v>
      </c>
    </row>
    <row r="65" spans="1:9" ht="15.75" thickBot="1">
      <c r="A65" s="41" t="s">
        <v>9</v>
      </c>
      <c r="B65" s="39">
        <v>6325</v>
      </c>
      <c r="C65" s="39">
        <v>8507</v>
      </c>
      <c r="D65" s="39">
        <v>9497</v>
      </c>
      <c r="E65" s="39">
        <v>10152</v>
      </c>
      <c r="F65" s="39">
        <v>10797</v>
      </c>
      <c r="G65" s="39">
        <v>11373</v>
      </c>
      <c r="H65" s="39">
        <v>11983</v>
      </c>
      <c r="I65" s="39">
        <v>12646</v>
      </c>
    </row>
    <row r="66" spans="1:9" ht="15.75" thickBot="1">
      <c r="A66" s="41" t="s">
        <v>10</v>
      </c>
      <c r="B66" s="39">
        <v>0</v>
      </c>
      <c r="C66" s="39">
        <v>0</v>
      </c>
      <c r="D66" s="39">
        <v>0</v>
      </c>
      <c r="E66" s="39">
        <v>0</v>
      </c>
      <c r="F66" s="39">
        <v>0</v>
      </c>
      <c r="G66" s="39">
        <v>0</v>
      </c>
      <c r="H66" s="39">
        <v>0</v>
      </c>
      <c r="I66" s="39">
        <v>0</v>
      </c>
    </row>
    <row r="67" spans="1:9" ht="15.75" thickBot="1">
      <c r="A67" s="41" t="s">
        <v>11</v>
      </c>
      <c r="B67" s="39">
        <v>0</v>
      </c>
      <c r="C67" s="39">
        <v>0</v>
      </c>
      <c r="D67" s="39">
        <v>0</v>
      </c>
      <c r="E67" s="39">
        <v>0</v>
      </c>
      <c r="F67" s="39">
        <v>0</v>
      </c>
      <c r="G67" s="39">
        <v>0</v>
      </c>
      <c r="H67" s="39">
        <v>0</v>
      </c>
      <c r="I67" s="39">
        <v>0</v>
      </c>
    </row>
    <row r="68" spans="1:9" ht="15.75" thickBot="1">
      <c r="A68" s="41" t="s">
        <v>12</v>
      </c>
      <c r="B68" s="39">
        <v>3</v>
      </c>
      <c r="C68" s="39">
        <v>3</v>
      </c>
      <c r="D68" s="39">
        <v>3</v>
      </c>
      <c r="E68" s="39">
        <v>3</v>
      </c>
      <c r="F68" s="39">
        <v>3</v>
      </c>
      <c r="G68" s="39">
        <v>3</v>
      </c>
      <c r="H68" s="39">
        <v>3</v>
      </c>
      <c r="I68" s="39">
        <v>3</v>
      </c>
    </row>
    <row r="69" spans="1:9" ht="15.75" thickBot="1">
      <c r="A69" s="41" t="s">
        <v>13</v>
      </c>
      <c r="B69" s="39">
        <v>1</v>
      </c>
      <c r="C69" s="39">
        <v>1</v>
      </c>
      <c r="D69" s="39">
        <v>1</v>
      </c>
      <c r="E69" s="39">
        <v>1</v>
      </c>
      <c r="F69" s="39">
        <v>1</v>
      </c>
      <c r="G69" s="39">
        <v>1</v>
      </c>
      <c r="H69" s="39">
        <v>1</v>
      </c>
      <c r="I69" s="39">
        <v>1</v>
      </c>
    </row>
    <row r="70" spans="1:9" ht="15.75" thickBot="1">
      <c r="A70" s="41" t="s">
        <v>14</v>
      </c>
      <c r="B70" s="39">
        <v>0</v>
      </c>
      <c r="C70" s="39">
        <v>0</v>
      </c>
      <c r="D70" s="39">
        <v>0</v>
      </c>
      <c r="E70" s="39">
        <v>0</v>
      </c>
      <c r="F70" s="39">
        <v>0</v>
      </c>
      <c r="G70" s="39">
        <v>0</v>
      </c>
      <c r="H70" s="39">
        <v>0</v>
      </c>
      <c r="I70" s="39">
        <v>0</v>
      </c>
    </row>
    <row r="72" spans="1:9" ht="15" hidden="1" customHeight="1" thickBot="1"/>
    <row r="73" spans="1:9" ht="15.75" thickBot="1">
      <c r="A73" s="54" t="s">
        <v>21</v>
      </c>
    </row>
    <row r="74" spans="1:9" ht="15.75" hidden="1" thickBot="1"/>
    <row r="75" spans="1:9" ht="20.25" customHeight="1" thickBot="1">
      <c r="A75" s="669" t="s">
        <v>17</v>
      </c>
      <c r="B75" s="669" t="s">
        <v>114</v>
      </c>
      <c r="C75" s="669" t="s">
        <v>135</v>
      </c>
      <c r="D75" s="638" t="s">
        <v>157</v>
      </c>
      <c r="E75" s="638"/>
      <c r="F75" s="638"/>
      <c r="G75" s="638"/>
      <c r="H75" s="638"/>
      <c r="I75" s="638"/>
    </row>
    <row r="76" spans="1:9" ht="19.5" customHeight="1" thickBot="1">
      <c r="A76" s="669"/>
      <c r="B76" s="669"/>
      <c r="C76" s="669"/>
      <c r="D76" s="250" t="s">
        <v>359</v>
      </c>
      <c r="E76" s="250" t="s">
        <v>158</v>
      </c>
      <c r="F76" s="254" t="s">
        <v>163</v>
      </c>
      <c r="G76" s="250" t="s">
        <v>159</v>
      </c>
      <c r="H76" s="250" t="s">
        <v>471</v>
      </c>
      <c r="I76" s="250" t="s">
        <v>161</v>
      </c>
    </row>
    <row r="77" spans="1:9" ht="15.75" thickBot="1">
      <c r="A77" s="41" t="s">
        <v>6</v>
      </c>
      <c r="B77" s="39">
        <v>23</v>
      </c>
      <c r="C77" s="39">
        <v>23</v>
      </c>
      <c r="D77" s="39">
        <v>21</v>
      </c>
      <c r="E77" s="39">
        <v>24</v>
      </c>
      <c r="F77" s="39">
        <v>26</v>
      </c>
      <c r="G77" s="39">
        <v>26</v>
      </c>
      <c r="H77" s="39">
        <v>27</v>
      </c>
      <c r="I77" s="39">
        <v>27</v>
      </c>
    </row>
    <row r="78" spans="1:9" ht="15.75" thickBot="1">
      <c r="A78" s="41" t="s">
        <v>7</v>
      </c>
      <c r="B78" s="39">
        <v>10</v>
      </c>
      <c r="C78" s="39">
        <v>11</v>
      </c>
      <c r="D78" s="39">
        <v>11</v>
      </c>
      <c r="E78" s="39">
        <v>11</v>
      </c>
      <c r="F78" s="39">
        <v>12</v>
      </c>
      <c r="G78" s="39">
        <v>11</v>
      </c>
      <c r="H78" s="39">
        <v>10</v>
      </c>
      <c r="I78" s="39">
        <v>11</v>
      </c>
    </row>
    <row r="79" spans="1:9" ht="15.75" thickBot="1">
      <c r="A79" s="41" t="s">
        <v>8</v>
      </c>
      <c r="B79" s="39">
        <v>1</v>
      </c>
      <c r="C79" s="39">
        <v>1</v>
      </c>
      <c r="D79" s="39">
        <v>1</v>
      </c>
      <c r="E79" s="39">
        <v>1</v>
      </c>
      <c r="F79" s="39">
        <v>1</v>
      </c>
      <c r="G79" s="39">
        <v>2</v>
      </c>
      <c r="H79" s="39">
        <v>2</v>
      </c>
      <c r="I79" s="39">
        <v>2</v>
      </c>
    </row>
    <row r="80" spans="1:9" ht="15.75" thickBot="1">
      <c r="A80" s="41" t="s">
        <v>9</v>
      </c>
      <c r="B80" s="39">
        <v>27538</v>
      </c>
      <c r="C80" s="39">
        <v>37477</v>
      </c>
      <c r="D80" s="39">
        <v>42153</v>
      </c>
      <c r="E80" s="39">
        <v>44878</v>
      </c>
      <c r="F80" s="39">
        <v>47814</v>
      </c>
      <c r="G80" s="39">
        <v>50106</v>
      </c>
      <c r="H80" s="39">
        <v>52412</v>
      </c>
      <c r="I80" s="39">
        <v>54785</v>
      </c>
    </row>
    <row r="81" spans="1:9" ht="15.75" thickBot="1">
      <c r="A81" s="41" t="s">
        <v>10</v>
      </c>
      <c r="B81" s="39">
        <v>0</v>
      </c>
      <c r="C81" s="39">
        <v>0</v>
      </c>
      <c r="D81" s="39">
        <v>0</v>
      </c>
      <c r="E81" s="39">
        <v>0</v>
      </c>
      <c r="F81" s="39">
        <v>0</v>
      </c>
      <c r="G81" s="39">
        <v>0</v>
      </c>
      <c r="H81" s="39">
        <v>0</v>
      </c>
      <c r="I81" s="39">
        <v>0</v>
      </c>
    </row>
    <row r="82" spans="1:9" ht="15.75" thickBot="1">
      <c r="A82" s="41" t="s">
        <v>11</v>
      </c>
      <c r="B82" s="39">
        <v>0</v>
      </c>
      <c r="C82" s="39">
        <v>0</v>
      </c>
      <c r="D82" s="39">
        <v>0</v>
      </c>
      <c r="E82" s="39">
        <v>0</v>
      </c>
      <c r="F82" s="39">
        <v>0</v>
      </c>
      <c r="G82" s="39">
        <v>0</v>
      </c>
      <c r="H82" s="39">
        <v>0</v>
      </c>
      <c r="I82" s="39">
        <v>0</v>
      </c>
    </row>
    <row r="83" spans="1:9" ht="15.75" thickBot="1">
      <c r="A83" s="41" t="s">
        <v>12</v>
      </c>
      <c r="B83" s="39">
        <v>4</v>
      </c>
      <c r="C83" s="39">
        <v>3</v>
      </c>
      <c r="D83" s="39">
        <v>3</v>
      </c>
      <c r="E83" s="39">
        <v>3</v>
      </c>
      <c r="F83" s="39">
        <v>4</v>
      </c>
      <c r="G83" s="39">
        <v>5</v>
      </c>
      <c r="H83" s="39">
        <v>5</v>
      </c>
      <c r="I83" s="39">
        <v>6</v>
      </c>
    </row>
    <row r="84" spans="1:9" ht="15.75" thickBot="1">
      <c r="A84" s="41" t="s">
        <v>13</v>
      </c>
      <c r="B84" s="39">
        <v>8</v>
      </c>
      <c r="C84" s="39">
        <v>8</v>
      </c>
      <c r="D84" s="39">
        <v>8</v>
      </c>
      <c r="E84" s="39">
        <v>8</v>
      </c>
      <c r="F84" s="39">
        <v>8</v>
      </c>
      <c r="G84" s="39">
        <v>8</v>
      </c>
      <c r="H84" s="39">
        <v>8</v>
      </c>
      <c r="I84" s="39">
        <v>9</v>
      </c>
    </row>
    <row r="85" spans="1:9" ht="15.75" thickBot="1">
      <c r="A85" s="41" t="s">
        <v>14</v>
      </c>
      <c r="B85" s="39">
        <v>0</v>
      </c>
      <c r="C85" s="39">
        <v>0</v>
      </c>
      <c r="D85" s="39">
        <v>0</v>
      </c>
      <c r="E85" s="39">
        <v>0</v>
      </c>
      <c r="F85" s="39">
        <v>0</v>
      </c>
      <c r="G85" s="39">
        <v>0</v>
      </c>
      <c r="H85" s="39">
        <v>0</v>
      </c>
      <c r="I85" s="39">
        <v>0</v>
      </c>
    </row>
    <row r="86" spans="1:9" hidden="1"/>
    <row r="88" spans="1:9" ht="15.75" thickBot="1">
      <c r="A88" s="54" t="s">
        <v>22</v>
      </c>
    </row>
    <row r="89" spans="1:9" ht="15.75" hidden="1" thickBot="1"/>
    <row r="90" spans="1:9" ht="23.25" customHeight="1" thickBot="1">
      <c r="A90" s="669" t="s">
        <v>17</v>
      </c>
      <c r="B90" s="669" t="s">
        <v>114</v>
      </c>
      <c r="C90" s="669" t="s">
        <v>135</v>
      </c>
      <c r="D90" s="638" t="s">
        <v>157</v>
      </c>
      <c r="E90" s="638"/>
      <c r="F90" s="638"/>
      <c r="G90" s="638"/>
      <c r="H90" s="638"/>
      <c r="I90" s="638"/>
    </row>
    <row r="91" spans="1:9" ht="21" customHeight="1" thickBot="1">
      <c r="A91" s="669"/>
      <c r="B91" s="669"/>
      <c r="C91" s="669"/>
      <c r="D91" s="250" t="s">
        <v>359</v>
      </c>
      <c r="E91" s="250" t="s">
        <v>158</v>
      </c>
      <c r="F91" s="254" t="s">
        <v>163</v>
      </c>
      <c r="G91" s="250" t="s">
        <v>159</v>
      </c>
      <c r="H91" s="250" t="s">
        <v>471</v>
      </c>
      <c r="I91" s="250" t="s">
        <v>161</v>
      </c>
    </row>
    <row r="92" spans="1:9" ht="15.75" thickBot="1">
      <c r="A92" s="41" t="s">
        <v>6</v>
      </c>
      <c r="B92" s="39">
        <v>3743</v>
      </c>
      <c r="C92" s="39">
        <v>3981</v>
      </c>
      <c r="D92" s="39">
        <v>4023</v>
      </c>
      <c r="E92" s="39">
        <v>4045</v>
      </c>
      <c r="F92" s="39">
        <v>4078</v>
      </c>
      <c r="G92" s="39">
        <v>4122</v>
      </c>
      <c r="H92" s="39">
        <v>4155</v>
      </c>
      <c r="I92" s="39">
        <v>4211</v>
      </c>
    </row>
    <row r="93" spans="1:9" ht="15.75" thickBot="1">
      <c r="A93" s="41" t="s">
        <v>7</v>
      </c>
      <c r="B93" s="39">
        <v>126</v>
      </c>
      <c r="C93" s="39">
        <v>130</v>
      </c>
      <c r="D93" s="39">
        <v>129</v>
      </c>
      <c r="E93" s="39">
        <v>130</v>
      </c>
      <c r="F93" s="39">
        <v>131</v>
      </c>
      <c r="G93" s="39">
        <v>135</v>
      </c>
      <c r="H93" s="39">
        <v>136</v>
      </c>
      <c r="I93" s="39">
        <v>136</v>
      </c>
    </row>
    <row r="94" spans="1:9" ht="15.75" thickBot="1">
      <c r="A94" s="41" t="s">
        <v>8</v>
      </c>
      <c r="B94" s="39">
        <v>99</v>
      </c>
      <c r="C94" s="39">
        <v>96</v>
      </c>
      <c r="D94" s="39">
        <v>95</v>
      </c>
      <c r="E94" s="39">
        <v>89</v>
      </c>
      <c r="F94" s="39">
        <v>87</v>
      </c>
      <c r="G94" s="39">
        <v>89</v>
      </c>
      <c r="H94" s="39">
        <v>91</v>
      </c>
      <c r="I94" s="39">
        <v>88</v>
      </c>
    </row>
    <row r="95" spans="1:9" ht="15.75" thickBot="1">
      <c r="A95" s="41" t="s">
        <v>9</v>
      </c>
      <c r="B95" s="39">
        <v>272334</v>
      </c>
      <c r="C95" s="39">
        <v>343752</v>
      </c>
      <c r="D95" s="39">
        <v>375223</v>
      </c>
      <c r="E95" s="39">
        <v>393647</v>
      </c>
      <c r="F95" s="39">
        <v>412864</v>
      </c>
      <c r="G95" s="39">
        <v>424523</v>
      </c>
      <c r="H95" s="39">
        <v>437770</v>
      </c>
      <c r="I95" s="39">
        <v>450251</v>
      </c>
    </row>
    <row r="96" spans="1:9" ht="15.75" thickBot="1">
      <c r="A96" s="41" t="s">
        <v>10</v>
      </c>
      <c r="B96" s="39">
        <v>187</v>
      </c>
      <c r="C96" s="39">
        <v>186</v>
      </c>
      <c r="D96" s="39">
        <v>185</v>
      </c>
      <c r="E96" s="39">
        <v>183</v>
      </c>
      <c r="F96" s="39">
        <v>181</v>
      </c>
      <c r="G96" s="39">
        <v>186</v>
      </c>
      <c r="H96" s="39">
        <v>187</v>
      </c>
      <c r="I96" s="39">
        <v>188</v>
      </c>
    </row>
    <row r="97" spans="1:9" ht="15.75" thickBot="1">
      <c r="A97" s="41" t="s">
        <v>11</v>
      </c>
      <c r="B97" s="39">
        <v>1845</v>
      </c>
      <c r="C97" s="39">
        <v>1756</v>
      </c>
      <c r="D97" s="39">
        <v>1749</v>
      </c>
      <c r="E97" s="39">
        <v>1721</v>
      </c>
      <c r="F97" s="39">
        <v>1725</v>
      </c>
      <c r="G97" s="39">
        <v>1704</v>
      </c>
      <c r="H97" s="39">
        <v>1698</v>
      </c>
      <c r="I97" s="39">
        <v>1684</v>
      </c>
    </row>
    <row r="98" spans="1:9" ht="15.75" thickBot="1">
      <c r="A98" s="41" t="s">
        <v>12</v>
      </c>
      <c r="B98" s="39">
        <v>142</v>
      </c>
      <c r="C98" s="39">
        <v>151</v>
      </c>
      <c r="D98" s="39">
        <v>153</v>
      </c>
      <c r="E98" s="39">
        <v>156</v>
      </c>
      <c r="F98" s="39">
        <v>155</v>
      </c>
      <c r="G98" s="39">
        <v>153</v>
      </c>
      <c r="H98" s="39">
        <v>154</v>
      </c>
      <c r="I98" s="39">
        <v>155</v>
      </c>
    </row>
    <row r="99" spans="1:9" ht="15.75" thickBot="1">
      <c r="A99" s="41" t="s">
        <v>13</v>
      </c>
      <c r="B99" s="39">
        <v>180</v>
      </c>
      <c r="C99" s="39">
        <v>173</v>
      </c>
      <c r="D99" s="39">
        <v>173</v>
      </c>
      <c r="E99" s="39">
        <v>170</v>
      </c>
      <c r="F99" s="39">
        <v>171</v>
      </c>
      <c r="G99" s="39">
        <v>173</v>
      </c>
      <c r="H99" s="39">
        <v>174</v>
      </c>
      <c r="I99" s="39">
        <v>173</v>
      </c>
    </row>
    <row r="100" spans="1:9" ht="15.75" thickBot="1">
      <c r="A100" s="41" t="s">
        <v>14</v>
      </c>
      <c r="B100" s="39">
        <v>137</v>
      </c>
      <c r="C100" s="39">
        <v>144</v>
      </c>
      <c r="D100" s="39">
        <v>148</v>
      </c>
      <c r="E100" s="39">
        <v>148</v>
      </c>
      <c r="F100" s="39">
        <v>152</v>
      </c>
      <c r="G100" s="39">
        <v>160</v>
      </c>
      <c r="H100" s="39">
        <v>160</v>
      </c>
      <c r="I100" s="39">
        <v>162</v>
      </c>
    </row>
    <row r="101" spans="1:9">
      <c r="A101" s="47" t="s">
        <v>151</v>
      </c>
    </row>
    <row r="111" spans="1:9" ht="15.75">
      <c r="A111" s="741" t="s">
        <v>517</v>
      </c>
      <c r="B111" s="741"/>
      <c r="C111" s="741"/>
      <c r="D111" s="741"/>
      <c r="E111" s="741"/>
      <c r="F111" s="741"/>
      <c r="G111" s="741"/>
      <c r="H111" s="741"/>
      <c r="I111" s="741"/>
    </row>
    <row r="113" spans="1:9" ht="15.75" thickBot="1">
      <c r="A113" s="54" t="s">
        <v>23</v>
      </c>
    </row>
    <row r="114" spans="1:9" ht="15.75" hidden="1" thickBot="1"/>
    <row r="115" spans="1:9" ht="20.25" customHeight="1" thickBot="1">
      <c r="A115" s="669" t="s">
        <v>17</v>
      </c>
      <c r="B115" s="669" t="s">
        <v>114</v>
      </c>
      <c r="C115" s="669" t="s">
        <v>135</v>
      </c>
      <c r="D115" s="638" t="s">
        <v>157</v>
      </c>
      <c r="E115" s="638"/>
      <c r="F115" s="638"/>
      <c r="G115" s="638"/>
      <c r="H115" s="638"/>
      <c r="I115" s="638"/>
    </row>
    <row r="116" spans="1:9" ht="23.25" customHeight="1" thickBot="1">
      <c r="A116" s="669"/>
      <c r="B116" s="669"/>
      <c r="C116" s="669"/>
      <c r="D116" s="250" t="s">
        <v>359</v>
      </c>
      <c r="E116" s="250" t="s">
        <v>158</v>
      </c>
      <c r="F116" s="254" t="s">
        <v>163</v>
      </c>
      <c r="G116" s="250" t="s">
        <v>159</v>
      </c>
      <c r="H116" s="250" t="s">
        <v>471</v>
      </c>
      <c r="I116" s="250" t="s">
        <v>161</v>
      </c>
    </row>
    <row r="117" spans="1:9" ht="15.75" thickBot="1">
      <c r="A117" s="41" t="s">
        <v>6</v>
      </c>
      <c r="B117" s="39">
        <v>0</v>
      </c>
      <c r="C117" s="39">
        <v>0</v>
      </c>
      <c r="D117" s="39">
        <v>0</v>
      </c>
      <c r="E117" s="39">
        <v>0</v>
      </c>
      <c r="F117" s="39">
        <v>0</v>
      </c>
      <c r="G117" s="39">
        <v>0</v>
      </c>
      <c r="H117" s="39">
        <v>0</v>
      </c>
      <c r="I117" s="39">
        <v>0</v>
      </c>
    </row>
    <row r="118" spans="1:9" ht="15.75" thickBot="1">
      <c r="A118" s="41" t="s">
        <v>7</v>
      </c>
      <c r="B118" s="39">
        <v>0</v>
      </c>
      <c r="C118" s="39">
        <v>0</v>
      </c>
      <c r="D118" s="39">
        <v>0</v>
      </c>
      <c r="E118" s="39">
        <v>0</v>
      </c>
      <c r="F118" s="39">
        <v>0</v>
      </c>
      <c r="G118" s="39">
        <v>0</v>
      </c>
      <c r="H118" s="39">
        <v>0</v>
      </c>
      <c r="I118" s="39">
        <v>0</v>
      </c>
    </row>
    <row r="119" spans="1:9" ht="15.75" thickBot="1">
      <c r="A119" s="41" t="s">
        <v>8</v>
      </c>
      <c r="B119" s="39">
        <v>0</v>
      </c>
      <c r="C119" s="39">
        <v>0</v>
      </c>
      <c r="D119" s="39">
        <v>0</v>
      </c>
      <c r="E119" s="39">
        <v>0</v>
      </c>
      <c r="F119" s="39">
        <v>0</v>
      </c>
      <c r="G119" s="39">
        <v>0</v>
      </c>
      <c r="H119" s="39">
        <v>0</v>
      </c>
      <c r="I119" s="39">
        <v>0</v>
      </c>
    </row>
    <row r="120" spans="1:9" ht="15.75" thickBot="1">
      <c r="A120" s="41" t="s">
        <v>9</v>
      </c>
      <c r="B120" s="39">
        <v>1863</v>
      </c>
      <c r="C120" s="39">
        <v>2524</v>
      </c>
      <c r="D120" s="39">
        <v>2849</v>
      </c>
      <c r="E120" s="39">
        <v>3030</v>
      </c>
      <c r="F120" s="39">
        <v>3269</v>
      </c>
      <c r="G120" s="39">
        <v>3446</v>
      </c>
      <c r="H120" s="39">
        <v>3644</v>
      </c>
      <c r="I120" s="39">
        <v>3908</v>
      </c>
    </row>
    <row r="121" spans="1:9" ht="15.75" thickBot="1">
      <c r="A121" s="41" t="s">
        <v>10</v>
      </c>
      <c r="B121" s="39">
        <v>0</v>
      </c>
      <c r="C121" s="39">
        <v>0</v>
      </c>
      <c r="D121" s="39">
        <v>0</v>
      </c>
      <c r="E121" s="39">
        <v>0</v>
      </c>
      <c r="F121" s="39">
        <v>0</v>
      </c>
      <c r="G121" s="39">
        <v>0</v>
      </c>
      <c r="H121" s="39">
        <v>0</v>
      </c>
      <c r="I121" s="39">
        <v>0</v>
      </c>
    </row>
    <row r="122" spans="1:9" ht="15.75" thickBot="1">
      <c r="A122" s="41" t="s">
        <v>11</v>
      </c>
      <c r="B122" s="39">
        <v>0</v>
      </c>
      <c r="C122" s="39">
        <v>0</v>
      </c>
      <c r="D122" s="39">
        <v>0</v>
      </c>
      <c r="E122" s="39">
        <v>0</v>
      </c>
      <c r="F122" s="39">
        <v>0</v>
      </c>
      <c r="G122" s="39">
        <v>0</v>
      </c>
      <c r="H122" s="39">
        <v>0</v>
      </c>
      <c r="I122" s="39">
        <v>0</v>
      </c>
    </row>
    <row r="123" spans="1:9" ht="15.75" thickBot="1">
      <c r="A123" s="41" t="s">
        <v>12</v>
      </c>
      <c r="B123" s="39">
        <v>0</v>
      </c>
      <c r="C123" s="39">
        <v>0</v>
      </c>
      <c r="D123" s="39">
        <v>0</v>
      </c>
      <c r="E123" s="39">
        <v>0</v>
      </c>
      <c r="F123" s="39">
        <v>0</v>
      </c>
      <c r="G123" s="39">
        <v>0</v>
      </c>
      <c r="H123" s="39">
        <v>0</v>
      </c>
      <c r="I123" s="39">
        <v>0</v>
      </c>
    </row>
    <row r="124" spans="1:9" ht="15.75" thickBot="1">
      <c r="A124" s="41" t="s">
        <v>13</v>
      </c>
      <c r="B124" s="39">
        <v>0</v>
      </c>
      <c r="C124" s="39">
        <v>0</v>
      </c>
      <c r="D124" s="39">
        <v>0</v>
      </c>
      <c r="E124" s="39">
        <v>0</v>
      </c>
      <c r="F124" s="39">
        <v>0</v>
      </c>
      <c r="G124" s="39">
        <v>0</v>
      </c>
      <c r="H124" s="39">
        <v>0</v>
      </c>
      <c r="I124" s="39">
        <v>0</v>
      </c>
    </row>
    <row r="125" spans="1:9" ht="15.75" thickBot="1">
      <c r="A125" s="41" t="s">
        <v>14</v>
      </c>
      <c r="B125" s="39">
        <v>0</v>
      </c>
      <c r="C125" s="39">
        <v>0</v>
      </c>
      <c r="D125" s="39">
        <v>0</v>
      </c>
      <c r="E125" s="39">
        <v>0</v>
      </c>
      <c r="F125" s="39">
        <v>0</v>
      </c>
      <c r="G125" s="39">
        <v>0</v>
      </c>
      <c r="H125" s="39">
        <v>0</v>
      </c>
      <c r="I125" s="39">
        <v>0</v>
      </c>
    </row>
    <row r="126" spans="1:9" hidden="1">
      <c r="D126">
        <v>0</v>
      </c>
    </row>
    <row r="128" spans="1:9" ht="15.75" thickBot="1">
      <c r="A128" s="54" t="s">
        <v>24</v>
      </c>
    </row>
    <row r="129" spans="1:9" ht="15.75" hidden="1" thickBot="1"/>
    <row r="130" spans="1:9" ht="21.75" customHeight="1" thickBot="1">
      <c r="A130" s="669" t="s">
        <v>17</v>
      </c>
      <c r="B130" s="669" t="s">
        <v>114</v>
      </c>
      <c r="C130" s="669" t="s">
        <v>135</v>
      </c>
      <c r="D130" s="638" t="s">
        <v>157</v>
      </c>
      <c r="E130" s="638"/>
      <c r="F130" s="638"/>
      <c r="G130" s="638"/>
      <c r="H130" s="638"/>
      <c r="I130" s="638"/>
    </row>
    <row r="131" spans="1:9" ht="20.25" customHeight="1" thickBot="1">
      <c r="A131" s="669"/>
      <c r="B131" s="669"/>
      <c r="C131" s="669"/>
      <c r="D131" s="250" t="s">
        <v>359</v>
      </c>
      <c r="E131" s="250" t="s">
        <v>158</v>
      </c>
      <c r="F131" s="254" t="s">
        <v>163</v>
      </c>
      <c r="G131" s="250" t="s">
        <v>159</v>
      </c>
      <c r="H131" s="250" t="s">
        <v>471</v>
      </c>
      <c r="I131" s="250" t="s">
        <v>161</v>
      </c>
    </row>
    <row r="132" spans="1:9" ht="15.75" thickBot="1">
      <c r="A132" s="41" t="s">
        <v>6</v>
      </c>
      <c r="B132" s="39">
        <v>9</v>
      </c>
      <c r="C132" s="39">
        <v>12</v>
      </c>
      <c r="D132" s="39">
        <v>13</v>
      </c>
      <c r="E132" s="39">
        <v>13</v>
      </c>
      <c r="F132" s="39">
        <v>13</v>
      </c>
      <c r="G132" s="39">
        <v>14</v>
      </c>
      <c r="H132" s="39">
        <v>14</v>
      </c>
      <c r="I132" s="39">
        <v>15</v>
      </c>
    </row>
    <row r="133" spans="1:9" ht="15.75" thickBot="1">
      <c r="A133" s="41" t="s">
        <v>7</v>
      </c>
      <c r="B133" s="39">
        <v>0</v>
      </c>
      <c r="C133" s="39">
        <v>0</v>
      </c>
      <c r="D133" s="39">
        <v>0</v>
      </c>
      <c r="E133" s="39">
        <v>0</v>
      </c>
      <c r="F133" s="39">
        <v>0</v>
      </c>
      <c r="G133" s="39">
        <v>0</v>
      </c>
      <c r="H133" s="39">
        <v>0</v>
      </c>
      <c r="I133" s="39">
        <v>0</v>
      </c>
    </row>
    <row r="134" spans="1:9" ht="15.75" thickBot="1">
      <c r="A134" s="41" t="s">
        <v>8</v>
      </c>
      <c r="B134" s="39">
        <v>1</v>
      </c>
      <c r="C134" s="39">
        <v>0</v>
      </c>
      <c r="D134" s="39">
        <v>0</v>
      </c>
      <c r="E134" s="39">
        <v>0</v>
      </c>
      <c r="F134" s="39">
        <v>0</v>
      </c>
      <c r="G134" s="39">
        <v>0</v>
      </c>
      <c r="H134" s="39">
        <v>0</v>
      </c>
      <c r="I134" s="39">
        <v>0</v>
      </c>
    </row>
    <row r="135" spans="1:9" ht="15.75" thickBot="1">
      <c r="A135" s="41" t="s">
        <v>9</v>
      </c>
      <c r="B135" s="39">
        <v>12953</v>
      </c>
      <c r="C135" s="39">
        <v>17320</v>
      </c>
      <c r="D135" s="39">
        <v>19563</v>
      </c>
      <c r="E135" s="39">
        <v>21151</v>
      </c>
      <c r="F135" s="39">
        <v>22683</v>
      </c>
      <c r="G135" s="39">
        <v>23748</v>
      </c>
      <c r="H135" s="39">
        <v>24777</v>
      </c>
      <c r="I135" s="39">
        <v>26024</v>
      </c>
    </row>
    <row r="136" spans="1:9" ht="15.75" thickBot="1">
      <c r="A136" s="41" t="s">
        <v>10</v>
      </c>
      <c r="B136" s="39">
        <v>0</v>
      </c>
      <c r="C136" s="39">
        <v>0</v>
      </c>
      <c r="D136" s="39">
        <v>0</v>
      </c>
      <c r="E136" s="39">
        <v>0</v>
      </c>
      <c r="F136" s="39">
        <v>0</v>
      </c>
      <c r="G136" s="39">
        <v>0</v>
      </c>
      <c r="H136" s="39">
        <v>0</v>
      </c>
      <c r="I136" s="39">
        <v>0</v>
      </c>
    </row>
    <row r="137" spans="1:9" ht="15.75" thickBot="1">
      <c r="A137" s="41" t="s">
        <v>11</v>
      </c>
      <c r="B137" s="39">
        <v>0</v>
      </c>
      <c r="C137" s="39">
        <v>0</v>
      </c>
      <c r="D137" s="39">
        <v>0</v>
      </c>
      <c r="E137" s="39">
        <v>0</v>
      </c>
      <c r="F137" s="39">
        <v>0</v>
      </c>
      <c r="G137" s="39">
        <v>0</v>
      </c>
      <c r="H137" s="39">
        <v>0</v>
      </c>
      <c r="I137" s="39">
        <v>0</v>
      </c>
    </row>
    <row r="138" spans="1:9" ht="15.75" thickBot="1">
      <c r="A138" s="41" t="s">
        <v>12</v>
      </c>
      <c r="B138" s="39">
        <v>1</v>
      </c>
      <c r="C138" s="39">
        <v>1</v>
      </c>
      <c r="D138" s="39">
        <v>1</v>
      </c>
      <c r="E138" s="39">
        <v>1</v>
      </c>
      <c r="F138" s="39">
        <v>1</v>
      </c>
      <c r="G138" s="39">
        <v>1</v>
      </c>
      <c r="H138" s="39">
        <v>1</v>
      </c>
      <c r="I138" s="39">
        <v>1</v>
      </c>
    </row>
    <row r="139" spans="1:9" ht="15.75" thickBot="1">
      <c r="A139" s="41" t="s">
        <v>13</v>
      </c>
      <c r="B139" s="39">
        <v>1</v>
      </c>
      <c r="C139" s="39">
        <v>1</v>
      </c>
      <c r="D139" s="39">
        <v>1</v>
      </c>
      <c r="E139" s="39">
        <v>1</v>
      </c>
      <c r="F139" s="39">
        <v>1</v>
      </c>
      <c r="G139" s="39">
        <v>1</v>
      </c>
      <c r="H139" s="39">
        <v>1</v>
      </c>
      <c r="I139" s="39">
        <v>1</v>
      </c>
    </row>
    <row r="140" spans="1:9" ht="15.75" thickBot="1">
      <c r="A140" s="41" t="s">
        <v>14</v>
      </c>
      <c r="B140" s="39">
        <v>0</v>
      </c>
      <c r="C140" s="39">
        <v>0</v>
      </c>
      <c r="D140" s="39">
        <v>0</v>
      </c>
      <c r="E140" s="39">
        <v>0</v>
      </c>
      <c r="F140" s="39">
        <v>0</v>
      </c>
      <c r="G140" s="39">
        <v>0</v>
      </c>
      <c r="H140" s="39">
        <v>0</v>
      </c>
      <c r="I140" s="39">
        <v>0</v>
      </c>
    </row>
    <row r="142" spans="1:9" hidden="1"/>
    <row r="143" spans="1:9" ht="15.75" thickBot="1">
      <c r="A143" s="54" t="s">
        <v>25</v>
      </c>
    </row>
    <row r="144" spans="1:9" ht="15.75" hidden="1" thickBot="1"/>
    <row r="145" spans="1:9" ht="21" customHeight="1" thickBot="1">
      <c r="A145" s="669" t="s">
        <v>17</v>
      </c>
      <c r="B145" s="669" t="s">
        <v>114</v>
      </c>
      <c r="C145" s="669" t="s">
        <v>135</v>
      </c>
      <c r="D145" s="638" t="s">
        <v>157</v>
      </c>
      <c r="E145" s="638"/>
      <c r="F145" s="638"/>
      <c r="G145" s="638"/>
      <c r="H145" s="638"/>
      <c r="I145" s="638"/>
    </row>
    <row r="146" spans="1:9" ht="19.5" customHeight="1" thickBot="1">
      <c r="A146" s="669"/>
      <c r="B146" s="669"/>
      <c r="C146" s="669"/>
      <c r="D146" s="250" t="s">
        <v>359</v>
      </c>
      <c r="E146" s="250" t="s">
        <v>158</v>
      </c>
      <c r="F146" s="254" t="s">
        <v>163</v>
      </c>
      <c r="G146" s="250" t="s">
        <v>159</v>
      </c>
      <c r="H146" s="250" t="s">
        <v>471</v>
      </c>
      <c r="I146" s="250" t="s">
        <v>161</v>
      </c>
    </row>
    <row r="147" spans="1:9" ht="15.75" thickBot="1">
      <c r="A147" s="41" t="s">
        <v>6</v>
      </c>
      <c r="B147" s="39">
        <v>266</v>
      </c>
      <c r="C147" s="39">
        <v>300</v>
      </c>
      <c r="D147" s="39">
        <v>307</v>
      </c>
      <c r="E147" s="39">
        <v>313</v>
      </c>
      <c r="F147" s="39">
        <v>320</v>
      </c>
      <c r="G147" s="39">
        <v>343</v>
      </c>
      <c r="H147" s="39">
        <v>351</v>
      </c>
      <c r="I147" s="39">
        <v>359</v>
      </c>
    </row>
    <row r="148" spans="1:9" ht="15.75" thickBot="1">
      <c r="A148" s="41" t="s">
        <v>7</v>
      </c>
      <c r="B148" s="39">
        <v>18</v>
      </c>
      <c r="C148" s="39">
        <v>22</v>
      </c>
      <c r="D148" s="39">
        <v>22</v>
      </c>
      <c r="E148" s="39">
        <v>21</v>
      </c>
      <c r="F148" s="39">
        <v>21</v>
      </c>
      <c r="G148" s="39">
        <v>22</v>
      </c>
      <c r="H148" s="39">
        <v>21</v>
      </c>
      <c r="I148" s="39">
        <v>22</v>
      </c>
    </row>
    <row r="149" spans="1:9" ht="15.75" thickBot="1">
      <c r="A149" s="41" t="s">
        <v>8</v>
      </c>
      <c r="B149" s="39">
        <v>5</v>
      </c>
      <c r="C149" s="39">
        <v>6</v>
      </c>
      <c r="D149" s="39">
        <v>6</v>
      </c>
      <c r="E149" s="39">
        <v>5</v>
      </c>
      <c r="F149" s="39">
        <v>5</v>
      </c>
      <c r="G149" s="39">
        <v>5</v>
      </c>
      <c r="H149" s="39">
        <v>5</v>
      </c>
      <c r="I149" s="39">
        <v>6</v>
      </c>
    </row>
    <row r="150" spans="1:9" ht="15.75" thickBot="1">
      <c r="A150" s="41" t="s">
        <v>9</v>
      </c>
      <c r="B150" s="39">
        <v>198907</v>
      </c>
      <c r="C150" s="39">
        <v>278281</v>
      </c>
      <c r="D150" s="39">
        <v>316937</v>
      </c>
      <c r="E150" s="39">
        <v>340638</v>
      </c>
      <c r="F150" s="39">
        <v>367478</v>
      </c>
      <c r="G150" s="39">
        <v>386435</v>
      </c>
      <c r="H150" s="39">
        <v>407258</v>
      </c>
      <c r="I150" s="39">
        <v>428772</v>
      </c>
    </row>
    <row r="151" spans="1:9" ht="15.75" thickBot="1">
      <c r="A151" s="41" t="s">
        <v>10</v>
      </c>
      <c r="B151" s="39">
        <v>0</v>
      </c>
      <c r="C151" s="39">
        <v>0</v>
      </c>
      <c r="D151" s="39">
        <v>1</v>
      </c>
      <c r="E151" s="39">
        <v>1</v>
      </c>
      <c r="F151" s="39">
        <v>1</v>
      </c>
      <c r="G151" s="39">
        <v>1</v>
      </c>
      <c r="H151" s="39">
        <v>1</v>
      </c>
      <c r="I151" s="39">
        <v>1</v>
      </c>
    </row>
    <row r="152" spans="1:9" ht="15.75" thickBot="1">
      <c r="A152" s="41" t="s">
        <v>11</v>
      </c>
      <c r="B152" s="39">
        <v>0</v>
      </c>
      <c r="C152" s="39">
        <v>0</v>
      </c>
      <c r="D152" s="39">
        <v>0</v>
      </c>
      <c r="E152" s="39">
        <v>0</v>
      </c>
      <c r="F152" s="39">
        <v>0</v>
      </c>
      <c r="G152" s="39">
        <v>0</v>
      </c>
      <c r="H152" s="39">
        <v>0</v>
      </c>
      <c r="I152" s="39">
        <v>0</v>
      </c>
    </row>
    <row r="153" spans="1:9" ht="15.75" thickBot="1">
      <c r="A153" s="41" t="s">
        <v>12</v>
      </c>
      <c r="B153" s="39">
        <v>50</v>
      </c>
      <c r="C153" s="39">
        <v>49</v>
      </c>
      <c r="D153" s="39">
        <v>50</v>
      </c>
      <c r="E153" s="39">
        <v>50</v>
      </c>
      <c r="F153" s="39">
        <v>50</v>
      </c>
      <c r="G153" s="39">
        <v>51</v>
      </c>
      <c r="H153" s="39">
        <v>51</v>
      </c>
      <c r="I153" s="39">
        <v>49</v>
      </c>
    </row>
    <row r="154" spans="1:9" ht="15.75" thickBot="1">
      <c r="A154" s="41" t="s">
        <v>13</v>
      </c>
      <c r="B154" s="39">
        <v>20</v>
      </c>
      <c r="C154" s="39">
        <v>19</v>
      </c>
      <c r="D154" s="39">
        <v>20</v>
      </c>
      <c r="E154" s="39">
        <v>18</v>
      </c>
      <c r="F154" s="39">
        <v>18</v>
      </c>
      <c r="G154" s="39">
        <v>18</v>
      </c>
      <c r="H154" s="39">
        <v>18</v>
      </c>
      <c r="I154" s="39">
        <v>17</v>
      </c>
    </row>
    <row r="155" spans="1:9" ht="15.75" thickBot="1">
      <c r="A155" s="41" t="s">
        <v>14</v>
      </c>
      <c r="B155" s="39">
        <v>2</v>
      </c>
      <c r="C155" s="39">
        <v>2</v>
      </c>
      <c r="D155" s="39">
        <v>2</v>
      </c>
      <c r="E155" s="39">
        <v>2</v>
      </c>
      <c r="F155" s="39">
        <v>2</v>
      </c>
      <c r="G155" s="39">
        <v>2</v>
      </c>
      <c r="H155" s="39">
        <v>2</v>
      </c>
      <c r="I155" s="39">
        <v>2</v>
      </c>
    </row>
    <row r="156" spans="1:9">
      <c r="A156" s="47" t="s">
        <v>151</v>
      </c>
    </row>
    <row r="166" spans="1:9" ht="15.75">
      <c r="A166" s="741" t="s">
        <v>517</v>
      </c>
      <c r="B166" s="741"/>
      <c r="C166" s="741"/>
      <c r="D166" s="741"/>
      <c r="E166" s="741"/>
      <c r="F166" s="741"/>
      <c r="G166" s="741"/>
      <c r="H166" s="741"/>
      <c r="I166" s="741"/>
    </row>
    <row r="168" spans="1:9" ht="15.75" thickBot="1">
      <c r="A168" s="54" t="s">
        <v>26</v>
      </c>
    </row>
    <row r="169" spans="1:9" ht="15.75" hidden="1" thickBot="1"/>
    <row r="170" spans="1:9" ht="22.5" customHeight="1" thickBot="1">
      <c r="A170" s="669" t="s">
        <v>17</v>
      </c>
      <c r="B170" s="669" t="s">
        <v>114</v>
      </c>
      <c r="C170" s="669" t="s">
        <v>135</v>
      </c>
      <c r="D170" s="638" t="s">
        <v>157</v>
      </c>
      <c r="E170" s="638"/>
      <c r="F170" s="638"/>
      <c r="G170" s="638"/>
      <c r="H170" s="638"/>
      <c r="I170" s="638"/>
    </row>
    <row r="171" spans="1:9" ht="21" customHeight="1" thickBot="1">
      <c r="A171" s="669"/>
      <c r="B171" s="669"/>
      <c r="C171" s="669"/>
      <c r="D171" s="250" t="s">
        <v>359</v>
      </c>
      <c r="E171" s="250" t="s">
        <v>158</v>
      </c>
      <c r="F171" s="254" t="s">
        <v>163</v>
      </c>
      <c r="G171" s="250" t="s">
        <v>159</v>
      </c>
      <c r="H171" s="250" t="s">
        <v>471</v>
      </c>
      <c r="I171" s="250" t="s">
        <v>161</v>
      </c>
    </row>
    <row r="172" spans="1:9" ht="15.75" thickBot="1">
      <c r="A172" s="41" t="s">
        <v>6</v>
      </c>
      <c r="B172" s="39">
        <v>81</v>
      </c>
      <c r="C172" s="39">
        <v>97</v>
      </c>
      <c r="D172" s="39">
        <v>101</v>
      </c>
      <c r="E172" s="39">
        <v>105</v>
      </c>
      <c r="F172" s="39">
        <v>109</v>
      </c>
      <c r="G172" s="39">
        <v>112</v>
      </c>
      <c r="H172" s="39">
        <v>118</v>
      </c>
      <c r="I172" s="39">
        <v>118</v>
      </c>
    </row>
    <row r="173" spans="1:9" ht="15.75" thickBot="1">
      <c r="A173" s="41" t="s">
        <v>7</v>
      </c>
      <c r="B173" s="39">
        <v>16</v>
      </c>
      <c r="C173" s="39">
        <v>20</v>
      </c>
      <c r="D173" s="39">
        <v>20</v>
      </c>
      <c r="E173" s="39">
        <v>20</v>
      </c>
      <c r="F173" s="39">
        <v>22</v>
      </c>
      <c r="G173" s="39">
        <v>22</v>
      </c>
      <c r="H173" s="39">
        <v>22</v>
      </c>
      <c r="I173" s="39">
        <v>21</v>
      </c>
    </row>
    <row r="174" spans="1:9" ht="15.75" thickBot="1">
      <c r="A174" s="41" t="s">
        <v>8</v>
      </c>
      <c r="B174" s="39">
        <v>1</v>
      </c>
      <c r="C174" s="39">
        <v>1</v>
      </c>
      <c r="D174" s="39">
        <v>1</v>
      </c>
      <c r="E174" s="39">
        <v>1</v>
      </c>
      <c r="F174" s="39">
        <v>1</v>
      </c>
      <c r="G174" s="39">
        <v>1</v>
      </c>
      <c r="H174" s="39">
        <v>1</v>
      </c>
      <c r="I174" s="39">
        <v>1</v>
      </c>
    </row>
    <row r="175" spans="1:9" ht="15.75" thickBot="1">
      <c r="A175" s="41" t="s">
        <v>9</v>
      </c>
      <c r="B175" s="39">
        <v>124081</v>
      </c>
      <c r="C175" s="39">
        <v>176546</v>
      </c>
      <c r="D175" s="39">
        <v>201324</v>
      </c>
      <c r="E175" s="39">
        <v>217293</v>
      </c>
      <c r="F175" s="39">
        <v>235027</v>
      </c>
      <c r="G175" s="39">
        <v>247670</v>
      </c>
      <c r="H175" s="39">
        <v>260290</v>
      </c>
      <c r="I175" s="39">
        <v>274952</v>
      </c>
    </row>
    <row r="176" spans="1:9" ht="15.75" thickBot="1">
      <c r="A176" s="41" t="s">
        <v>10</v>
      </c>
      <c r="B176" s="39">
        <v>0</v>
      </c>
      <c r="C176" s="39">
        <v>0</v>
      </c>
      <c r="D176" s="39">
        <v>0</v>
      </c>
      <c r="E176" s="39">
        <v>0</v>
      </c>
      <c r="F176" s="39">
        <v>0</v>
      </c>
      <c r="G176" s="39">
        <v>0</v>
      </c>
      <c r="H176" s="39">
        <v>0</v>
      </c>
      <c r="I176" s="39">
        <v>0</v>
      </c>
    </row>
    <row r="177" spans="1:9" ht="15.75" thickBot="1">
      <c r="A177" s="41" t="s">
        <v>11</v>
      </c>
      <c r="B177" s="39">
        <v>0</v>
      </c>
      <c r="C177" s="39">
        <v>0</v>
      </c>
      <c r="D177" s="39">
        <v>0</v>
      </c>
      <c r="E177" s="39">
        <v>0</v>
      </c>
      <c r="F177" s="39">
        <v>0</v>
      </c>
      <c r="G177" s="39">
        <v>0</v>
      </c>
      <c r="H177" s="39">
        <v>0</v>
      </c>
      <c r="I177" s="39">
        <v>0</v>
      </c>
    </row>
    <row r="178" spans="1:9" ht="15.75" thickBot="1">
      <c r="A178" s="41" t="s">
        <v>12</v>
      </c>
      <c r="B178" s="39">
        <v>15</v>
      </c>
      <c r="C178" s="39">
        <v>15</v>
      </c>
      <c r="D178" s="39">
        <v>14</v>
      </c>
      <c r="E178" s="39">
        <v>14</v>
      </c>
      <c r="F178" s="39">
        <v>14</v>
      </c>
      <c r="G178" s="39">
        <v>13</v>
      </c>
      <c r="H178" s="39">
        <v>13</v>
      </c>
      <c r="I178" s="39">
        <v>13</v>
      </c>
    </row>
    <row r="179" spans="1:9" ht="15.75" thickBot="1">
      <c r="A179" s="41" t="s">
        <v>13</v>
      </c>
      <c r="B179" s="39">
        <v>15</v>
      </c>
      <c r="C179" s="39">
        <v>15</v>
      </c>
      <c r="D179" s="39">
        <v>15</v>
      </c>
      <c r="E179" s="39">
        <v>14</v>
      </c>
      <c r="F179" s="39">
        <v>12</v>
      </c>
      <c r="G179" s="39">
        <v>12</v>
      </c>
      <c r="H179" s="39">
        <v>12</v>
      </c>
      <c r="I179" s="39">
        <v>12</v>
      </c>
    </row>
    <row r="180" spans="1:9" ht="15.75" thickBot="1">
      <c r="A180" s="41" t="s">
        <v>14</v>
      </c>
      <c r="B180" s="39">
        <v>0</v>
      </c>
      <c r="C180" s="39">
        <v>0</v>
      </c>
      <c r="D180" s="39">
        <v>0</v>
      </c>
      <c r="E180" s="39">
        <v>0</v>
      </c>
      <c r="F180" s="39">
        <v>0</v>
      </c>
      <c r="G180" s="39">
        <v>0</v>
      </c>
      <c r="H180" s="39">
        <v>0</v>
      </c>
      <c r="I180" s="39">
        <v>0</v>
      </c>
    </row>
    <row r="181" spans="1:9" hidden="1"/>
    <row r="183" spans="1:9" ht="15.75" thickBot="1">
      <c r="A183" s="54" t="s">
        <v>27</v>
      </c>
    </row>
    <row r="184" spans="1:9" ht="15.75" hidden="1" thickBot="1"/>
    <row r="185" spans="1:9" ht="21" customHeight="1" thickBot="1">
      <c r="A185" s="669" t="s">
        <v>17</v>
      </c>
      <c r="B185" s="669" t="s">
        <v>114</v>
      </c>
      <c r="C185" s="669" t="s">
        <v>135</v>
      </c>
      <c r="D185" s="638" t="s">
        <v>157</v>
      </c>
      <c r="E185" s="638"/>
      <c r="F185" s="638"/>
      <c r="G185" s="638"/>
      <c r="H185" s="638"/>
      <c r="I185" s="638"/>
    </row>
    <row r="186" spans="1:9" ht="21.75" customHeight="1" thickBot="1">
      <c r="A186" s="669"/>
      <c r="B186" s="669"/>
      <c r="C186" s="669"/>
      <c r="D186" s="250" t="s">
        <v>359</v>
      </c>
      <c r="E186" s="250" t="s">
        <v>158</v>
      </c>
      <c r="F186" s="254" t="s">
        <v>163</v>
      </c>
      <c r="G186" s="250" t="s">
        <v>159</v>
      </c>
      <c r="H186" s="250" t="s">
        <v>471</v>
      </c>
      <c r="I186" s="250" t="s">
        <v>161</v>
      </c>
    </row>
    <row r="187" spans="1:9" ht="15.75" thickBot="1">
      <c r="A187" s="41" t="s">
        <v>6</v>
      </c>
      <c r="B187" s="39">
        <v>358</v>
      </c>
      <c r="C187" s="39">
        <v>382</v>
      </c>
      <c r="D187" s="39">
        <v>385</v>
      </c>
      <c r="E187" s="39">
        <v>382</v>
      </c>
      <c r="F187" s="39">
        <v>375</v>
      </c>
      <c r="G187" s="39">
        <v>374</v>
      </c>
      <c r="H187" s="39">
        <v>376</v>
      </c>
      <c r="I187" s="39">
        <v>403</v>
      </c>
    </row>
    <row r="188" spans="1:9" ht="15.75" thickBot="1">
      <c r="A188" s="41" t="s">
        <v>7</v>
      </c>
      <c r="B188" s="39">
        <v>23</v>
      </c>
      <c r="C188" s="39">
        <v>24</v>
      </c>
      <c r="D188" s="39">
        <v>24</v>
      </c>
      <c r="E188" s="39">
        <v>23</v>
      </c>
      <c r="F188" s="39">
        <v>25</v>
      </c>
      <c r="G188" s="39">
        <v>24</v>
      </c>
      <c r="H188" s="39">
        <v>24</v>
      </c>
      <c r="I188" s="39">
        <v>24</v>
      </c>
    </row>
    <row r="189" spans="1:9" ht="15.75" thickBot="1">
      <c r="A189" s="41" t="s">
        <v>8</v>
      </c>
      <c r="B189" s="39">
        <v>6</v>
      </c>
      <c r="C189" s="39">
        <v>6</v>
      </c>
      <c r="D189" s="39">
        <v>6</v>
      </c>
      <c r="E189" s="39">
        <v>5</v>
      </c>
      <c r="F189" s="39">
        <v>5</v>
      </c>
      <c r="G189" s="39">
        <v>5</v>
      </c>
      <c r="H189" s="39">
        <v>5</v>
      </c>
      <c r="I189" s="39">
        <v>5</v>
      </c>
    </row>
    <row r="190" spans="1:9" ht="15.75" thickBot="1">
      <c r="A190" s="41" t="s">
        <v>9</v>
      </c>
      <c r="B190" s="39">
        <v>156451</v>
      </c>
      <c r="C190" s="39">
        <v>221329</v>
      </c>
      <c r="D190" s="39">
        <v>250649</v>
      </c>
      <c r="E190" s="39">
        <v>269086</v>
      </c>
      <c r="F190" s="39">
        <v>289145</v>
      </c>
      <c r="G190" s="39">
        <v>304447</v>
      </c>
      <c r="H190" s="39">
        <v>318890</v>
      </c>
      <c r="I190" s="39">
        <v>334439</v>
      </c>
    </row>
    <row r="191" spans="1:9" ht="15.75" thickBot="1">
      <c r="A191" s="41" t="s">
        <v>10</v>
      </c>
      <c r="B191" s="39">
        <v>0</v>
      </c>
      <c r="C191" s="39">
        <v>0</v>
      </c>
      <c r="D191" s="39">
        <v>0</v>
      </c>
      <c r="E191" s="39">
        <v>0</v>
      </c>
      <c r="F191" s="39">
        <v>0</v>
      </c>
      <c r="G191" s="39">
        <v>0</v>
      </c>
      <c r="H191" s="39">
        <v>0</v>
      </c>
      <c r="I191" s="39">
        <v>0</v>
      </c>
    </row>
    <row r="192" spans="1:9" ht="15.75" thickBot="1">
      <c r="A192" s="41" t="s">
        <v>11</v>
      </c>
      <c r="B192" s="39">
        <v>0</v>
      </c>
      <c r="C192" s="39">
        <v>0</v>
      </c>
      <c r="D192" s="39">
        <v>0</v>
      </c>
      <c r="E192" s="39">
        <v>0</v>
      </c>
      <c r="F192" s="39">
        <v>0</v>
      </c>
      <c r="G192" s="39">
        <v>0</v>
      </c>
      <c r="H192" s="39">
        <v>0</v>
      </c>
      <c r="I192" s="39">
        <v>0</v>
      </c>
    </row>
    <row r="193" spans="1:9" ht="15.75" thickBot="1">
      <c r="A193" s="41" t="s">
        <v>12</v>
      </c>
      <c r="B193" s="39">
        <v>51</v>
      </c>
      <c r="C193" s="39">
        <v>55</v>
      </c>
      <c r="D193" s="39">
        <v>54</v>
      </c>
      <c r="E193" s="39">
        <v>56</v>
      </c>
      <c r="F193" s="39">
        <v>55</v>
      </c>
      <c r="G193" s="39">
        <v>53</v>
      </c>
      <c r="H193" s="39">
        <v>50</v>
      </c>
      <c r="I193" s="39">
        <v>49</v>
      </c>
    </row>
    <row r="194" spans="1:9" ht="15.75" thickBot="1">
      <c r="A194" s="41" t="s">
        <v>13</v>
      </c>
      <c r="B194" s="39">
        <v>20</v>
      </c>
      <c r="C194" s="39">
        <v>20</v>
      </c>
      <c r="D194" s="39">
        <v>20</v>
      </c>
      <c r="E194" s="39">
        <v>20</v>
      </c>
      <c r="F194" s="39">
        <v>20</v>
      </c>
      <c r="G194" s="39">
        <v>20</v>
      </c>
      <c r="H194" s="39">
        <v>19</v>
      </c>
      <c r="I194" s="39">
        <v>20</v>
      </c>
    </row>
    <row r="195" spans="1:9" ht="15.75" thickBot="1">
      <c r="A195" s="41" t="s">
        <v>14</v>
      </c>
      <c r="B195" s="39">
        <v>1</v>
      </c>
      <c r="C195" s="39">
        <v>1</v>
      </c>
      <c r="D195" s="39">
        <v>1</v>
      </c>
      <c r="E195" s="39">
        <v>1</v>
      </c>
      <c r="F195" s="39">
        <v>1</v>
      </c>
      <c r="G195" s="39">
        <v>1</v>
      </c>
      <c r="H195" s="39">
        <v>1</v>
      </c>
      <c r="I195" s="39">
        <v>1</v>
      </c>
    </row>
    <row r="196" spans="1:9" hidden="1"/>
    <row r="198" spans="1:9" ht="15.75" thickBot="1">
      <c r="A198" s="54" t="s">
        <v>28</v>
      </c>
    </row>
    <row r="199" spans="1:9" ht="15.75" hidden="1" thickBot="1"/>
    <row r="200" spans="1:9" ht="22.5" customHeight="1" thickBot="1">
      <c r="A200" s="669" t="s">
        <v>17</v>
      </c>
      <c r="B200" s="669" t="s">
        <v>114</v>
      </c>
      <c r="C200" s="669" t="s">
        <v>135</v>
      </c>
      <c r="D200" s="638" t="s">
        <v>157</v>
      </c>
      <c r="E200" s="638"/>
      <c r="F200" s="638"/>
      <c r="G200" s="638"/>
      <c r="H200" s="638"/>
      <c r="I200" s="638"/>
    </row>
    <row r="201" spans="1:9" ht="20.25" customHeight="1" thickBot="1">
      <c r="A201" s="669"/>
      <c r="B201" s="669"/>
      <c r="C201" s="669"/>
      <c r="D201" s="250" t="s">
        <v>359</v>
      </c>
      <c r="E201" s="250" t="s">
        <v>158</v>
      </c>
      <c r="F201" s="254" t="s">
        <v>163</v>
      </c>
      <c r="G201" s="250" t="s">
        <v>159</v>
      </c>
      <c r="H201" s="250" t="s">
        <v>471</v>
      </c>
      <c r="I201" s="250" t="s">
        <v>161</v>
      </c>
    </row>
    <row r="202" spans="1:9" ht="15.75" thickBot="1">
      <c r="A202" s="41" t="s">
        <v>6</v>
      </c>
      <c r="B202" s="39">
        <v>23</v>
      </c>
      <c r="C202" s="39">
        <v>20</v>
      </c>
      <c r="D202" s="39">
        <v>20</v>
      </c>
      <c r="E202" s="39">
        <v>20</v>
      </c>
      <c r="F202" s="39">
        <v>21</v>
      </c>
      <c r="G202" s="39">
        <v>21</v>
      </c>
      <c r="H202" s="39">
        <v>21</v>
      </c>
      <c r="I202" s="39">
        <v>21</v>
      </c>
    </row>
    <row r="203" spans="1:9" ht="15.75" thickBot="1">
      <c r="A203" s="41" t="s">
        <v>7</v>
      </c>
      <c r="B203" s="39">
        <v>1</v>
      </c>
      <c r="C203" s="39">
        <v>1</v>
      </c>
      <c r="D203" s="39">
        <v>1</v>
      </c>
      <c r="E203" s="39">
        <v>1</v>
      </c>
      <c r="F203" s="39">
        <v>1</v>
      </c>
      <c r="G203" s="39">
        <v>2</v>
      </c>
      <c r="H203" s="39">
        <v>2</v>
      </c>
      <c r="I203" s="39">
        <v>1</v>
      </c>
    </row>
    <row r="204" spans="1:9" ht="15.75" thickBot="1">
      <c r="A204" s="41" t="s">
        <v>8</v>
      </c>
      <c r="B204" s="39">
        <v>1</v>
      </c>
      <c r="C204" s="39">
        <v>1</v>
      </c>
      <c r="D204" s="39">
        <v>1</v>
      </c>
      <c r="E204" s="39">
        <v>1</v>
      </c>
      <c r="F204" s="39">
        <v>1</v>
      </c>
      <c r="G204" s="39">
        <v>1</v>
      </c>
      <c r="H204" s="39">
        <v>1</v>
      </c>
      <c r="I204" s="39">
        <v>1</v>
      </c>
    </row>
    <row r="205" spans="1:9" ht="15.75" thickBot="1">
      <c r="A205" s="41" t="s">
        <v>9</v>
      </c>
      <c r="B205" s="39">
        <v>18954</v>
      </c>
      <c r="C205" s="39">
        <v>26032</v>
      </c>
      <c r="D205" s="39">
        <v>29265</v>
      </c>
      <c r="E205" s="39">
        <v>31366</v>
      </c>
      <c r="F205" s="39">
        <v>33774</v>
      </c>
      <c r="G205" s="39">
        <v>35595</v>
      </c>
      <c r="H205" s="39">
        <v>37257</v>
      </c>
      <c r="I205" s="39">
        <v>39132</v>
      </c>
    </row>
    <row r="206" spans="1:9" ht="15.75" thickBot="1">
      <c r="A206" s="41" t="s">
        <v>10</v>
      </c>
      <c r="B206" s="39">
        <v>0</v>
      </c>
      <c r="C206" s="39">
        <v>0</v>
      </c>
      <c r="D206" s="39">
        <v>0</v>
      </c>
      <c r="E206" s="39">
        <v>0</v>
      </c>
      <c r="F206" s="39">
        <v>0</v>
      </c>
      <c r="G206" s="39">
        <v>0</v>
      </c>
      <c r="H206" s="39">
        <v>0</v>
      </c>
      <c r="I206" s="39">
        <v>0</v>
      </c>
    </row>
    <row r="207" spans="1:9" ht="15.75" thickBot="1">
      <c r="A207" s="41" t="s">
        <v>11</v>
      </c>
      <c r="B207" s="39">
        <v>0</v>
      </c>
      <c r="C207" s="39">
        <v>0</v>
      </c>
      <c r="D207" s="39">
        <v>0</v>
      </c>
      <c r="E207" s="39">
        <v>0</v>
      </c>
      <c r="F207" s="39">
        <v>0</v>
      </c>
      <c r="G207" s="39">
        <v>0</v>
      </c>
      <c r="H207" s="39">
        <v>0</v>
      </c>
      <c r="I207" s="39">
        <v>0</v>
      </c>
    </row>
    <row r="208" spans="1:9" ht="15.75" thickBot="1">
      <c r="A208" s="41" t="s">
        <v>12</v>
      </c>
      <c r="B208" s="39">
        <v>1</v>
      </c>
      <c r="C208" s="39">
        <v>1</v>
      </c>
      <c r="D208" s="39">
        <v>1</v>
      </c>
      <c r="E208" s="39">
        <v>1</v>
      </c>
      <c r="F208" s="39">
        <v>1</v>
      </c>
      <c r="G208" s="39">
        <v>1</v>
      </c>
      <c r="H208" s="39">
        <v>1</v>
      </c>
      <c r="I208" s="39">
        <v>2</v>
      </c>
    </row>
    <row r="209" spans="1:9" ht="15.75" thickBot="1">
      <c r="A209" s="41" t="s">
        <v>13</v>
      </c>
      <c r="B209" s="39">
        <v>1</v>
      </c>
      <c r="C209" s="39">
        <v>1</v>
      </c>
      <c r="D209" s="39">
        <v>1</v>
      </c>
      <c r="E209" s="39">
        <v>1</v>
      </c>
      <c r="F209" s="39">
        <v>1</v>
      </c>
      <c r="G209" s="39">
        <v>1</v>
      </c>
      <c r="H209" s="39">
        <v>1</v>
      </c>
      <c r="I209" s="39">
        <v>1</v>
      </c>
    </row>
    <row r="210" spans="1:9" ht="15.75" thickBot="1">
      <c r="A210" s="41" t="s">
        <v>14</v>
      </c>
      <c r="B210" s="317">
        <v>0</v>
      </c>
      <c r="C210" s="317">
        <v>0</v>
      </c>
      <c r="D210" s="39">
        <v>0</v>
      </c>
      <c r="E210" s="39">
        <v>0</v>
      </c>
      <c r="F210" s="39">
        <v>0</v>
      </c>
      <c r="G210" s="39">
        <v>0</v>
      </c>
      <c r="H210" s="39">
        <v>0</v>
      </c>
      <c r="I210" s="39">
        <v>0</v>
      </c>
    </row>
    <row r="211" spans="1:9">
      <c r="A211" s="47" t="s">
        <v>151</v>
      </c>
    </row>
    <row r="221" spans="1:9" ht="15.75">
      <c r="A221" s="741" t="s">
        <v>517</v>
      </c>
      <c r="B221" s="741"/>
      <c r="C221" s="741"/>
      <c r="D221" s="741"/>
      <c r="E221" s="741"/>
      <c r="F221" s="741"/>
      <c r="G221" s="741"/>
      <c r="H221" s="741"/>
      <c r="I221" s="741"/>
    </row>
    <row r="223" spans="1:9" ht="15.75" thickBot="1">
      <c r="A223" s="54" t="s">
        <v>29</v>
      </c>
    </row>
    <row r="224" spans="1:9" ht="15.75" hidden="1" thickBot="1"/>
    <row r="225" spans="1:9" ht="20.25" customHeight="1" thickBot="1">
      <c r="A225" s="669" t="s">
        <v>17</v>
      </c>
      <c r="B225" s="669" t="s">
        <v>114</v>
      </c>
      <c r="C225" s="669" t="s">
        <v>135</v>
      </c>
      <c r="D225" s="638" t="s">
        <v>157</v>
      </c>
      <c r="E225" s="638"/>
      <c r="F225" s="638"/>
      <c r="G225" s="638"/>
      <c r="H225" s="638"/>
      <c r="I225" s="638"/>
    </row>
    <row r="226" spans="1:9" ht="21" customHeight="1" thickBot="1">
      <c r="A226" s="669"/>
      <c r="B226" s="669"/>
      <c r="C226" s="669"/>
      <c r="D226" s="250" t="s">
        <v>359</v>
      </c>
      <c r="E226" s="250" t="s">
        <v>158</v>
      </c>
      <c r="F226" s="254" t="s">
        <v>163</v>
      </c>
      <c r="G226" s="250" t="s">
        <v>159</v>
      </c>
      <c r="H226" s="250" t="s">
        <v>471</v>
      </c>
      <c r="I226" s="250" t="s">
        <v>161</v>
      </c>
    </row>
    <row r="227" spans="1:9" ht="15.75" thickBot="1">
      <c r="A227" s="41" t="s">
        <v>6</v>
      </c>
      <c r="B227" s="39">
        <v>16</v>
      </c>
      <c r="C227" s="39">
        <v>17</v>
      </c>
      <c r="D227" s="39">
        <v>17</v>
      </c>
      <c r="E227" s="39">
        <v>18</v>
      </c>
      <c r="F227" s="39">
        <v>17</v>
      </c>
      <c r="G227" s="39">
        <v>17</v>
      </c>
      <c r="H227" s="39">
        <v>18</v>
      </c>
      <c r="I227" s="39">
        <v>18</v>
      </c>
    </row>
    <row r="228" spans="1:9" ht="15.75" thickBot="1">
      <c r="A228" s="41" t="s">
        <v>7</v>
      </c>
      <c r="B228" s="39">
        <v>1</v>
      </c>
      <c r="C228" s="39">
        <v>1</v>
      </c>
      <c r="D228" s="39">
        <v>1</v>
      </c>
      <c r="E228" s="39">
        <v>1</v>
      </c>
      <c r="F228" s="39">
        <v>1</v>
      </c>
      <c r="G228" s="39">
        <v>1</v>
      </c>
      <c r="H228" s="39">
        <v>1</v>
      </c>
      <c r="I228" s="39">
        <v>1</v>
      </c>
    </row>
    <row r="229" spans="1:9" ht="15.75" thickBot="1">
      <c r="A229" s="41" t="s">
        <v>8</v>
      </c>
      <c r="B229" s="39">
        <v>1</v>
      </c>
      <c r="C229" s="39">
        <v>1</v>
      </c>
      <c r="D229" s="39">
        <v>1</v>
      </c>
      <c r="E229" s="39">
        <v>1</v>
      </c>
      <c r="F229" s="39">
        <v>1</v>
      </c>
      <c r="G229" s="39">
        <v>1</v>
      </c>
      <c r="H229" s="39">
        <v>1</v>
      </c>
      <c r="I229" s="39">
        <v>1</v>
      </c>
    </row>
    <row r="230" spans="1:9" ht="15.75" thickBot="1">
      <c r="A230" s="41" t="s">
        <v>9</v>
      </c>
      <c r="B230" s="39">
        <v>12808</v>
      </c>
      <c r="C230" s="39">
        <v>17914</v>
      </c>
      <c r="D230" s="39">
        <v>20192</v>
      </c>
      <c r="E230" s="39">
        <v>21880</v>
      </c>
      <c r="F230" s="39">
        <v>23954</v>
      </c>
      <c r="G230" s="39">
        <v>25327</v>
      </c>
      <c r="H230" s="39">
        <v>26764</v>
      </c>
      <c r="I230" s="39">
        <v>28306</v>
      </c>
    </row>
    <row r="231" spans="1:9" ht="15.75" thickBot="1">
      <c r="A231" s="41" t="s">
        <v>10</v>
      </c>
      <c r="B231" s="39">
        <v>1</v>
      </c>
      <c r="C231" s="39">
        <v>1</v>
      </c>
      <c r="D231" s="39">
        <v>1</v>
      </c>
      <c r="E231" s="39">
        <v>1</v>
      </c>
      <c r="F231" s="39">
        <v>1</v>
      </c>
      <c r="G231" s="39">
        <v>1</v>
      </c>
      <c r="H231" s="39">
        <v>1</v>
      </c>
      <c r="I231" s="39">
        <v>1</v>
      </c>
    </row>
    <row r="232" spans="1:9" ht="15.75" thickBot="1">
      <c r="A232" s="41" t="s">
        <v>11</v>
      </c>
      <c r="B232" s="39">
        <v>0</v>
      </c>
      <c r="C232" s="39">
        <v>0</v>
      </c>
      <c r="D232" s="39">
        <v>0</v>
      </c>
      <c r="E232" s="39">
        <v>0</v>
      </c>
      <c r="F232" s="39">
        <v>0</v>
      </c>
      <c r="G232" s="39">
        <v>0</v>
      </c>
      <c r="H232" s="39">
        <v>0</v>
      </c>
      <c r="I232" s="39">
        <v>0</v>
      </c>
    </row>
    <row r="233" spans="1:9" ht="15.75" thickBot="1">
      <c r="A233" s="41" t="s">
        <v>12</v>
      </c>
      <c r="B233" s="39">
        <v>1</v>
      </c>
      <c r="C233" s="39">
        <v>1</v>
      </c>
      <c r="D233" s="39">
        <v>1</v>
      </c>
      <c r="E233" s="39">
        <v>1</v>
      </c>
      <c r="F233" s="39">
        <v>1</v>
      </c>
      <c r="G233" s="39">
        <v>1</v>
      </c>
      <c r="H233" s="39">
        <v>1</v>
      </c>
      <c r="I233" s="39">
        <v>1</v>
      </c>
    </row>
    <row r="234" spans="1:9" ht="15.75" thickBot="1">
      <c r="A234" s="41" t="s">
        <v>13</v>
      </c>
      <c r="B234" s="39">
        <v>1</v>
      </c>
      <c r="C234" s="39">
        <v>1</v>
      </c>
      <c r="D234" s="39">
        <v>1</v>
      </c>
      <c r="E234" s="39">
        <v>1</v>
      </c>
      <c r="F234" s="39">
        <v>1</v>
      </c>
      <c r="G234" s="39">
        <v>1</v>
      </c>
      <c r="H234" s="39">
        <v>1</v>
      </c>
      <c r="I234" s="39">
        <v>1</v>
      </c>
    </row>
    <row r="235" spans="1:9" ht="15.75" thickBot="1">
      <c r="A235" s="41" t="s">
        <v>14</v>
      </c>
      <c r="B235" s="39">
        <v>0</v>
      </c>
      <c r="C235" s="39">
        <v>0</v>
      </c>
      <c r="D235" s="39">
        <v>0</v>
      </c>
      <c r="E235" s="39">
        <v>0</v>
      </c>
      <c r="F235" s="39">
        <v>0</v>
      </c>
      <c r="G235" s="39">
        <v>0</v>
      </c>
      <c r="H235" s="39">
        <v>0</v>
      </c>
      <c r="I235" s="39">
        <v>0</v>
      </c>
    </row>
    <row r="236" spans="1:9" hidden="1"/>
    <row r="238" spans="1:9" ht="15.75" thickBot="1">
      <c r="A238" s="54" t="s">
        <v>30</v>
      </c>
    </row>
    <row r="239" spans="1:9" ht="15.75" hidden="1" thickBot="1"/>
    <row r="240" spans="1:9" ht="22.5" customHeight="1" thickBot="1">
      <c r="A240" s="669" t="s">
        <v>17</v>
      </c>
      <c r="B240" s="669" t="s">
        <v>114</v>
      </c>
      <c r="C240" s="669" t="s">
        <v>135</v>
      </c>
      <c r="D240" s="638" t="s">
        <v>157</v>
      </c>
      <c r="E240" s="638"/>
      <c r="F240" s="638"/>
      <c r="G240" s="638"/>
      <c r="H240" s="638"/>
      <c r="I240" s="638"/>
    </row>
    <row r="241" spans="1:9" ht="21.75" customHeight="1" thickBot="1">
      <c r="A241" s="669"/>
      <c r="B241" s="669"/>
      <c r="C241" s="669"/>
      <c r="D241" s="250" t="s">
        <v>359</v>
      </c>
      <c r="E241" s="250" t="s">
        <v>158</v>
      </c>
      <c r="F241" s="254" t="s">
        <v>163</v>
      </c>
      <c r="G241" s="250" t="s">
        <v>159</v>
      </c>
      <c r="H241" s="250" t="s">
        <v>471</v>
      </c>
      <c r="I241" s="250" t="s">
        <v>161</v>
      </c>
    </row>
    <row r="242" spans="1:9" ht="15.75" thickBot="1">
      <c r="A242" s="41" t="s">
        <v>6</v>
      </c>
      <c r="B242" s="39">
        <v>10</v>
      </c>
      <c r="C242" s="39">
        <v>10</v>
      </c>
      <c r="D242" s="39">
        <v>10</v>
      </c>
      <c r="E242" s="39">
        <v>10</v>
      </c>
      <c r="F242" s="39">
        <v>10</v>
      </c>
      <c r="G242" s="39">
        <v>10</v>
      </c>
      <c r="H242" s="39">
        <v>10</v>
      </c>
      <c r="I242" s="39">
        <v>10</v>
      </c>
    </row>
    <row r="243" spans="1:9" ht="15.75" thickBot="1">
      <c r="A243" s="41" t="s">
        <v>7</v>
      </c>
      <c r="B243" s="39">
        <v>0</v>
      </c>
      <c r="C243" s="39">
        <v>0</v>
      </c>
      <c r="D243" s="39">
        <v>0</v>
      </c>
      <c r="E243" s="39">
        <v>0</v>
      </c>
      <c r="F243" s="39">
        <v>0</v>
      </c>
      <c r="G243" s="39">
        <v>0</v>
      </c>
      <c r="H243" s="39">
        <v>0</v>
      </c>
      <c r="I243" s="39">
        <v>0</v>
      </c>
    </row>
    <row r="244" spans="1:9" ht="15.75" thickBot="1">
      <c r="A244" s="41" t="s">
        <v>8</v>
      </c>
      <c r="B244" s="39">
        <v>1</v>
      </c>
      <c r="C244" s="39">
        <v>1</v>
      </c>
      <c r="D244" s="39">
        <v>1</v>
      </c>
      <c r="E244" s="39">
        <v>1</v>
      </c>
      <c r="F244" s="39">
        <v>1</v>
      </c>
      <c r="G244" s="39">
        <v>1</v>
      </c>
      <c r="H244" s="39">
        <v>1</v>
      </c>
      <c r="I244" s="39">
        <v>1</v>
      </c>
    </row>
    <row r="245" spans="1:9" ht="15.75" thickBot="1">
      <c r="A245" s="41" t="s">
        <v>9</v>
      </c>
      <c r="B245" s="39">
        <v>7227</v>
      </c>
      <c r="C245" s="39">
        <v>10375</v>
      </c>
      <c r="D245" s="39">
        <v>11977</v>
      </c>
      <c r="E245" s="39">
        <v>13075</v>
      </c>
      <c r="F245" s="39">
        <v>14328</v>
      </c>
      <c r="G245" s="39">
        <v>15251</v>
      </c>
      <c r="H245" s="39">
        <v>16281</v>
      </c>
      <c r="I245" s="39">
        <v>17322</v>
      </c>
    </row>
    <row r="246" spans="1:9" ht="15.75" thickBot="1">
      <c r="A246" s="41" t="s">
        <v>10</v>
      </c>
      <c r="B246" s="39">
        <v>1</v>
      </c>
      <c r="C246" s="39">
        <v>1</v>
      </c>
      <c r="D246" s="39">
        <v>1</v>
      </c>
      <c r="E246" s="39">
        <v>1</v>
      </c>
      <c r="F246" s="39">
        <v>1</v>
      </c>
      <c r="G246" s="39">
        <v>1</v>
      </c>
      <c r="H246" s="39">
        <v>1</v>
      </c>
      <c r="I246" s="39">
        <v>1</v>
      </c>
    </row>
    <row r="247" spans="1:9" ht="15.75" thickBot="1">
      <c r="A247" s="41" t="s">
        <v>11</v>
      </c>
      <c r="B247" s="39">
        <v>0</v>
      </c>
      <c r="C247" s="39">
        <v>0</v>
      </c>
      <c r="D247" s="39">
        <v>0</v>
      </c>
      <c r="E247" s="39">
        <v>0</v>
      </c>
      <c r="F247" s="39">
        <v>0</v>
      </c>
      <c r="G247" s="39">
        <v>0</v>
      </c>
      <c r="H247" s="39">
        <v>0</v>
      </c>
      <c r="I247" s="39">
        <v>0</v>
      </c>
    </row>
    <row r="248" spans="1:9" ht="15.75" thickBot="1">
      <c r="A248" s="41" t="s">
        <v>12</v>
      </c>
      <c r="B248" s="39">
        <v>1</v>
      </c>
      <c r="C248" s="39">
        <v>1</v>
      </c>
      <c r="D248" s="39">
        <v>1</v>
      </c>
      <c r="E248" s="39">
        <v>1</v>
      </c>
      <c r="F248" s="39">
        <v>1</v>
      </c>
      <c r="G248" s="39">
        <v>1</v>
      </c>
      <c r="H248" s="39">
        <v>1</v>
      </c>
      <c r="I248" s="39">
        <v>1</v>
      </c>
    </row>
    <row r="249" spans="1:9" ht="15.75" thickBot="1">
      <c r="A249" s="41" t="s">
        <v>13</v>
      </c>
      <c r="B249" s="39">
        <v>1</v>
      </c>
      <c r="C249" s="39">
        <v>1</v>
      </c>
      <c r="D249" s="39">
        <v>1</v>
      </c>
      <c r="E249" s="39">
        <v>1</v>
      </c>
      <c r="F249" s="39">
        <v>1</v>
      </c>
      <c r="G249" s="39">
        <v>1</v>
      </c>
      <c r="H249" s="39">
        <v>1</v>
      </c>
      <c r="I249" s="39">
        <v>1</v>
      </c>
    </row>
    <row r="250" spans="1:9" ht="15.75" thickBot="1">
      <c r="A250" s="41" t="s">
        <v>14</v>
      </c>
      <c r="B250" s="39">
        <v>0</v>
      </c>
      <c r="C250" s="39">
        <v>0</v>
      </c>
      <c r="D250" s="39">
        <v>0</v>
      </c>
      <c r="E250" s="39">
        <v>0</v>
      </c>
      <c r="F250" s="39">
        <v>0</v>
      </c>
      <c r="G250" s="39">
        <v>0</v>
      </c>
      <c r="H250" s="39">
        <v>0</v>
      </c>
      <c r="I250" s="39">
        <v>0</v>
      </c>
    </row>
    <row r="252" spans="1:9" hidden="1"/>
    <row r="253" spans="1:9" ht="15.75" thickBot="1">
      <c r="A253" s="54" t="s">
        <v>31</v>
      </c>
    </row>
    <row r="254" spans="1:9" ht="15.75" hidden="1" thickBot="1"/>
    <row r="255" spans="1:9" ht="21" customHeight="1" thickBot="1">
      <c r="A255" s="669" t="s">
        <v>17</v>
      </c>
      <c r="B255" s="669" t="s">
        <v>114</v>
      </c>
      <c r="C255" s="669" t="s">
        <v>135</v>
      </c>
      <c r="D255" s="638" t="s">
        <v>157</v>
      </c>
      <c r="E255" s="638"/>
      <c r="F255" s="638"/>
      <c r="G255" s="638"/>
      <c r="H255" s="638"/>
      <c r="I255" s="638"/>
    </row>
    <row r="256" spans="1:9" ht="24" customHeight="1" thickBot="1">
      <c r="A256" s="669"/>
      <c r="B256" s="669"/>
      <c r="C256" s="669"/>
      <c r="D256" s="250" t="s">
        <v>359</v>
      </c>
      <c r="E256" s="250" t="s">
        <v>158</v>
      </c>
      <c r="F256" s="254" t="s">
        <v>163</v>
      </c>
      <c r="G256" s="250" t="s">
        <v>159</v>
      </c>
      <c r="H256" s="250" t="s">
        <v>471</v>
      </c>
      <c r="I256" s="250" t="s">
        <v>161</v>
      </c>
    </row>
    <row r="257" spans="1:9" ht="15.75" thickBot="1">
      <c r="A257" s="41" t="s">
        <v>6</v>
      </c>
      <c r="B257" s="39">
        <v>27</v>
      </c>
      <c r="C257" s="39">
        <v>32</v>
      </c>
      <c r="D257" s="39">
        <v>30</v>
      </c>
      <c r="E257" s="39">
        <v>33</v>
      </c>
      <c r="F257" s="39">
        <v>32</v>
      </c>
      <c r="G257" s="39">
        <v>32</v>
      </c>
      <c r="H257" s="39">
        <v>35</v>
      </c>
      <c r="I257" s="39">
        <v>36</v>
      </c>
    </row>
    <row r="258" spans="1:9" ht="15.75" thickBot="1">
      <c r="A258" s="41" t="s">
        <v>7</v>
      </c>
      <c r="B258" s="39">
        <v>3</v>
      </c>
      <c r="C258" s="39">
        <v>4</v>
      </c>
      <c r="D258" s="39">
        <v>4</v>
      </c>
      <c r="E258" s="39">
        <v>4</v>
      </c>
      <c r="F258" s="39">
        <v>4</v>
      </c>
      <c r="G258" s="39">
        <v>4</v>
      </c>
      <c r="H258" s="39">
        <v>4</v>
      </c>
      <c r="I258" s="39">
        <v>4</v>
      </c>
    </row>
    <row r="259" spans="1:9" ht="15.75" thickBot="1">
      <c r="A259" s="41" t="s">
        <v>8</v>
      </c>
      <c r="B259" s="39">
        <v>2</v>
      </c>
      <c r="C259" s="39">
        <v>2</v>
      </c>
      <c r="D259" s="39">
        <v>2</v>
      </c>
      <c r="E259" s="39">
        <v>2</v>
      </c>
      <c r="F259" s="39">
        <v>2</v>
      </c>
      <c r="G259" s="39">
        <v>2</v>
      </c>
      <c r="H259" s="39">
        <v>2</v>
      </c>
      <c r="I259" s="39">
        <v>2</v>
      </c>
    </row>
    <row r="260" spans="1:9" ht="15.75" thickBot="1">
      <c r="A260" s="41" t="s">
        <v>9</v>
      </c>
      <c r="B260" s="39">
        <v>18513</v>
      </c>
      <c r="C260" s="39">
        <v>27251</v>
      </c>
      <c r="D260" s="39">
        <v>31187</v>
      </c>
      <c r="E260" s="39">
        <v>33703</v>
      </c>
      <c r="F260" s="39">
        <v>36685</v>
      </c>
      <c r="G260" s="39">
        <v>38665</v>
      </c>
      <c r="H260" s="39">
        <v>40660</v>
      </c>
      <c r="I260" s="39">
        <v>42874</v>
      </c>
    </row>
    <row r="261" spans="1:9" ht="15.75" thickBot="1">
      <c r="A261" s="41" t="s">
        <v>10</v>
      </c>
      <c r="B261" s="39">
        <v>0</v>
      </c>
      <c r="C261" s="39">
        <v>0</v>
      </c>
      <c r="D261" s="39">
        <v>0</v>
      </c>
      <c r="E261" s="39">
        <v>0</v>
      </c>
      <c r="F261" s="39">
        <v>0</v>
      </c>
      <c r="G261" s="39">
        <v>0</v>
      </c>
      <c r="H261" s="39">
        <v>0</v>
      </c>
      <c r="I261" s="39">
        <v>0</v>
      </c>
    </row>
    <row r="262" spans="1:9" ht="15.75" thickBot="1">
      <c r="A262" s="41" t="s">
        <v>11</v>
      </c>
      <c r="B262" s="39">
        <v>0</v>
      </c>
      <c r="C262" s="39">
        <v>0</v>
      </c>
      <c r="D262" s="39">
        <v>0</v>
      </c>
      <c r="E262" s="39">
        <v>0</v>
      </c>
      <c r="F262" s="39">
        <v>0</v>
      </c>
      <c r="G262" s="39">
        <v>0</v>
      </c>
      <c r="H262" s="39">
        <v>0</v>
      </c>
      <c r="I262" s="39">
        <v>0</v>
      </c>
    </row>
    <row r="263" spans="1:9" ht="15.75" thickBot="1">
      <c r="A263" s="41" t="s">
        <v>12</v>
      </c>
      <c r="B263" s="39">
        <v>2</v>
      </c>
      <c r="C263" s="39">
        <v>2</v>
      </c>
      <c r="D263" s="39">
        <v>2</v>
      </c>
      <c r="E263" s="39">
        <v>2</v>
      </c>
      <c r="F263" s="39">
        <v>3</v>
      </c>
      <c r="G263" s="39">
        <v>3</v>
      </c>
      <c r="H263" s="39">
        <v>3</v>
      </c>
      <c r="I263" s="39">
        <v>3</v>
      </c>
    </row>
    <row r="264" spans="1:9" ht="15.75" thickBot="1">
      <c r="A264" s="41" t="s">
        <v>13</v>
      </c>
      <c r="B264" s="39">
        <v>2</v>
      </c>
      <c r="C264" s="39">
        <v>2</v>
      </c>
      <c r="D264" s="39">
        <v>2</v>
      </c>
      <c r="E264" s="39">
        <v>2</v>
      </c>
      <c r="F264" s="39">
        <v>2</v>
      </c>
      <c r="G264" s="39">
        <v>2</v>
      </c>
      <c r="H264" s="39">
        <v>2</v>
      </c>
      <c r="I264" s="39">
        <v>2</v>
      </c>
    </row>
    <row r="265" spans="1:9" ht="15.75" thickBot="1">
      <c r="A265" s="41" t="s">
        <v>14</v>
      </c>
      <c r="B265" s="39">
        <v>0</v>
      </c>
      <c r="C265" s="39">
        <v>0</v>
      </c>
      <c r="D265" s="39">
        <v>0</v>
      </c>
      <c r="E265" s="39">
        <v>0</v>
      </c>
      <c r="F265" s="39">
        <v>0</v>
      </c>
      <c r="G265" s="39">
        <v>0</v>
      </c>
      <c r="H265" s="39">
        <v>0</v>
      </c>
      <c r="I265" s="39">
        <v>0</v>
      </c>
    </row>
    <row r="266" spans="1:9">
      <c r="A266" s="47" t="s">
        <v>151</v>
      </c>
    </row>
    <row r="276" spans="1:9" ht="15.75">
      <c r="A276" s="741" t="s">
        <v>517</v>
      </c>
      <c r="B276" s="741"/>
      <c r="C276" s="741"/>
      <c r="D276" s="741"/>
      <c r="E276" s="741"/>
      <c r="F276" s="741"/>
      <c r="G276" s="741"/>
      <c r="H276" s="741"/>
      <c r="I276" s="741"/>
    </row>
    <row r="278" spans="1:9" ht="15.75" thickBot="1">
      <c r="A278" s="54" t="s">
        <v>32</v>
      </c>
    </row>
    <row r="279" spans="1:9" ht="15.75" hidden="1" thickBot="1"/>
    <row r="280" spans="1:9" ht="22.5" customHeight="1" thickBot="1">
      <c r="A280" s="669" t="s">
        <v>17</v>
      </c>
      <c r="B280" s="669" t="s">
        <v>114</v>
      </c>
      <c r="C280" s="669" t="s">
        <v>135</v>
      </c>
      <c r="D280" s="638" t="s">
        <v>157</v>
      </c>
      <c r="E280" s="638"/>
      <c r="F280" s="638"/>
      <c r="G280" s="638"/>
      <c r="H280" s="638"/>
      <c r="I280" s="638"/>
    </row>
    <row r="281" spans="1:9" ht="21" customHeight="1" thickBot="1">
      <c r="A281" s="669"/>
      <c r="B281" s="669"/>
      <c r="C281" s="669"/>
      <c r="D281" s="250" t="s">
        <v>359</v>
      </c>
      <c r="E281" s="250" t="s">
        <v>158</v>
      </c>
      <c r="F281" s="254" t="s">
        <v>163</v>
      </c>
      <c r="G281" s="250" t="s">
        <v>159</v>
      </c>
      <c r="H281" s="250" t="s">
        <v>471</v>
      </c>
      <c r="I281" s="250" t="s">
        <v>161</v>
      </c>
    </row>
    <row r="282" spans="1:9" ht="15.75" thickBot="1">
      <c r="A282" s="41" t="s">
        <v>6</v>
      </c>
      <c r="B282" s="39">
        <v>0</v>
      </c>
      <c r="C282" s="39">
        <v>0</v>
      </c>
      <c r="D282" s="39">
        <v>0</v>
      </c>
      <c r="E282" s="39">
        <v>0</v>
      </c>
      <c r="F282" s="39">
        <v>0</v>
      </c>
      <c r="G282" s="39">
        <v>0</v>
      </c>
      <c r="H282" s="39">
        <v>0</v>
      </c>
      <c r="I282" s="39">
        <v>0</v>
      </c>
    </row>
    <row r="283" spans="1:9" ht="15.75" thickBot="1">
      <c r="A283" s="41" t="s">
        <v>7</v>
      </c>
      <c r="B283" s="39">
        <v>0</v>
      </c>
      <c r="C283" s="39">
        <v>0</v>
      </c>
      <c r="D283" s="39">
        <v>0</v>
      </c>
      <c r="E283" s="39">
        <v>0</v>
      </c>
      <c r="F283" s="39">
        <v>0</v>
      </c>
      <c r="G283" s="39">
        <v>0</v>
      </c>
      <c r="H283" s="39">
        <v>0</v>
      </c>
      <c r="I283" s="39">
        <v>0</v>
      </c>
    </row>
    <row r="284" spans="1:9" ht="15.75" thickBot="1">
      <c r="A284" s="41" t="s">
        <v>8</v>
      </c>
      <c r="B284" s="39">
        <v>0</v>
      </c>
      <c r="C284" s="39">
        <v>0</v>
      </c>
      <c r="D284" s="39">
        <v>0</v>
      </c>
      <c r="E284" s="39">
        <v>0</v>
      </c>
      <c r="F284" s="39">
        <v>0</v>
      </c>
      <c r="G284" s="39">
        <v>0</v>
      </c>
      <c r="H284" s="39">
        <v>0</v>
      </c>
      <c r="I284" s="39">
        <v>0</v>
      </c>
    </row>
    <row r="285" spans="1:9" ht="15.75" thickBot="1">
      <c r="A285" s="41" t="s">
        <v>9</v>
      </c>
      <c r="B285" s="39">
        <v>1754</v>
      </c>
      <c r="C285" s="39">
        <v>2756</v>
      </c>
      <c r="D285" s="39">
        <v>3265</v>
      </c>
      <c r="E285" s="39">
        <v>3633</v>
      </c>
      <c r="F285" s="39">
        <v>4016</v>
      </c>
      <c r="G285" s="39">
        <v>4274</v>
      </c>
      <c r="H285" s="39">
        <v>4528</v>
      </c>
      <c r="I285" s="39">
        <v>4863</v>
      </c>
    </row>
    <row r="286" spans="1:9" ht="15.75" thickBot="1">
      <c r="A286" s="41" t="s">
        <v>10</v>
      </c>
      <c r="B286" s="39">
        <v>0</v>
      </c>
      <c r="C286" s="39">
        <v>0</v>
      </c>
      <c r="D286" s="39">
        <v>0</v>
      </c>
      <c r="E286" s="39">
        <v>0</v>
      </c>
      <c r="F286" s="39">
        <v>0</v>
      </c>
      <c r="G286" s="39">
        <v>0</v>
      </c>
      <c r="H286" s="39">
        <v>0</v>
      </c>
      <c r="I286" s="39">
        <v>0</v>
      </c>
    </row>
    <row r="287" spans="1:9" ht="15.75" thickBot="1">
      <c r="A287" s="41" t="s">
        <v>11</v>
      </c>
      <c r="B287" s="39">
        <v>0</v>
      </c>
      <c r="C287" s="39">
        <v>0</v>
      </c>
      <c r="D287" s="39">
        <v>0</v>
      </c>
      <c r="E287" s="39">
        <v>0</v>
      </c>
      <c r="F287" s="39">
        <v>0</v>
      </c>
      <c r="G287" s="39">
        <v>0</v>
      </c>
      <c r="H287" s="39">
        <v>0</v>
      </c>
      <c r="I287" s="39">
        <v>0</v>
      </c>
    </row>
    <row r="288" spans="1:9" ht="15.75" thickBot="1">
      <c r="A288" s="41" t="s">
        <v>12</v>
      </c>
      <c r="B288" s="39">
        <v>0</v>
      </c>
      <c r="C288" s="39">
        <v>0</v>
      </c>
      <c r="D288" s="39">
        <v>0</v>
      </c>
      <c r="E288" s="39">
        <v>0</v>
      </c>
      <c r="F288" s="39">
        <v>0</v>
      </c>
      <c r="G288" s="39">
        <v>0</v>
      </c>
      <c r="H288" s="39">
        <v>0</v>
      </c>
      <c r="I288" s="39">
        <v>0</v>
      </c>
    </row>
    <row r="289" spans="1:9" ht="15.75" thickBot="1">
      <c r="A289" s="41" t="s">
        <v>13</v>
      </c>
      <c r="B289" s="39">
        <v>0</v>
      </c>
      <c r="C289" s="39">
        <v>0</v>
      </c>
      <c r="D289" s="39">
        <v>0</v>
      </c>
      <c r="E289" s="39">
        <v>0</v>
      </c>
      <c r="F289" s="39">
        <v>0</v>
      </c>
      <c r="G289" s="39">
        <v>0</v>
      </c>
      <c r="H289" s="39">
        <v>0</v>
      </c>
      <c r="I289" s="39">
        <v>0</v>
      </c>
    </row>
    <row r="290" spans="1:9" ht="15.75" thickBot="1">
      <c r="A290" s="41" t="s">
        <v>14</v>
      </c>
      <c r="B290" s="39">
        <v>0</v>
      </c>
      <c r="C290" s="39">
        <v>0</v>
      </c>
      <c r="D290" s="39">
        <v>0</v>
      </c>
      <c r="E290" s="39">
        <v>0</v>
      </c>
      <c r="F290" s="39">
        <v>0</v>
      </c>
      <c r="G290" s="39">
        <v>0</v>
      </c>
      <c r="H290" s="39">
        <v>0</v>
      </c>
      <c r="I290" s="39">
        <v>0</v>
      </c>
    </row>
    <row r="291" spans="1:9" hidden="1"/>
    <row r="293" spans="1:9" ht="15.75" thickBot="1">
      <c r="A293" s="54" t="s">
        <v>33</v>
      </c>
    </row>
    <row r="294" spans="1:9" ht="15.75" hidden="1" thickBot="1"/>
    <row r="295" spans="1:9" ht="21" customHeight="1" thickBot="1">
      <c r="A295" s="669" t="s">
        <v>17</v>
      </c>
      <c r="B295" s="669" t="s">
        <v>114</v>
      </c>
      <c r="C295" s="669" t="s">
        <v>135</v>
      </c>
      <c r="D295" s="638" t="s">
        <v>157</v>
      </c>
      <c r="E295" s="638"/>
      <c r="F295" s="638"/>
      <c r="G295" s="638"/>
      <c r="H295" s="638"/>
      <c r="I295" s="638"/>
    </row>
    <row r="296" spans="1:9" ht="19.5" customHeight="1" thickBot="1">
      <c r="A296" s="669"/>
      <c r="B296" s="669"/>
      <c r="C296" s="669"/>
      <c r="D296" s="250" t="s">
        <v>359</v>
      </c>
      <c r="E296" s="250" t="s">
        <v>158</v>
      </c>
      <c r="F296" s="254" t="s">
        <v>163</v>
      </c>
      <c r="G296" s="250" t="s">
        <v>159</v>
      </c>
      <c r="H296" s="250" t="s">
        <v>471</v>
      </c>
      <c r="I296" s="250" t="s">
        <v>161</v>
      </c>
    </row>
    <row r="297" spans="1:9" ht="15.75" thickBot="1">
      <c r="A297" s="41" t="s">
        <v>6</v>
      </c>
      <c r="B297" s="39">
        <v>6</v>
      </c>
      <c r="C297" s="39">
        <v>6</v>
      </c>
      <c r="D297" s="39">
        <v>6</v>
      </c>
      <c r="E297" s="39">
        <v>6</v>
      </c>
      <c r="F297" s="39">
        <v>6</v>
      </c>
      <c r="G297" s="39">
        <v>6</v>
      </c>
      <c r="H297" s="39">
        <v>6</v>
      </c>
      <c r="I297" s="39">
        <v>6</v>
      </c>
    </row>
    <row r="298" spans="1:9" ht="15.75" thickBot="1">
      <c r="A298" s="41" t="s">
        <v>7</v>
      </c>
      <c r="B298" s="39">
        <v>0</v>
      </c>
      <c r="C298" s="39">
        <v>0</v>
      </c>
      <c r="D298" s="39">
        <v>0</v>
      </c>
      <c r="E298" s="39">
        <v>0</v>
      </c>
      <c r="F298" s="39">
        <v>0</v>
      </c>
      <c r="G298" s="39">
        <v>0</v>
      </c>
      <c r="H298" s="39">
        <v>0</v>
      </c>
      <c r="I298" s="39">
        <v>0</v>
      </c>
    </row>
    <row r="299" spans="1:9" ht="15.75" thickBot="1">
      <c r="A299" s="41" t="s">
        <v>8</v>
      </c>
      <c r="B299" s="39">
        <v>0</v>
      </c>
      <c r="C299" s="39">
        <v>0</v>
      </c>
      <c r="D299" s="39">
        <v>0</v>
      </c>
      <c r="E299" s="39">
        <v>0</v>
      </c>
      <c r="F299" s="39">
        <v>0</v>
      </c>
      <c r="G299" s="39">
        <v>0</v>
      </c>
      <c r="H299" s="39">
        <v>0</v>
      </c>
      <c r="I299" s="39">
        <v>0</v>
      </c>
    </row>
    <row r="300" spans="1:9" ht="15.75" thickBot="1">
      <c r="A300" s="41" t="s">
        <v>9</v>
      </c>
      <c r="B300" s="39">
        <v>5870</v>
      </c>
      <c r="C300" s="39">
        <v>8511</v>
      </c>
      <c r="D300" s="39">
        <v>9567</v>
      </c>
      <c r="E300" s="39">
        <v>10216</v>
      </c>
      <c r="F300" s="39">
        <v>10915</v>
      </c>
      <c r="G300" s="39">
        <v>11405</v>
      </c>
      <c r="H300" s="39">
        <v>11925</v>
      </c>
      <c r="I300" s="39">
        <v>12396</v>
      </c>
    </row>
    <row r="301" spans="1:9" ht="15.75" thickBot="1">
      <c r="A301" s="41" t="s">
        <v>10</v>
      </c>
      <c r="B301" s="39">
        <v>0</v>
      </c>
      <c r="C301" s="39">
        <v>0</v>
      </c>
      <c r="D301" s="39">
        <v>0</v>
      </c>
      <c r="E301" s="39">
        <v>0</v>
      </c>
      <c r="F301" s="39">
        <v>0</v>
      </c>
      <c r="G301" s="39">
        <v>0</v>
      </c>
      <c r="H301" s="39">
        <v>0</v>
      </c>
      <c r="I301" s="39">
        <v>0</v>
      </c>
    </row>
    <row r="302" spans="1:9" ht="15.75" thickBot="1">
      <c r="A302" s="41" t="s">
        <v>11</v>
      </c>
      <c r="B302" s="39">
        <v>0</v>
      </c>
      <c r="C302" s="39">
        <v>0</v>
      </c>
      <c r="D302" s="39">
        <v>0</v>
      </c>
      <c r="E302" s="39">
        <v>0</v>
      </c>
      <c r="F302" s="39">
        <v>0</v>
      </c>
      <c r="G302" s="39">
        <v>0</v>
      </c>
      <c r="H302" s="39">
        <v>0</v>
      </c>
      <c r="I302" s="39">
        <v>0</v>
      </c>
    </row>
    <row r="303" spans="1:9" ht="15.75" thickBot="1">
      <c r="A303" s="41" t="s">
        <v>12</v>
      </c>
      <c r="B303" s="39">
        <v>0</v>
      </c>
      <c r="C303" s="39">
        <v>0</v>
      </c>
      <c r="D303" s="39">
        <v>0</v>
      </c>
      <c r="E303" s="39">
        <v>0</v>
      </c>
      <c r="F303" s="39">
        <v>0</v>
      </c>
      <c r="G303" s="39">
        <v>0</v>
      </c>
      <c r="H303" s="39">
        <v>0</v>
      </c>
      <c r="I303" s="39">
        <v>0</v>
      </c>
    </row>
    <row r="304" spans="1:9" ht="15.75" thickBot="1">
      <c r="A304" s="41" t="s">
        <v>13</v>
      </c>
      <c r="B304" s="39">
        <v>0</v>
      </c>
      <c r="C304" s="39">
        <v>0</v>
      </c>
      <c r="D304" s="39">
        <v>0</v>
      </c>
      <c r="E304" s="39">
        <v>0</v>
      </c>
      <c r="F304" s="39">
        <v>0</v>
      </c>
      <c r="G304" s="39">
        <v>0</v>
      </c>
      <c r="H304" s="39">
        <v>0</v>
      </c>
      <c r="I304" s="39">
        <v>0</v>
      </c>
    </row>
    <row r="305" spans="1:9" ht="15.75" thickBot="1">
      <c r="A305" s="41" t="s">
        <v>14</v>
      </c>
      <c r="B305" s="39">
        <v>0</v>
      </c>
      <c r="C305" s="39">
        <v>0</v>
      </c>
      <c r="D305" s="39">
        <v>0</v>
      </c>
      <c r="E305" s="39">
        <v>0</v>
      </c>
      <c r="F305" s="39">
        <v>0</v>
      </c>
      <c r="G305" s="39">
        <v>0</v>
      </c>
      <c r="H305" s="39">
        <v>0</v>
      </c>
      <c r="I305" s="39">
        <v>0</v>
      </c>
    </row>
    <row r="306" spans="1:9" hidden="1"/>
    <row r="308" spans="1:9" ht="15.75" thickBot="1">
      <c r="A308" s="54" t="s">
        <v>34</v>
      </c>
    </row>
    <row r="309" spans="1:9" ht="15.75" hidden="1" thickBot="1"/>
    <row r="310" spans="1:9" ht="23.25" customHeight="1" thickBot="1">
      <c r="A310" s="669" t="s">
        <v>17</v>
      </c>
      <c r="B310" s="669" t="s">
        <v>114</v>
      </c>
      <c r="C310" s="669" t="s">
        <v>135</v>
      </c>
      <c r="D310" s="638" t="s">
        <v>157</v>
      </c>
      <c r="E310" s="638"/>
      <c r="F310" s="638"/>
      <c r="G310" s="638"/>
      <c r="H310" s="638"/>
      <c r="I310" s="638"/>
    </row>
    <row r="311" spans="1:9" ht="23.25" customHeight="1" thickBot="1">
      <c r="A311" s="669"/>
      <c r="B311" s="669"/>
      <c r="C311" s="669"/>
      <c r="D311" s="250" t="s">
        <v>359</v>
      </c>
      <c r="E311" s="250" t="s">
        <v>158</v>
      </c>
      <c r="F311" s="254" t="s">
        <v>163</v>
      </c>
      <c r="G311" s="250" t="s">
        <v>159</v>
      </c>
      <c r="H311" s="250" t="s">
        <v>471</v>
      </c>
      <c r="I311" s="250" t="s">
        <v>161</v>
      </c>
    </row>
    <row r="312" spans="1:9" ht="15.75" thickBot="1">
      <c r="A312" s="41" t="s">
        <v>6</v>
      </c>
      <c r="B312" s="39">
        <v>18</v>
      </c>
      <c r="C312" s="39">
        <v>22</v>
      </c>
      <c r="D312" s="39">
        <v>25</v>
      </c>
      <c r="E312" s="39">
        <v>25</v>
      </c>
      <c r="F312" s="39">
        <v>26</v>
      </c>
      <c r="G312" s="39">
        <v>26</v>
      </c>
      <c r="H312" s="39">
        <v>25</v>
      </c>
      <c r="I312" s="39">
        <v>24</v>
      </c>
    </row>
    <row r="313" spans="1:9" ht="15.75" thickBot="1">
      <c r="A313" s="41" t="s">
        <v>7</v>
      </c>
      <c r="B313" s="39">
        <v>0</v>
      </c>
      <c r="C313" s="39">
        <v>0</v>
      </c>
      <c r="D313" s="39">
        <v>0</v>
      </c>
      <c r="E313" s="39">
        <v>0</v>
      </c>
      <c r="F313" s="39">
        <v>0</v>
      </c>
      <c r="G313" s="39">
        <v>0</v>
      </c>
      <c r="H313" s="39">
        <v>0</v>
      </c>
      <c r="I313" s="39">
        <v>0</v>
      </c>
    </row>
    <row r="314" spans="1:9" ht="15.75" thickBot="1">
      <c r="A314" s="41" t="s">
        <v>8</v>
      </c>
      <c r="B314" s="39">
        <v>0</v>
      </c>
      <c r="C314" s="39">
        <v>0</v>
      </c>
      <c r="D314" s="39">
        <v>0</v>
      </c>
      <c r="E314" s="39">
        <v>0</v>
      </c>
      <c r="F314" s="39">
        <v>0</v>
      </c>
      <c r="G314" s="39">
        <v>0</v>
      </c>
      <c r="H314" s="39">
        <v>0</v>
      </c>
      <c r="I314" s="39">
        <v>0</v>
      </c>
    </row>
    <row r="315" spans="1:9" ht="15.75" thickBot="1">
      <c r="A315" s="41" t="s">
        <v>9</v>
      </c>
      <c r="B315" s="39">
        <v>14793</v>
      </c>
      <c r="C315" s="39">
        <v>22049</v>
      </c>
      <c r="D315" s="39">
        <v>25169</v>
      </c>
      <c r="E315" s="39">
        <v>26941</v>
      </c>
      <c r="F315" s="39">
        <v>28825</v>
      </c>
      <c r="G315" s="39">
        <v>30163</v>
      </c>
      <c r="H315" s="39">
        <v>31512</v>
      </c>
      <c r="I315" s="39">
        <v>32883</v>
      </c>
    </row>
    <row r="316" spans="1:9" ht="15.75" thickBot="1">
      <c r="A316" s="41" t="s">
        <v>10</v>
      </c>
      <c r="B316" s="39">
        <v>0</v>
      </c>
      <c r="C316" s="39">
        <v>0</v>
      </c>
      <c r="D316" s="39">
        <v>0</v>
      </c>
      <c r="E316" s="39">
        <v>0</v>
      </c>
      <c r="F316" s="39">
        <v>0</v>
      </c>
      <c r="G316" s="39">
        <v>0</v>
      </c>
      <c r="H316" s="39">
        <v>0</v>
      </c>
      <c r="I316" s="39">
        <v>0</v>
      </c>
    </row>
    <row r="317" spans="1:9" ht="15.75" thickBot="1">
      <c r="A317" s="41" t="s">
        <v>11</v>
      </c>
      <c r="B317" s="39">
        <v>0</v>
      </c>
      <c r="C317" s="39">
        <v>0</v>
      </c>
      <c r="D317" s="39">
        <v>0</v>
      </c>
      <c r="E317" s="39">
        <v>0</v>
      </c>
      <c r="F317" s="39">
        <v>0</v>
      </c>
      <c r="G317" s="39">
        <v>0</v>
      </c>
      <c r="H317" s="39">
        <v>0</v>
      </c>
      <c r="I317" s="39">
        <v>0</v>
      </c>
    </row>
    <row r="318" spans="1:9" ht="15.75" thickBot="1">
      <c r="A318" s="41" t="s">
        <v>12</v>
      </c>
      <c r="B318" s="39">
        <v>1</v>
      </c>
      <c r="C318" s="39">
        <v>1</v>
      </c>
      <c r="D318" s="39">
        <v>1</v>
      </c>
      <c r="E318" s="39">
        <v>1</v>
      </c>
      <c r="F318" s="39">
        <v>1</v>
      </c>
      <c r="G318" s="39">
        <v>1</v>
      </c>
      <c r="H318" s="39">
        <v>1</v>
      </c>
      <c r="I318" s="39">
        <v>1</v>
      </c>
    </row>
    <row r="319" spans="1:9" ht="15.75" thickBot="1">
      <c r="A319" s="41" t="s">
        <v>13</v>
      </c>
      <c r="B319" s="39">
        <v>1</v>
      </c>
      <c r="C319" s="39">
        <v>1</v>
      </c>
      <c r="D319" s="39">
        <v>1</v>
      </c>
      <c r="E319" s="39">
        <v>1</v>
      </c>
      <c r="F319" s="39">
        <v>1</v>
      </c>
      <c r="G319" s="39">
        <v>1</v>
      </c>
      <c r="H319" s="39">
        <v>1</v>
      </c>
      <c r="I319" s="39">
        <v>1</v>
      </c>
    </row>
    <row r="320" spans="1:9" ht="15.75" thickBot="1">
      <c r="A320" s="41" t="s">
        <v>14</v>
      </c>
      <c r="B320" s="39">
        <v>0</v>
      </c>
      <c r="C320" s="39">
        <v>0</v>
      </c>
      <c r="D320" s="39">
        <v>0</v>
      </c>
      <c r="E320" s="39">
        <v>0</v>
      </c>
      <c r="F320" s="39">
        <v>0</v>
      </c>
      <c r="G320" s="39">
        <v>0</v>
      </c>
      <c r="H320" s="39">
        <v>0</v>
      </c>
      <c r="I320" s="39">
        <v>0</v>
      </c>
    </row>
    <row r="321" spans="1:9">
      <c r="A321" s="47" t="s">
        <v>151</v>
      </c>
      <c r="D321">
        <v>0</v>
      </c>
    </row>
    <row r="331" spans="1:9" ht="15.75">
      <c r="A331" s="741" t="s">
        <v>517</v>
      </c>
      <c r="B331" s="741"/>
      <c r="C331" s="741"/>
      <c r="D331" s="741"/>
      <c r="E331" s="741"/>
      <c r="F331" s="741"/>
      <c r="G331" s="741"/>
      <c r="H331" s="741"/>
      <c r="I331" s="741"/>
    </row>
    <row r="333" spans="1:9" ht="15.75" thickBot="1">
      <c r="A333" s="54" t="s">
        <v>35</v>
      </c>
    </row>
    <row r="334" spans="1:9" ht="15.75" hidden="1" thickBot="1"/>
    <row r="335" spans="1:9" ht="20.25" customHeight="1" thickBot="1">
      <c r="A335" s="669" t="s">
        <v>17</v>
      </c>
      <c r="B335" s="669" t="s">
        <v>114</v>
      </c>
      <c r="C335" s="669" t="s">
        <v>135</v>
      </c>
      <c r="D335" s="638" t="s">
        <v>157</v>
      </c>
      <c r="E335" s="638"/>
      <c r="F335" s="638"/>
      <c r="G335" s="638"/>
      <c r="H335" s="638"/>
      <c r="I335" s="638"/>
    </row>
    <row r="336" spans="1:9" ht="20.25" customHeight="1" thickBot="1">
      <c r="A336" s="669"/>
      <c r="B336" s="669"/>
      <c r="C336" s="669"/>
      <c r="D336" s="250" t="s">
        <v>359</v>
      </c>
      <c r="E336" s="250" t="s">
        <v>158</v>
      </c>
      <c r="F336" s="254" t="s">
        <v>163</v>
      </c>
      <c r="G336" s="250" t="s">
        <v>159</v>
      </c>
      <c r="H336" s="250" t="s">
        <v>471</v>
      </c>
      <c r="I336" s="250" t="s">
        <v>161</v>
      </c>
    </row>
    <row r="337" spans="1:9" ht="15.75" thickBot="1">
      <c r="A337" s="41" t="s">
        <v>6</v>
      </c>
      <c r="B337" s="39">
        <v>10</v>
      </c>
      <c r="C337" s="39">
        <v>10</v>
      </c>
      <c r="D337" s="39">
        <v>10</v>
      </c>
      <c r="E337" s="39">
        <v>10</v>
      </c>
      <c r="F337" s="39">
        <v>10</v>
      </c>
      <c r="G337" s="39">
        <v>10</v>
      </c>
      <c r="H337" s="39">
        <v>10</v>
      </c>
      <c r="I337" s="39">
        <v>10</v>
      </c>
    </row>
    <row r="338" spans="1:9" ht="15.75" thickBot="1">
      <c r="A338" s="41" t="s">
        <v>7</v>
      </c>
      <c r="B338" s="39">
        <v>0</v>
      </c>
      <c r="C338" s="39">
        <v>0</v>
      </c>
      <c r="D338" s="39">
        <v>0</v>
      </c>
      <c r="E338" s="39">
        <v>0</v>
      </c>
      <c r="F338" s="39">
        <v>0</v>
      </c>
      <c r="G338" s="39">
        <v>0</v>
      </c>
      <c r="H338" s="39">
        <v>0</v>
      </c>
      <c r="I338" s="39">
        <v>0</v>
      </c>
    </row>
    <row r="339" spans="1:9" ht="15.75" thickBot="1">
      <c r="A339" s="41" t="s">
        <v>8</v>
      </c>
      <c r="B339" s="39">
        <v>0</v>
      </c>
      <c r="C339" s="39">
        <v>0</v>
      </c>
      <c r="D339" s="39">
        <v>0</v>
      </c>
      <c r="E339" s="39">
        <v>0</v>
      </c>
      <c r="F339" s="39">
        <v>0</v>
      </c>
      <c r="G339" s="39">
        <v>0</v>
      </c>
      <c r="H339" s="39">
        <v>0</v>
      </c>
      <c r="I339" s="39">
        <v>0</v>
      </c>
    </row>
    <row r="340" spans="1:9" ht="15.75" thickBot="1">
      <c r="A340" s="41" t="s">
        <v>9</v>
      </c>
      <c r="B340" s="39">
        <v>14397</v>
      </c>
      <c r="C340" s="39">
        <v>22433</v>
      </c>
      <c r="D340" s="39">
        <v>26528</v>
      </c>
      <c r="E340" s="39">
        <v>29255</v>
      </c>
      <c r="F340" s="39">
        <v>32414</v>
      </c>
      <c r="G340" s="39">
        <v>34874</v>
      </c>
      <c r="H340" s="39">
        <v>37215</v>
      </c>
      <c r="I340" s="39">
        <v>39804</v>
      </c>
    </row>
    <row r="341" spans="1:9" ht="15.75" thickBot="1">
      <c r="A341" s="41" t="s">
        <v>10</v>
      </c>
      <c r="B341" s="39">
        <v>0</v>
      </c>
      <c r="C341" s="39">
        <v>0</v>
      </c>
      <c r="D341" s="39">
        <v>0</v>
      </c>
      <c r="E341" s="39">
        <v>0</v>
      </c>
      <c r="F341" s="39">
        <v>0</v>
      </c>
      <c r="G341" s="39">
        <v>0</v>
      </c>
      <c r="H341" s="39">
        <v>0</v>
      </c>
      <c r="I341" s="39">
        <v>0</v>
      </c>
    </row>
    <row r="342" spans="1:9" ht="15.75" thickBot="1">
      <c r="A342" s="41" t="s">
        <v>11</v>
      </c>
      <c r="B342" s="39">
        <v>0</v>
      </c>
      <c r="C342" s="39">
        <v>0</v>
      </c>
      <c r="D342" s="39">
        <v>0</v>
      </c>
      <c r="E342" s="39">
        <v>0</v>
      </c>
      <c r="F342" s="39">
        <v>0</v>
      </c>
      <c r="G342" s="39">
        <v>0</v>
      </c>
      <c r="H342" s="39">
        <v>0</v>
      </c>
      <c r="I342" s="39">
        <v>0</v>
      </c>
    </row>
    <row r="343" spans="1:9" ht="15.75" thickBot="1">
      <c r="A343" s="41" t="s">
        <v>12</v>
      </c>
      <c r="B343" s="39">
        <v>1</v>
      </c>
      <c r="C343" s="39">
        <v>1</v>
      </c>
      <c r="D343" s="39">
        <v>1</v>
      </c>
      <c r="E343" s="39">
        <v>1</v>
      </c>
      <c r="F343" s="39">
        <v>1</v>
      </c>
      <c r="G343" s="39">
        <v>1</v>
      </c>
      <c r="H343" s="39">
        <v>1</v>
      </c>
      <c r="I343" s="39">
        <v>1</v>
      </c>
    </row>
    <row r="344" spans="1:9" ht="15.75" thickBot="1">
      <c r="A344" s="41" t="s">
        <v>13</v>
      </c>
      <c r="B344" s="39">
        <v>2</v>
      </c>
      <c r="C344" s="39">
        <v>2</v>
      </c>
      <c r="D344" s="39">
        <v>2</v>
      </c>
      <c r="E344" s="39">
        <v>2</v>
      </c>
      <c r="F344" s="39">
        <v>2</v>
      </c>
      <c r="G344" s="39">
        <v>2</v>
      </c>
      <c r="H344" s="39">
        <v>2</v>
      </c>
      <c r="I344" s="39">
        <v>1</v>
      </c>
    </row>
    <row r="345" spans="1:9" ht="15.75" thickBot="1">
      <c r="A345" s="41" t="s">
        <v>14</v>
      </c>
      <c r="B345" s="39">
        <v>0</v>
      </c>
      <c r="C345" s="39">
        <v>0</v>
      </c>
      <c r="D345" s="39">
        <v>0</v>
      </c>
      <c r="E345" s="39">
        <v>0</v>
      </c>
      <c r="F345" s="39">
        <v>0</v>
      </c>
      <c r="G345" s="39">
        <v>0</v>
      </c>
      <c r="H345" s="39">
        <v>0</v>
      </c>
      <c r="I345" s="39">
        <v>0</v>
      </c>
    </row>
    <row r="346" spans="1:9" hidden="1">
      <c r="D346">
        <v>0</v>
      </c>
    </row>
    <row r="348" spans="1:9" ht="15.75" thickBot="1">
      <c r="A348" s="54" t="s">
        <v>36</v>
      </c>
    </row>
    <row r="349" spans="1:9" ht="15.75" hidden="1" thickBot="1"/>
    <row r="350" spans="1:9" ht="24" customHeight="1" thickBot="1">
      <c r="A350" s="669" t="s">
        <v>17</v>
      </c>
      <c r="B350" s="669" t="s">
        <v>114</v>
      </c>
      <c r="C350" s="669" t="s">
        <v>135</v>
      </c>
      <c r="D350" s="638" t="s">
        <v>157</v>
      </c>
      <c r="E350" s="638"/>
      <c r="F350" s="638"/>
      <c r="G350" s="638"/>
      <c r="H350" s="638"/>
      <c r="I350" s="638"/>
    </row>
    <row r="351" spans="1:9" ht="18.75" customHeight="1" thickBot="1">
      <c r="A351" s="669"/>
      <c r="B351" s="669"/>
      <c r="C351" s="669"/>
      <c r="D351" s="250" t="s">
        <v>359</v>
      </c>
      <c r="E351" s="250" t="s">
        <v>158</v>
      </c>
      <c r="F351" s="254" t="s">
        <v>163</v>
      </c>
      <c r="G351" s="250" t="s">
        <v>159</v>
      </c>
      <c r="H351" s="250" t="s">
        <v>471</v>
      </c>
      <c r="I351" s="250" t="s">
        <v>161</v>
      </c>
    </row>
    <row r="352" spans="1:9" ht="15.75" thickBot="1">
      <c r="A352" s="41" t="s">
        <v>6</v>
      </c>
      <c r="B352" s="39">
        <v>0</v>
      </c>
      <c r="C352" s="39">
        <v>0</v>
      </c>
      <c r="D352" s="39">
        <v>0</v>
      </c>
      <c r="E352" s="39">
        <v>0</v>
      </c>
      <c r="F352" s="39">
        <v>0</v>
      </c>
      <c r="G352" s="39">
        <v>0</v>
      </c>
      <c r="H352" s="39">
        <v>0</v>
      </c>
      <c r="I352" s="39">
        <v>0</v>
      </c>
    </row>
    <row r="353" spans="1:9" ht="15.75" thickBot="1">
      <c r="A353" s="41" t="s">
        <v>7</v>
      </c>
      <c r="B353" s="39">
        <v>0</v>
      </c>
      <c r="C353" s="39">
        <v>0</v>
      </c>
      <c r="D353" s="39">
        <v>0</v>
      </c>
      <c r="E353" s="39">
        <v>0</v>
      </c>
      <c r="F353" s="39">
        <v>0</v>
      </c>
      <c r="G353" s="39">
        <v>0</v>
      </c>
      <c r="H353" s="39">
        <v>0</v>
      </c>
      <c r="I353" s="39">
        <v>0</v>
      </c>
    </row>
    <row r="354" spans="1:9" ht="15.75" thickBot="1">
      <c r="A354" s="41" t="s">
        <v>8</v>
      </c>
      <c r="B354" s="39">
        <v>1</v>
      </c>
      <c r="C354" s="39">
        <v>1</v>
      </c>
      <c r="D354" s="39">
        <v>1</v>
      </c>
      <c r="E354" s="39">
        <v>1</v>
      </c>
      <c r="F354" s="39">
        <v>1</v>
      </c>
      <c r="G354" s="39">
        <v>1</v>
      </c>
      <c r="H354" s="39">
        <v>1</v>
      </c>
      <c r="I354" s="39">
        <v>1</v>
      </c>
    </row>
    <row r="355" spans="1:9" ht="15.75" thickBot="1">
      <c r="A355" s="41" t="s">
        <v>9</v>
      </c>
      <c r="B355" s="39">
        <v>2585</v>
      </c>
      <c r="C355" s="39">
        <v>3434</v>
      </c>
      <c r="D355" s="39">
        <v>3774</v>
      </c>
      <c r="E355" s="39">
        <v>3994</v>
      </c>
      <c r="F355" s="39">
        <v>4236</v>
      </c>
      <c r="G355" s="39">
        <v>4432</v>
      </c>
      <c r="H355" s="39">
        <v>4636</v>
      </c>
      <c r="I355" s="39">
        <v>4869</v>
      </c>
    </row>
    <row r="356" spans="1:9" ht="15.75" thickBot="1">
      <c r="A356" s="41" t="s">
        <v>10</v>
      </c>
      <c r="B356" s="39">
        <v>0</v>
      </c>
      <c r="C356" s="39">
        <v>0</v>
      </c>
      <c r="D356" s="39">
        <v>0</v>
      </c>
      <c r="E356" s="39">
        <v>0</v>
      </c>
      <c r="F356" s="39">
        <v>0</v>
      </c>
      <c r="G356" s="39">
        <v>0</v>
      </c>
      <c r="H356" s="39">
        <v>0</v>
      </c>
      <c r="I356" s="39">
        <v>0</v>
      </c>
    </row>
    <row r="357" spans="1:9" ht="15.75" thickBot="1">
      <c r="A357" s="41" t="s">
        <v>11</v>
      </c>
      <c r="B357" s="39">
        <v>0</v>
      </c>
      <c r="C357" s="39">
        <v>0</v>
      </c>
      <c r="D357" s="39">
        <v>0</v>
      </c>
      <c r="E357" s="39">
        <v>0</v>
      </c>
      <c r="F357" s="39">
        <v>0</v>
      </c>
      <c r="G357" s="39">
        <v>0</v>
      </c>
      <c r="H357" s="39">
        <v>0</v>
      </c>
      <c r="I357" s="39">
        <v>0</v>
      </c>
    </row>
    <row r="358" spans="1:9" ht="15.75" thickBot="1">
      <c r="A358" s="41" t="s">
        <v>12</v>
      </c>
      <c r="B358" s="39">
        <v>1</v>
      </c>
      <c r="C358" s="39">
        <v>1</v>
      </c>
      <c r="D358" s="39">
        <v>1</v>
      </c>
      <c r="E358" s="39">
        <v>1</v>
      </c>
      <c r="F358" s="39">
        <v>1</v>
      </c>
      <c r="G358" s="39">
        <v>1</v>
      </c>
      <c r="H358" s="39">
        <v>1</v>
      </c>
      <c r="I358" s="39">
        <v>1</v>
      </c>
    </row>
    <row r="359" spans="1:9" ht="15.75" thickBot="1">
      <c r="A359" s="41" t="s">
        <v>13</v>
      </c>
      <c r="B359" s="39">
        <v>1</v>
      </c>
      <c r="C359" s="39">
        <v>1</v>
      </c>
      <c r="D359" s="39">
        <v>1</v>
      </c>
      <c r="E359" s="39">
        <v>1</v>
      </c>
      <c r="F359" s="39">
        <v>1</v>
      </c>
      <c r="G359" s="39">
        <v>1</v>
      </c>
      <c r="H359" s="39">
        <v>1</v>
      </c>
      <c r="I359" s="39">
        <v>1</v>
      </c>
    </row>
    <row r="360" spans="1:9" ht="15.75" thickBot="1">
      <c r="A360" s="41" t="s">
        <v>14</v>
      </c>
      <c r="B360" s="39">
        <v>0</v>
      </c>
      <c r="C360" s="39">
        <v>0</v>
      </c>
      <c r="D360" s="39">
        <v>0</v>
      </c>
      <c r="E360" s="39">
        <v>0</v>
      </c>
      <c r="F360" s="39">
        <v>0</v>
      </c>
      <c r="G360" s="39">
        <v>0</v>
      </c>
      <c r="H360" s="39">
        <v>0</v>
      </c>
      <c r="I360" s="39">
        <v>0</v>
      </c>
    </row>
    <row r="362" spans="1:9" hidden="1"/>
    <row r="363" spans="1:9" ht="15.75" thickBot="1">
      <c r="A363" s="54" t="s">
        <v>37</v>
      </c>
    </row>
    <row r="364" spans="1:9" ht="15.75" hidden="1" thickBot="1"/>
    <row r="365" spans="1:9" ht="22.5" customHeight="1" thickBot="1">
      <c r="A365" s="669" t="s">
        <v>17</v>
      </c>
      <c r="B365" s="669" t="s">
        <v>114</v>
      </c>
      <c r="C365" s="669" t="s">
        <v>135</v>
      </c>
      <c r="D365" s="638" t="s">
        <v>157</v>
      </c>
      <c r="E365" s="638"/>
      <c r="F365" s="638"/>
      <c r="G365" s="638"/>
      <c r="H365" s="638"/>
      <c r="I365" s="638"/>
    </row>
    <row r="366" spans="1:9" ht="21.75" customHeight="1" thickBot="1">
      <c r="A366" s="669"/>
      <c r="B366" s="669"/>
      <c r="C366" s="669"/>
      <c r="D366" s="250" t="s">
        <v>359</v>
      </c>
      <c r="E366" s="250" t="s">
        <v>158</v>
      </c>
      <c r="F366" s="254" t="s">
        <v>163</v>
      </c>
      <c r="G366" s="250" t="s">
        <v>159</v>
      </c>
      <c r="H366" s="250" t="s">
        <v>471</v>
      </c>
      <c r="I366" s="250" t="s">
        <v>161</v>
      </c>
    </row>
    <row r="367" spans="1:9" ht="15.75" thickBot="1">
      <c r="A367" s="41" t="s">
        <v>6</v>
      </c>
      <c r="B367" s="39">
        <v>0</v>
      </c>
      <c r="C367" s="39">
        <v>0</v>
      </c>
      <c r="D367" s="39">
        <v>0</v>
      </c>
      <c r="E367" s="39">
        <v>0</v>
      </c>
      <c r="F367" s="39">
        <v>1</v>
      </c>
      <c r="G367" s="39">
        <v>1</v>
      </c>
      <c r="H367" s="39">
        <v>1</v>
      </c>
      <c r="I367" s="39">
        <v>1</v>
      </c>
    </row>
    <row r="368" spans="1:9" ht="15.75" thickBot="1">
      <c r="A368" s="41" t="s">
        <v>7</v>
      </c>
      <c r="B368" s="39">
        <v>0</v>
      </c>
      <c r="C368" s="39">
        <v>0</v>
      </c>
      <c r="D368" s="39">
        <v>0</v>
      </c>
      <c r="E368" s="39">
        <v>0</v>
      </c>
      <c r="F368" s="39">
        <v>0</v>
      </c>
      <c r="G368" s="39">
        <v>0</v>
      </c>
      <c r="H368" s="39">
        <v>0</v>
      </c>
      <c r="I368" s="39">
        <v>0</v>
      </c>
    </row>
    <row r="369" spans="1:9" ht="15.75" thickBot="1">
      <c r="A369" s="41" t="s">
        <v>8</v>
      </c>
      <c r="B369" s="39">
        <v>0</v>
      </c>
      <c r="C369" s="39">
        <v>0</v>
      </c>
      <c r="D369" s="39">
        <v>0</v>
      </c>
      <c r="E369" s="39">
        <v>0</v>
      </c>
      <c r="F369" s="39">
        <v>0</v>
      </c>
      <c r="G369" s="39">
        <v>0</v>
      </c>
      <c r="H369" s="39">
        <v>0</v>
      </c>
      <c r="I369" s="39">
        <v>0</v>
      </c>
    </row>
    <row r="370" spans="1:9" ht="15.75" thickBot="1">
      <c r="A370" s="41" t="s">
        <v>9</v>
      </c>
      <c r="B370" s="39">
        <v>1372</v>
      </c>
      <c r="C370" s="39">
        <v>1850</v>
      </c>
      <c r="D370" s="39">
        <v>2059</v>
      </c>
      <c r="E370" s="39">
        <v>2223</v>
      </c>
      <c r="F370" s="39">
        <v>2379</v>
      </c>
      <c r="G370" s="39">
        <v>2524</v>
      </c>
      <c r="H370" s="39">
        <v>2640</v>
      </c>
      <c r="I370" s="39">
        <v>2842</v>
      </c>
    </row>
    <row r="371" spans="1:9" ht="15.75" thickBot="1">
      <c r="A371" s="41" t="s">
        <v>10</v>
      </c>
      <c r="B371" s="39">
        <v>0</v>
      </c>
      <c r="C371" s="39">
        <v>0</v>
      </c>
      <c r="D371" s="39">
        <v>0</v>
      </c>
      <c r="E371" s="39">
        <v>0</v>
      </c>
      <c r="F371" s="39">
        <v>0</v>
      </c>
      <c r="G371" s="39">
        <v>0</v>
      </c>
      <c r="H371" s="39">
        <v>0</v>
      </c>
      <c r="I371" s="39">
        <v>0</v>
      </c>
    </row>
    <row r="372" spans="1:9" ht="15.75" thickBot="1">
      <c r="A372" s="41" t="s">
        <v>11</v>
      </c>
      <c r="B372" s="39">
        <v>0</v>
      </c>
      <c r="C372" s="39">
        <v>0</v>
      </c>
      <c r="D372" s="39">
        <v>0</v>
      </c>
      <c r="E372" s="39">
        <v>0</v>
      </c>
      <c r="F372" s="39">
        <v>0</v>
      </c>
      <c r="G372" s="39">
        <v>0</v>
      </c>
      <c r="H372" s="39">
        <v>0</v>
      </c>
      <c r="I372" s="39">
        <v>0</v>
      </c>
    </row>
    <row r="373" spans="1:9" ht="15.75" thickBot="1">
      <c r="A373" s="41" t="s">
        <v>12</v>
      </c>
      <c r="B373" s="39">
        <v>0</v>
      </c>
      <c r="C373" s="39">
        <v>0</v>
      </c>
      <c r="D373" s="39">
        <v>0</v>
      </c>
      <c r="E373" s="39">
        <v>0</v>
      </c>
      <c r="F373" s="39">
        <v>0</v>
      </c>
      <c r="G373" s="39">
        <v>0</v>
      </c>
      <c r="H373" s="39">
        <v>0</v>
      </c>
      <c r="I373" s="39">
        <v>0</v>
      </c>
    </row>
    <row r="374" spans="1:9" ht="15.75" thickBot="1">
      <c r="A374" s="41" t="s">
        <v>13</v>
      </c>
      <c r="B374" s="39">
        <v>0</v>
      </c>
      <c r="C374" s="39">
        <v>0</v>
      </c>
      <c r="D374" s="39">
        <v>0</v>
      </c>
      <c r="E374" s="39">
        <v>0</v>
      </c>
      <c r="F374" s="39">
        <v>0</v>
      </c>
      <c r="G374" s="39">
        <v>0</v>
      </c>
      <c r="H374" s="39">
        <v>0</v>
      </c>
      <c r="I374" s="39">
        <v>0</v>
      </c>
    </row>
    <row r="375" spans="1:9" ht="15.75" thickBot="1">
      <c r="A375" s="41" t="s">
        <v>14</v>
      </c>
      <c r="B375" s="39">
        <v>0</v>
      </c>
      <c r="C375" s="39">
        <v>0</v>
      </c>
      <c r="D375" s="39">
        <v>0</v>
      </c>
      <c r="E375" s="39">
        <v>0</v>
      </c>
      <c r="F375" s="39">
        <v>0</v>
      </c>
      <c r="G375" s="39">
        <v>0</v>
      </c>
      <c r="H375" s="39">
        <v>0</v>
      </c>
      <c r="I375" s="39">
        <v>0</v>
      </c>
    </row>
    <row r="376" spans="1:9">
      <c r="A376" s="47" t="s">
        <v>151</v>
      </c>
    </row>
    <row r="386" spans="1:9" ht="15.75">
      <c r="A386" s="741" t="s">
        <v>517</v>
      </c>
      <c r="B386" s="741"/>
      <c r="C386" s="741"/>
      <c r="D386" s="741"/>
      <c r="E386" s="741"/>
      <c r="F386" s="741"/>
      <c r="G386" s="741"/>
      <c r="H386" s="741"/>
      <c r="I386" s="741"/>
    </row>
    <row r="388" spans="1:9" ht="15.75" thickBot="1">
      <c r="A388" s="54" t="s">
        <v>38</v>
      </c>
    </row>
    <row r="389" spans="1:9" ht="15.75" hidden="1" thickBot="1"/>
    <row r="390" spans="1:9" ht="21.75" customHeight="1" thickBot="1">
      <c r="A390" s="669" t="s">
        <v>17</v>
      </c>
      <c r="B390" s="669" t="s">
        <v>114</v>
      </c>
      <c r="C390" s="669" t="s">
        <v>135</v>
      </c>
      <c r="D390" s="638" t="s">
        <v>157</v>
      </c>
      <c r="E390" s="638"/>
      <c r="F390" s="638"/>
      <c r="G390" s="638"/>
      <c r="H390" s="638"/>
      <c r="I390" s="638"/>
    </row>
    <row r="391" spans="1:9" ht="21" customHeight="1" thickBot="1">
      <c r="A391" s="669"/>
      <c r="B391" s="669"/>
      <c r="C391" s="669"/>
      <c r="D391" s="250" t="s">
        <v>359</v>
      </c>
      <c r="E391" s="250" t="s">
        <v>158</v>
      </c>
      <c r="F391" s="254" t="s">
        <v>163</v>
      </c>
      <c r="G391" s="250" t="s">
        <v>159</v>
      </c>
      <c r="H391" s="250" t="s">
        <v>471</v>
      </c>
      <c r="I391" s="250" t="s">
        <v>161</v>
      </c>
    </row>
    <row r="392" spans="1:9" ht="15.75" thickBot="1">
      <c r="A392" s="41" t="s">
        <v>6</v>
      </c>
      <c r="B392" s="39">
        <v>3</v>
      </c>
      <c r="C392" s="39">
        <v>4</v>
      </c>
      <c r="D392" s="39">
        <v>4</v>
      </c>
      <c r="E392" s="39">
        <v>4</v>
      </c>
      <c r="F392" s="39">
        <v>4</v>
      </c>
      <c r="G392" s="39">
        <v>4</v>
      </c>
      <c r="H392" s="39">
        <v>4</v>
      </c>
      <c r="I392" s="39">
        <v>5</v>
      </c>
    </row>
    <row r="393" spans="1:9" ht="15.75" thickBot="1">
      <c r="A393" s="41" t="s">
        <v>7</v>
      </c>
      <c r="B393" s="39">
        <v>0</v>
      </c>
      <c r="C393" s="39">
        <v>0</v>
      </c>
      <c r="D393" s="39">
        <v>0</v>
      </c>
      <c r="E393" s="39">
        <v>0</v>
      </c>
      <c r="F393" s="39">
        <v>0</v>
      </c>
      <c r="G393" s="39">
        <v>0</v>
      </c>
      <c r="H393" s="39">
        <v>0</v>
      </c>
      <c r="I393" s="39">
        <v>0</v>
      </c>
    </row>
    <row r="394" spans="1:9" ht="15.75" thickBot="1">
      <c r="A394" s="41" t="s">
        <v>8</v>
      </c>
      <c r="B394" s="39">
        <v>1</v>
      </c>
      <c r="C394" s="39">
        <v>1</v>
      </c>
      <c r="D394" s="39">
        <v>1</v>
      </c>
      <c r="E394" s="39">
        <v>1</v>
      </c>
      <c r="F394" s="39">
        <v>1</v>
      </c>
      <c r="G394" s="39">
        <v>1</v>
      </c>
      <c r="H394" s="39">
        <v>1</v>
      </c>
      <c r="I394" s="39">
        <v>1</v>
      </c>
    </row>
    <row r="395" spans="1:9" ht="15.75" thickBot="1">
      <c r="A395" s="41" t="s">
        <v>9</v>
      </c>
      <c r="B395" s="39">
        <v>7959</v>
      </c>
      <c r="C395" s="39">
        <v>11126</v>
      </c>
      <c r="D395" s="39">
        <v>12499</v>
      </c>
      <c r="E395" s="39">
        <v>13432</v>
      </c>
      <c r="F395" s="39">
        <v>14539</v>
      </c>
      <c r="G395" s="39">
        <v>15405</v>
      </c>
      <c r="H395" s="39">
        <v>16305</v>
      </c>
      <c r="I395" s="39">
        <v>17285</v>
      </c>
    </row>
    <row r="396" spans="1:9" ht="15.75" thickBot="1">
      <c r="A396" s="41" t="s">
        <v>10</v>
      </c>
      <c r="B396" s="39">
        <v>0</v>
      </c>
      <c r="C396" s="39">
        <v>0</v>
      </c>
      <c r="D396" s="39">
        <v>0</v>
      </c>
      <c r="E396" s="39">
        <v>0</v>
      </c>
      <c r="F396" s="39">
        <v>0</v>
      </c>
      <c r="G396" s="39">
        <v>0</v>
      </c>
      <c r="H396" s="39">
        <v>0</v>
      </c>
      <c r="I396" s="39">
        <v>0</v>
      </c>
    </row>
    <row r="397" spans="1:9" ht="15.75" thickBot="1">
      <c r="A397" s="41" t="s">
        <v>11</v>
      </c>
      <c r="B397" s="39">
        <v>0</v>
      </c>
      <c r="C397" s="39">
        <v>0</v>
      </c>
      <c r="D397" s="39">
        <v>0</v>
      </c>
      <c r="E397" s="39">
        <v>0</v>
      </c>
      <c r="F397" s="39">
        <v>0</v>
      </c>
      <c r="G397" s="39">
        <v>0</v>
      </c>
      <c r="H397" s="39">
        <v>0</v>
      </c>
      <c r="I397" s="39">
        <v>0</v>
      </c>
    </row>
    <row r="398" spans="1:9" ht="15.75" thickBot="1">
      <c r="A398" s="41" t="s">
        <v>12</v>
      </c>
      <c r="B398" s="39">
        <v>0</v>
      </c>
      <c r="C398" s="39">
        <v>0</v>
      </c>
      <c r="D398" s="39">
        <v>0</v>
      </c>
      <c r="E398" s="39">
        <v>0</v>
      </c>
      <c r="F398" s="39">
        <v>0</v>
      </c>
      <c r="G398" s="39">
        <v>0</v>
      </c>
      <c r="H398" s="39">
        <v>0</v>
      </c>
      <c r="I398" s="39">
        <v>0</v>
      </c>
    </row>
    <row r="399" spans="1:9" ht="15.75" thickBot="1">
      <c r="A399" s="41" t="s">
        <v>13</v>
      </c>
      <c r="B399" s="39">
        <v>1</v>
      </c>
      <c r="C399" s="39">
        <v>1</v>
      </c>
      <c r="D399" s="39">
        <v>1</v>
      </c>
      <c r="E399" s="39">
        <v>1</v>
      </c>
      <c r="F399" s="39">
        <v>1</v>
      </c>
      <c r="G399" s="39">
        <v>1</v>
      </c>
      <c r="H399" s="39">
        <v>1</v>
      </c>
      <c r="I399" s="39">
        <v>1</v>
      </c>
    </row>
    <row r="400" spans="1:9" ht="15.75" thickBot="1">
      <c r="A400" s="41" t="s">
        <v>14</v>
      </c>
      <c r="B400" s="39">
        <v>0</v>
      </c>
      <c r="C400" s="39">
        <v>0</v>
      </c>
      <c r="D400" s="39">
        <v>0</v>
      </c>
      <c r="E400" s="39">
        <v>0</v>
      </c>
      <c r="F400" s="39">
        <v>0</v>
      </c>
      <c r="G400" s="39">
        <v>0</v>
      </c>
      <c r="H400" s="39">
        <v>0</v>
      </c>
      <c r="I400" s="39">
        <v>0</v>
      </c>
    </row>
    <row r="401" spans="1:9" hidden="1"/>
    <row r="403" spans="1:9" ht="15.75" thickBot="1">
      <c r="A403" s="54" t="s">
        <v>39</v>
      </c>
    </row>
    <row r="404" spans="1:9" ht="15.75" hidden="1" thickBot="1"/>
    <row r="405" spans="1:9" ht="23.25" customHeight="1" thickBot="1">
      <c r="A405" s="669" t="s">
        <v>17</v>
      </c>
      <c r="B405" s="669" t="s">
        <v>114</v>
      </c>
      <c r="C405" s="669" t="s">
        <v>135</v>
      </c>
      <c r="D405" s="638" t="s">
        <v>157</v>
      </c>
      <c r="E405" s="638"/>
      <c r="F405" s="638"/>
      <c r="G405" s="638"/>
      <c r="H405" s="638"/>
      <c r="I405" s="638"/>
    </row>
    <row r="406" spans="1:9" ht="19.5" customHeight="1" thickBot="1">
      <c r="A406" s="669"/>
      <c r="B406" s="669"/>
      <c r="C406" s="669"/>
      <c r="D406" s="250" t="s">
        <v>359</v>
      </c>
      <c r="E406" s="250" t="s">
        <v>158</v>
      </c>
      <c r="F406" s="254" t="s">
        <v>163</v>
      </c>
      <c r="G406" s="250" t="s">
        <v>159</v>
      </c>
      <c r="H406" s="250" t="s">
        <v>471</v>
      </c>
      <c r="I406" s="250" t="s">
        <v>161</v>
      </c>
    </row>
    <row r="407" spans="1:9" ht="15.75" thickBot="1">
      <c r="A407" s="41" t="s">
        <v>6</v>
      </c>
      <c r="B407" s="39">
        <v>3</v>
      </c>
      <c r="C407" s="39">
        <v>4</v>
      </c>
      <c r="D407" s="39">
        <v>4</v>
      </c>
      <c r="E407" s="39">
        <v>4</v>
      </c>
      <c r="F407" s="39">
        <v>4</v>
      </c>
      <c r="G407" s="39">
        <v>4</v>
      </c>
      <c r="H407" s="39">
        <v>4</v>
      </c>
      <c r="I407" s="39">
        <v>4</v>
      </c>
    </row>
    <row r="408" spans="1:9" ht="15.75" thickBot="1">
      <c r="A408" s="41" t="s">
        <v>7</v>
      </c>
      <c r="B408" s="39">
        <v>1</v>
      </c>
      <c r="C408" s="39">
        <v>1</v>
      </c>
      <c r="D408" s="39">
        <v>1</v>
      </c>
      <c r="E408" s="39">
        <v>1</v>
      </c>
      <c r="F408" s="39">
        <v>1</v>
      </c>
      <c r="G408" s="39">
        <v>1</v>
      </c>
      <c r="H408" s="39">
        <v>1</v>
      </c>
      <c r="I408" s="39">
        <v>1</v>
      </c>
    </row>
    <row r="409" spans="1:9" ht="15.75" thickBot="1">
      <c r="A409" s="41" t="s">
        <v>8</v>
      </c>
      <c r="B409" s="39">
        <v>1</v>
      </c>
      <c r="C409" s="39">
        <v>1</v>
      </c>
      <c r="D409" s="39">
        <v>1</v>
      </c>
      <c r="E409" s="39">
        <v>1</v>
      </c>
      <c r="F409" s="39">
        <v>1</v>
      </c>
      <c r="G409" s="39">
        <v>1</v>
      </c>
      <c r="H409" s="39">
        <v>1</v>
      </c>
      <c r="I409" s="39">
        <v>1</v>
      </c>
    </row>
    <row r="410" spans="1:9" ht="15.75" thickBot="1">
      <c r="A410" s="41" t="s">
        <v>9</v>
      </c>
      <c r="B410" s="39">
        <v>5603</v>
      </c>
      <c r="C410" s="39">
        <v>7384</v>
      </c>
      <c r="D410" s="39">
        <v>8033</v>
      </c>
      <c r="E410" s="39">
        <v>8627</v>
      </c>
      <c r="F410" s="39">
        <v>9358</v>
      </c>
      <c r="G410" s="39">
        <v>9826</v>
      </c>
      <c r="H410" s="39">
        <v>10315</v>
      </c>
      <c r="I410" s="39">
        <v>10795</v>
      </c>
    </row>
    <row r="411" spans="1:9" ht="15.75" thickBot="1">
      <c r="A411" s="41" t="s">
        <v>10</v>
      </c>
      <c r="B411" s="39">
        <v>0</v>
      </c>
      <c r="C411" s="39">
        <v>0</v>
      </c>
      <c r="D411" s="39">
        <v>0</v>
      </c>
      <c r="E411" s="39">
        <v>0</v>
      </c>
      <c r="F411" s="39">
        <v>0</v>
      </c>
      <c r="G411" s="39">
        <v>0</v>
      </c>
      <c r="H411" s="39">
        <v>0</v>
      </c>
      <c r="I411" s="39">
        <v>0</v>
      </c>
    </row>
    <row r="412" spans="1:9" ht="15.75" thickBot="1">
      <c r="A412" s="41" t="s">
        <v>11</v>
      </c>
      <c r="B412" s="39">
        <v>0</v>
      </c>
      <c r="C412" s="39">
        <v>0</v>
      </c>
      <c r="D412" s="39">
        <v>0</v>
      </c>
      <c r="E412" s="39">
        <v>0</v>
      </c>
      <c r="F412" s="39">
        <v>0</v>
      </c>
      <c r="G412" s="39">
        <v>0</v>
      </c>
      <c r="H412" s="39">
        <v>0</v>
      </c>
      <c r="I412" s="39">
        <v>0</v>
      </c>
    </row>
    <row r="413" spans="1:9" ht="15.75" thickBot="1">
      <c r="A413" s="41" t="s">
        <v>12</v>
      </c>
      <c r="B413" s="39">
        <v>0</v>
      </c>
      <c r="C413" s="39">
        <v>0</v>
      </c>
      <c r="D413" s="39">
        <v>0</v>
      </c>
      <c r="E413" s="39">
        <v>0</v>
      </c>
      <c r="F413" s="39">
        <v>0</v>
      </c>
      <c r="G413" s="39">
        <v>0</v>
      </c>
      <c r="H413" s="39">
        <v>0</v>
      </c>
      <c r="I413" s="39">
        <v>0</v>
      </c>
    </row>
    <row r="414" spans="1:9" ht="15.75" thickBot="1">
      <c r="A414" s="41" t="s">
        <v>13</v>
      </c>
      <c r="B414" s="39">
        <v>1</v>
      </c>
      <c r="C414" s="39">
        <v>1</v>
      </c>
      <c r="D414" s="39">
        <v>1</v>
      </c>
      <c r="E414" s="39">
        <v>1</v>
      </c>
      <c r="F414" s="39">
        <v>1</v>
      </c>
      <c r="G414" s="39">
        <v>1</v>
      </c>
      <c r="H414" s="39">
        <v>1</v>
      </c>
      <c r="I414" s="39">
        <v>1</v>
      </c>
    </row>
    <row r="415" spans="1:9" ht="15.75" thickBot="1">
      <c r="A415" s="41" t="s">
        <v>14</v>
      </c>
      <c r="B415" s="39">
        <v>0</v>
      </c>
      <c r="C415" s="39">
        <v>0</v>
      </c>
      <c r="D415" s="39">
        <v>0</v>
      </c>
      <c r="E415" s="39">
        <v>0</v>
      </c>
      <c r="F415" s="39">
        <v>0</v>
      </c>
      <c r="G415" s="39">
        <v>0</v>
      </c>
      <c r="H415" s="39">
        <v>0</v>
      </c>
      <c r="I415" s="39">
        <v>0</v>
      </c>
    </row>
    <row r="416" spans="1:9" hidden="1"/>
    <row r="418" spans="1:9" ht="15.75" thickBot="1">
      <c r="A418" s="54" t="s">
        <v>40</v>
      </c>
    </row>
    <row r="419" spans="1:9" ht="15.75" hidden="1" thickBot="1"/>
    <row r="420" spans="1:9" ht="21.75" customHeight="1" thickBot="1">
      <c r="A420" s="669" t="s">
        <v>17</v>
      </c>
      <c r="B420" s="669" t="s">
        <v>114</v>
      </c>
      <c r="C420" s="669" t="s">
        <v>135</v>
      </c>
      <c r="D420" s="638" t="s">
        <v>157</v>
      </c>
      <c r="E420" s="638"/>
      <c r="F420" s="638"/>
      <c r="G420" s="638"/>
      <c r="H420" s="638"/>
      <c r="I420" s="638"/>
    </row>
    <row r="421" spans="1:9" ht="20.25" customHeight="1" thickBot="1">
      <c r="A421" s="669"/>
      <c r="B421" s="669"/>
      <c r="C421" s="669"/>
      <c r="D421" s="250" t="s">
        <v>359</v>
      </c>
      <c r="E421" s="250" t="s">
        <v>158</v>
      </c>
      <c r="F421" s="254" t="s">
        <v>163</v>
      </c>
      <c r="G421" s="250" t="s">
        <v>159</v>
      </c>
      <c r="H421" s="250" t="s">
        <v>471</v>
      </c>
      <c r="I421" s="250" t="s">
        <v>161</v>
      </c>
    </row>
    <row r="422" spans="1:9" ht="15.75" thickBot="1">
      <c r="A422" s="41" t="s">
        <v>6</v>
      </c>
      <c r="B422" s="39">
        <v>5</v>
      </c>
      <c r="C422" s="39">
        <v>5</v>
      </c>
      <c r="D422" s="39">
        <v>5</v>
      </c>
      <c r="E422" s="39">
        <v>5</v>
      </c>
      <c r="F422" s="39">
        <v>5</v>
      </c>
      <c r="G422" s="39">
        <v>5</v>
      </c>
      <c r="H422" s="39">
        <v>5</v>
      </c>
      <c r="I422" s="39">
        <v>5</v>
      </c>
    </row>
    <row r="423" spans="1:9" ht="15.75" thickBot="1">
      <c r="A423" s="41" t="s">
        <v>7</v>
      </c>
      <c r="B423" s="39">
        <v>0</v>
      </c>
      <c r="C423" s="39">
        <v>0</v>
      </c>
      <c r="D423" s="39">
        <v>0</v>
      </c>
      <c r="E423" s="39">
        <v>0</v>
      </c>
      <c r="F423" s="39">
        <v>0</v>
      </c>
      <c r="G423" s="39">
        <v>0</v>
      </c>
      <c r="H423" s="39">
        <v>0</v>
      </c>
      <c r="I423" s="39">
        <v>0</v>
      </c>
    </row>
    <row r="424" spans="1:9" ht="15.75" thickBot="1">
      <c r="A424" s="41" t="s">
        <v>8</v>
      </c>
      <c r="B424" s="39">
        <v>1</v>
      </c>
      <c r="C424" s="39">
        <v>1</v>
      </c>
      <c r="D424" s="39">
        <v>1</v>
      </c>
      <c r="E424" s="39">
        <v>1</v>
      </c>
      <c r="F424" s="39">
        <v>1</v>
      </c>
      <c r="G424" s="39">
        <v>1</v>
      </c>
      <c r="H424" s="39">
        <v>1</v>
      </c>
      <c r="I424" s="39">
        <v>1</v>
      </c>
    </row>
    <row r="425" spans="1:9" ht="15.75" thickBot="1">
      <c r="A425" s="41" t="s">
        <v>9</v>
      </c>
      <c r="B425" s="39">
        <v>8887</v>
      </c>
      <c r="C425" s="39">
        <v>10831</v>
      </c>
      <c r="D425" s="39">
        <v>11596</v>
      </c>
      <c r="E425" s="39">
        <v>12158</v>
      </c>
      <c r="F425" s="39">
        <v>12797</v>
      </c>
      <c r="G425" s="39">
        <v>13265</v>
      </c>
      <c r="H425" s="39">
        <v>13537</v>
      </c>
      <c r="I425" s="39">
        <v>14040</v>
      </c>
    </row>
    <row r="426" spans="1:9" ht="15.75" thickBot="1">
      <c r="A426" s="41" t="s">
        <v>10</v>
      </c>
      <c r="B426" s="39">
        <v>0</v>
      </c>
      <c r="C426" s="39">
        <v>0</v>
      </c>
      <c r="D426" s="39">
        <v>0</v>
      </c>
      <c r="E426" s="39">
        <v>0</v>
      </c>
      <c r="F426" s="39">
        <v>0</v>
      </c>
      <c r="G426" s="39">
        <v>0</v>
      </c>
      <c r="H426" s="39">
        <v>0</v>
      </c>
      <c r="I426" s="39">
        <v>0</v>
      </c>
    </row>
    <row r="427" spans="1:9" ht="15.75" thickBot="1">
      <c r="A427" s="41" t="s">
        <v>11</v>
      </c>
      <c r="B427" s="39">
        <v>0</v>
      </c>
      <c r="C427" s="39">
        <v>0</v>
      </c>
      <c r="D427" s="39">
        <v>0</v>
      </c>
      <c r="E427" s="39">
        <v>0</v>
      </c>
      <c r="F427" s="39">
        <v>0</v>
      </c>
      <c r="G427" s="39">
        <v>0</v>
      </c>
      <c r="H427" s="39">
        <v>0</v>
      </c>
      <c r="I427" s="39">
        <v>0</v>
      </c>
    </row>
    <row r="428" spans="1:9" ht="15.75" thickBot="1">
      <c r="A428" s="41" t="s">
        <v>12</v>
      </c>
      <c r="B428" s="39">
        <v>1</v>
      </c>
      <c r="C428" s="39">
        <v>1</v>
      </c>
      <c r="D428" s="39">
        <v>1</v>
      </c>
      <c r="E428" s="39">
        <v>1</v>
      </c>
      <c r="F428" s="39">
        <v>1</v>
      </c>
      <c r="G428" s="39">
        <v>1</v>
      </c>
      <c r="H428" s="39">
        <v>1</v>
      </c>
      <c r="I428" s="39">
        <v>1</v>
      </c>
    </row>
    <row r="429" spans="1:9" ht="15.75" thickBot="1">
      <c r="A429" s="41" t="s">
        <v>13</v>
      </c>
      <c r="B429" s="39">
        <v>2</v>
      </c>
      <c r="C429" s="39">
        <v>2</v>
      </c>
      <c r="D429" s="39">
        <v>2</v>
      </c>
      <c r="E429" s="39">
        <v>1</v>
      </c>
      <c r="F429" s="39">
        <v>1</v>
      </c>
      <c r="G429" s="39">
        <v>1</v>
      </c>
      <c r="H429" s="39">
        <v>1</v>
      </c>
      <c r="I429" s="39">
        <v>2</v>
      </c>
    </row>
    <row r="430" spans="1:9" ht="15.75" thickBot="1">
      <c r="A430" s="41" t="s">
        <v>14</v>
      </c>
      <c r="B430" s="39">
        <v>0</v>
      </c>
      <c r="C430" s="39">
        <v>0</v>
      </c>
      <c r="D430" s="39">
        <v>0</v>
      </c>
      <c r="E430" s="39">
        <v>0</v>
      </c>
      <c r="F430" s="39">
        <v>0</v>
      </c>
      <c r="G430" s="39">
        <v>0</v>
      </c>
      <c r="H430" s="39">
        <v>0</v>
      </c>
      <c r="I430" s="39">
        <v>0</v>
      </c>
    </row>
    <row r="431" spans="1:9">
      <c r="A431" s="47" t="s">
        <v>151</v>
      </c>
    </row>
    <row r="441" spans="1:9" ht="15.75">
      <c r="A441" s="741" t="s">
        <v>517</v>
      </c>
      <c r="B441" s="741"/>
      <c r="C441" s="741"/>
      <c r="D441" s="741"/>
      <c r="E441" s="741"/>
      <c r="F441" s="741"/>
      <c r="G441" s="741"/>
      <c r="H441" s="741"/>
      <c r="I441" s="741"/>
    </row>
    <row r="443" spans="1:9" ht="15.75" thickBot="1">
      <c r="A443" s="54" t="s">
        <v>41</v>
      </c>
    </row>
    <row r="444" spans="1:9" ht="15.75" hidden="1" thickBot="1"/>
    <row r="445" spans="1:9" ht="21" customHeight="1" thickBot="1">
      <c r="A445" s="669" t="s">
        <v>17</v>
      </c>
      <c r="B445" s="669" t="s">
        <v>114</v>
      </c>
      <c r="C445" s="669" t="s">
        <v>135</v>
      </c>
      <c r="D445" s="638" t="s">
        <v>157</v>
      </c>
      <c r="E445" s="638"/>
      <c r="F445" s="638"/>
      <c r="G445" s="638"/>
      <c r="H445" s="638"/>
      <c r="I445" s="638"/>
    </row>
    <row r="446" spans="1:9" ht="21" customHeight="1" thickBot="1">
      <c r="A446" s="669"/>
      <c r="B446" s="669"/>
      <c r="C446" s="669"/>
      <c r="D446" s="250" t="s">
        <v>359</v>
      </c>
      <c r="E446" s="250" t="s">
        <v>158</v>
      </c>
      <c r="F446" s="254" t="s">
        <v>163</v>
      </c>
      <c r="G446" s="250" t="s">
        <v>159</v>
      </c>
      <c r="H446" s="250" t="s">
        <v>471</v>
      </c>
      <c r="I446" s="250" t="s">
        <v>161</v>
      </c>
    </row>
    <row r="447" spans="1:9" ht="15.75" thickBot="1">
      <c r="A447" s="41" t="s">
        <v>6</v>
      </c>
      <c r="B447" s="39">
        <v>0</v>
      </c>
      <c r="C447" s="39">
        <v>0</v>
      </c>
      <c r="D447" s="39">
        <v>0</v>
      </c>
      <c r="E447" s="39">
        <v>0</v>
      </c>
      <c r="F447" s="39">
        <v>0</v>
      </c>
      <c r="G447" s="39">
        <v>0</v>
      </c>
      <c r="H447" s="39">
        <v>0</v>
      </c>
      <c r="I447" s="39">
        <v>0</v>
      </c>
    </row>
    <row r="448" spans="1:9" ht="15.75" thickBot="1">
      <c r="A448" s="41" t="s">
        <v>7</v>
      </c>
      <c r="B448" s="39">
        <v>0</v>
      </c>
      <c r="C448" s="39">
        <v>0</v>
      </c>
      <c r="D448" s="39">
        <v>0</v>
      </c>
      <c r="E448" s="39">
        <v>0</v>
      </c>
      <c r="F448" s="39">
        <v>0</v>
      </c>
      <c r="G448" s="39">
        <v>0</v>
      </c>
      <c r="H448" s="39">
        <v>0</v>
      </c>
      <c r="I448" s="39">
        <v>0</v>
      </c>
    </row>
    <row r="449" spans="1:9" ht="15.75" thickBot="1">
      <c r="A449" s="41" t="s">
        <v>8</v>
      </c>
      <c r="B449" s="39">
        <v>0</v>
      </c>
      <c r="C449" s="39">
        <v>0</v>
      </c>
      <c r="D449" s="39">
        <v>0</v>
      </c>
      <c r="E449" s="39">
        <v>0</v>
      </c>
      <c r="F449" s="39">
        <v>0</v>
      </c>
      <c r="G449" s="39">
        <v>0</v>
      </c>
      <c r="H449" s="39">
        <v>0</v>
      </c>
      <c r="I449" s="39">
        <v>0</v>
      </c>
    </row>
    <row r="450" spans="1:9" ht="15.75" thickBot="1">
      <c r="A450" s="41" t="s">
        <v>9</v>
      </c>
      <c r="B450" s="39">
        <v>2223</v>
      </c>
      <c r="C450" s="39">
        <v>3086</v>
      </c>
      <c r="D450" s="39">
        <v>3374</v>
      </c>
      <c r="E450" s="39">
        <v>3588</v>
      </c>
      <c r="F450" s="39">
        <v>3812</v>
      </c>
      <c r="G450" s="39">
        <v>4036</v>
      </c>
      <c r="H450" s="39">
        <v>4210</v>
      </c>
      <c r="I450" s="39">
        <v>4414</v>
      </c>
    </row>
    <row r="451" spans="1:9" ht="15.75" thickBot="1">
      <c r="A451" s="41" t="s">
        <v>10</v>
      </c>
      <c r="B451" s="39">
        <v>0</v>
      </c>
      <c r="C451" s="39">
        <v>0</v>
      </c>
      <c r="D451" s="39">
        <v>0</v>
      </c>
      <c r="E451" s="39">
        <v>0</v>
      </c>
      <c r="F451" s="39">
        <v>0</v>
      </c>
      <c r="G451" s="39">
        <v>0</v>
      </c>
      <c r="H451" s="39">
        <v>0</v>
      </c>
      <c r="I451" s="39">
        <v>0</v>
      </c>
    </row>
    <row r="452" spans="1:9" ht="15.75" thickBot="1">
      <c r="A452" s="41" t="s">
        <v>11</v>
      </c>
      <c r="B452" s="39">
        <v>0</v>
      </c>
      <c r="C452" s="39">
        <v>0</v>
      </c>
      <c r="D452" s="39">
        <v>0</v>
      </c>
      <c r="E452" s="39">
        <v>0</v>
      </c>
      <c r="F452" s="39">
        <v>0</v>
      </c>
      <c r="G452" s="39">
        <v>0</v>
      </c>
      <c r="H452" s="39">
        <v>0</v>
      </c>
      <c r="I452" s="39">
        <v>0</v>
      </c>
    </row>
    <row r="453" spans="1:9" ht="15.75" thickBot="1">
      <c r="A453" s="41" t="s">
        <v>12</v>
      </c>
      <c r="B453" s="39">
        <v>0</v>
      </c>
      <c r="C453" s="39">
        <v>1</v>
      </c>
      <c r="D453" s="39">
        <v>1</v>
      </c>
      <c r="E453" s="39">
        <v>1</v>
      </c>
      <c r="F453" s="39">
        <v>1</v>
      </c>
      <c r="G453" s="39">
        <v>1</v>
      </c>
      <c r="H453" s="39">
        <v>1</v>
      </c>
      <c r="I453" s="39">
        <v>1</v>
      </c>
    </row>
    <row r="454" spans="1:9" ht="15.75" thickBot="1">
      <c r="A454" s="41" t="s">
        <v>13</v>
      </c>
      <c r="B454" s="39">
        <v>0</v>
      </c>
      <c r="C454" s="39">
        <v>0</v>
      </c>
      <c r="D454" s="39">
        <v>0</v>
      </c>
      <c r="E454" s="39">
        <v>0</v>
      </c>
      <c r="F454" s="39">
        <v>0</v>
      </c>
      <c r="G454" s="39">
        <v>0</v>
      </c>
      <c r="H454" s="39">
        <v>0</v>
      </c>
      <c r="I454" s="39">
        <v>0</v>
      </c>
    </row>
    <row r="455" spans="1:9" ht="15.75" thickBot="1">
      <c r="A455" s="41" t="s">
        <v>14</v>
      </c>
      <c r="B455" s="39">
        <v>0</v>
      </c>
      <c r="C455" s="39">
        <v>0</v>
      </c>
      <c r="D455" s="39">
        <v>0</v>
      </c>
      <c r="E455" s="39">
        <v>0</v>
      </c>
      <c r="F455" s="39">
        <v>0</v>
      </c>
      <c r="G455" s="39">
        <v>0</v>
      </c>
      <c r="H455" s="39">
        <v>0</v>
      </c>
      <c r="I455" s="39">
        <v>0</v>
      </c>
    </row>
    <row r="456" spans="1:9" hidden="1"/>
    <row r="458" spans="1:9" ht="15.75" thickBot="1">
      <c r="A458" s="54" t="s">
        <v>42</v>
      </c>
    </row>
    <row r="459" spans="1:9" ht="15.75" hidden="1" thickBot="1"/>
    <row r="460" spans="1:9" ht="22.5" customHeight="1" thickBot="1">
      <c r="A460" s="669" t="s">
        <v>17</v>
      </c>
      <c r="B460" s="669" t="s">
        <v>114</v>
      </c>
      <c r="C460" s="669" t="s">
        <v>135</v>
      </c>
      <c r="D460" s="638" t="s">
        <v>157</v>
      </c>
      <c r="E460" s="638"/>
      <c r="F460" s="638"/>
      <c r="G460" s="638"/>
      <c r="H460" s="638"/>
      <c r="I460" s="638"/>
    </row>
    <row r="461" spans="1:9" ht="19.5" customHeight="1" thickBot="1">
      <c r="A461" s="669"/>
      <c r="B461" s="669"/>
      <c r="C461" s="669"/>
      <c r="D461" s="250" t="s">
        <v>359</v>
      </c>
      <c r="E461" s="250" t="s">
        <v>158</v>
      </c>
      <c r="F461" s="254" t="s">
        <v>163</v>
      </c>
      <c r="G461" s="250" t="s">
        <v>159</v>
      </c>
      <c r="H461" s="250" t="s">
        <v>471</v>
      </c>
      <c r="I461" s="250" t="s">
        <v>161</v>
      </c>
    </row>
    <row r="462" spans="1:9" ht="15.75" thickBot="1">
      <c r="A462" s="41" t="s">
        <v>6</v>
      </c>
      <c r="B462" s="39">
        <v>16</v>
      </c>
      <c r="C462" s="39">
        <v>17</v>
      </c>
      <c r="D462" s="39">
        <v>19</v>
      </c>
      <c r="E462" s="39">
        <v>18</v>
      </c>
      <c r="F462" s="39">
        <v>19</v>
      </c>
      <c r="G462" s="39">
        <v>18</v>
      </c>
      <c r="H462" s="39">
        <v>17</v>
      </c>
      <c r="I462" s="39">
        <v>17</v>
      </c>
    </row>
    <row r="463" spans="1:9" ht="15.75" thickBot="1">
      <c r="A463" s="41" t="s">
        <v>7</v>
      </c>
      <c r="B463" s="39">
        <v>1</v>
      </c>
      <c r="C463" s="39">
        <v>1</v>
      </c>
      <c r="D463" s="39">
        <v>1</v>
      </c>
      <c r="E463" s="39">
        <v>1</v>
      </c>
      <c r="F463" s="39">
        <v>1</v>
      </c>
      <c r="G463" s="39">
        <v>1</v>
      </c>
      <c r="H463" s="39">
        <v>1</v>
      </c>
      <c r="I463" s="39">
        <v>1</v>
      </c>
    </row>
    <row r="464" spans="1:9" ht="15.75" thickBot="1">
      <c r="A464" s="41" t="s">
        <v>8</v>
      </c>
      <c r="B464" s="39">
        <v>1</v>
      </c>
      <c r="C464" s="39">
        <v>1</v>
      </c>
      <c r="D464" s="39">
        <v>1</v>
      </c>
      <c r="E464" s="39">
        <v>1</v>
      </c>
      <c r="F464" s="39">
        <v>1</v>
      </c>
      <c r="G464" s="39">
        <v>1</v>
      </c>
      <c r="H464" s="39">
        <v>1</v>
      </c>
      <c r="I464" s="39">
        <v>1</v>
      </c>
    </row>
    <row r="465" spans="1:9" ht="15.75" thickBot="1">
      <c r="A465" s="41" t="s">
        <v>9</v>
      </c>
      <c r="B465" s="39">
        <v>22106</v>
      </c>
      <c r="C465" s="39">
        <v>31567</v>
      </c>
      <c r="D465" s="39">
        <v>36023</v>
      </c>
      <c r="E465" s="39">
        <v>38775</v>
      </c>
      <c r="F465" s="39">
        <v>41754</v>
      </c>
      <c r="G465" s="39">
        <v>43907</v>
      </c>
      <c r="H465" s="39">
        <v>46025</v>
      </c>
      <c r="I465" s="39">
        <v>48477</v>
      </c>
    </row>
    <row r="466" spans="1:9" ht="15.75" thickBot="1">
      <c r="A466" s="41" t="s">
        <v>10</v>
      </c>
      <c r="B466" s="39">
        <v>0</v>
      </c>
      <c r="C466" s="39">
        <v>0</v>
      </c>
      <c r="D466" s="39">
        <v>0</v>
      </c>
      <c r="E466" s="39">
        <v>0</v>
      </c>
      <c r="F466" s="39">
        <v>0</v>
      </c>
      <c r="G466" s="39">
        <v>0</v>
      </c>
      <c r="H466" s="39">
        <v>0</v>
      </c>
      <c r="I466" s="39">
        <v>0</v>
      </c>
    </row>
    <row r="467" spans="1:9" ht="15.75" thickBot="1">
      <c r="A467" s="41" t="s">
        <v>11</v>
      </c>
      <c r="B467" s="39">
        <v>0</v>
      </c>
      <c r="C467" s="39">
        <v>0</v>
      </c>
      <c r="D467" s="39">
        <v>0</v>
      </c>
      <c r="E467" s="39">
        <v>0</v>
      </c>
      <c r="F467" s="39">
        <v>0</v>
      </c>
      <c r="G467" s="39">
        <v>0</v>
      </c>
      <c r="H467" s="39">
        <v>0</v>
      </c>
      <c r="I467" s="39">
        <v>0</v>
      </c>
    </row>
    <row r="468" spans="1:9" ht="15.75" thickBot="1">
      <c r="A468" s="41" t="s">
        <v>12</v>
      </c>
      <c r="B468" s="39">
        <v>4</v>
      </c>
      <c r="C468" s="39">
        <v>3</v>
      </c>
      <c r="D468" s="39">
        <v>4</v>
      </c>
      <c r="E468" s="39">
        <v>4</v>
      </c>
      <c r="F468" s="39">
        <v>4</v>
      </c>
      <c r="G468" s="39">
        <v>4</v>
      </c>
      <c r="H468" s="39">
        <v>5</v>
      </c>
      <c r="I468" s="39">
        <v>5</v>
      </c>
    </row>
    <row r="469" spans="1:9" ht="15.75" thickBot="1">
      <c r="A469" s="41" t="s">
        <v>13</v>
      </c>
      <c r="B469" s="39">
        <v>1</v>
      </c>
      <c r="C469" s="39">
        <v>1</v>
      </c>
      <c r="D469" s="39">
        <v>1</v>
      </c>
      <c r="E469" s="39">
        <v>1</v>
      </c>
      <c r="F469" s="39">
        <v>1</v>
      </c>
      <c r="G469" s="39">
        <v>1</v>
      </c>
      <c r="H469" s="39">
        <v>1</v>
      </c>
      <c r="I469" s="39">
        <v>1</v>
      </c>
    </row>
    <row r="470" spans="1:9" ht="15.75" thickBot="1">
      <c r="A470" s="41" t="s">
        <v>14</v>
      </c>
      <c r="B470" s="39">
        <v>0</v>
      </c>
      <c r="C470" s="39">
        <v>0</v>
      </c>
      <c r="D470" s="39">
        <v>0</v>
      </c>
      <c r="E470" s="39">
        <v>0</v>
      </c>
      <c r="F470" s="39">
        <v>0</v>
      </c>
      <c r="G470" s="39">
        <v>0</v>
      </c>
      <c r="H470" s="39">
        <v>0</v>
      </c>
      <c r="I470" s="39">
        <v>0</v>
      </c>
    </row>
    <row r="471" spans="1:9" hidden="1"/>
    <row r="473" spans="1:9" ht="15.75" thickBot="1">
      <c r="A473" s="54" t="s">
        <v>43</v>
      </c>
    </row>
    <row r="474" spans="1:9" ht="15.75" hidden="1" thickBot="1"/>
    <row r="475" spans="1:9" ht="20.25" customHeight="1" thickBot="1">
      <c r="A475" s="669" t="s">
        <v>17</v>
      </c>
      <c r="B475" s="669" t="s">
        <v>114</v>
      </c>
      <c r="C475" s="669" t="s">
        <v>135</v>
      </c>
      <c r="D475" s="638" t="s">
        <v>157</v>
      </c>
      <c r="E475" s="638"/>
      <c r="F475" s="638"/>
      <c r="G475" s="638"/>
      <c r="H475" s="638"/>
      <c r="I475" s="638"/>
    </row>
    <row r="476" spans="1:9" ht="21.75" customHeight="1" thickBot="1">
      <c r="A476" s="669"/>
      <c r="B476" s="669"/>
      <c r="C476" s="669"/>
      <c r="D476" s="250" t="s">
        <v>359</v>
      </c>
      <c r="E476" s="250" t="s">
        <v>158</v>
      </c>
      <c r="F476" s="254" t="s">
        <v>163</v>
      </c>
      <c r="G476" s="250" t="s">
        <v>159</v>
      </c>
      <c r="H476" s="250" t="s">
        <v>471</v>
      </c>
      <c r="I476" s="250" t="s">
        <v>161</v>
      </c>
    </row>
    <row r="477" spans="1:9" ht="15.75" thickBot="1">
      <c r="A477" s="41" t="s">
        <v>6</v>
      </c>
      <c r="B477" s="39">
        <v>0</v>
      </c>
      <c r="C477" s="39">
        <v>0</v>
      </c>
      <c r="D477" s="39">
        <v>0</v>
      </c>
      <c r="E477" s="39">
        <v>0</v>
      </c>
      <c r="F477" s="39">
        <v>0</v>
      </c>
      <c r="G477" s="39">
        <v>0</v>
      </c>
      <c r="H477" s="39">
        <v>0</v>
      </c>
      <c r="I477" s="39">
        <v>0</v>
      </c>
    </row>
    <row r="478" spans="1:9" ht="15.75" thickBot="1">
      <c r="A478" s="41" t="s">
        <v>7</v>
      </c>
      <c r="B478" s="39">
        <v>0</v>
      </c>
      <c r="C478" s="39">
        <v>0</v>
      </c>
      <c r="D478" s="39">
        <v>0</v>
      </c>
      <c r="E478" s="39">
        <v>0</v>
      </c>
      <c r="F478" s="39">
        <v>0</v>
      </c>
      <c r="G478" s="39">
        <v>0</v>
      </c>
      <c r="H478" s="39">
        <v>0</v>
      </c>
      <c r="I478" s="39">
        <v>0</v>
      </c>
    </row>
    <row r="479" spans="1:9" ht="15.75" thickBot="1">
      <c r="A479" s="41" t="s">
        <v>8</v>
      </c>
      <c r="B479" s="39">
        <v>0</v>
      </c>
      <c r="C479" s="39">
        <v>0</v>
      </c>
      <c r="D479" s="39">
        <v>0</v>
      </c>
      <c r="E479" s="39">
        <v>0</v>
      </c>
      <c r="F479" s="39">
        <v>0</v>
      </c>
      <c r="G479" s="39">
        <v>0</v>
      </c>
      <c r="H479" s="39">
        <v>0</v>
      </c>
      <c r="I479" s="39">
        <v>0</v>
      </c>
    </row>
    <row r="480" spans="1:9" ht="15.75" thickBot="1">
      <c r="A480" s="41" t="s">
        <v>9</v>
      </c>
      <c r="B480" s="39">
        <v>716</v>
      </c>
      <c r="C480" s="39">
        <v>1195</v>
      </c>
      <c r="D480" s="39">
        <v>1410</v>
      </c>
      <c r="E480" s="39">
        <v>1616</v>
      </c>
      <c r="F480" s="39">
        <v>1799</v>
      </c>
      <c r="G480" s="39">
        <v>1970</v>
      </c>
      <c r="H480" s="39">
        <v>2148</v>
      </c>
      <c r="I480" s="39">
        <v>2307</v>
      </c>
    </row>
    <row r="481" spans="1:9" ht="15.75" thickBot="1">
      <c r="A481" s="41" t="s">
        <v>10</v>
      </c>
      <c r="B481" s="39">
        <v>0</v>
      </c>
      <c r="C481" s="39">
        <v>0</v>
      </c>
      <c r="D481" s="39">
        <v>0</v>
      </c>
      <c r="E481" s="39">
        <v>0</v>
      </c>
      <c r="F481" s="39">
        <v>0</v>
      </c>
      <c r="G481" s="39">
        <v>0</v>
      </c>
      <c r="H481" s="39">
        <v>0</v>
      </c>
      <c r="I481" s="39">
        <v>0</v>
      </c>
    </row>
    <row r="482" spans="1:9" ht="15.75" thickBot="1">
      <c r="A482" s="41" t="s">
        <v>11</v>
      </c>
      <c r="B482" s="39">
        <v>0</v>
      </c>
      <c r="C482" s="39">
        <v>0</v>
      </c>
      <c r="D482" s="39">
        <v>0</v>
      </c>
      <c r="E482" s="39">
        <v>0</v>
      </c>
      <c r="F482" s="39">
        <v>0</v>
      </c>
      <c r="G482" s="39">
        <v>0</v>
      </c>
      <c r="H482" s="39">
        <v>0</v>
      </c>
      <c r="I482" s="39">
        <v>0</v>
      </c>
    </row>
    <row r="483" spans="1:9" ht="15.75" thickBot="1">
      <c r="A483" s="41" t="s">
        <v>12</v>
      </c>
      <c r="B483" s="39">
        <v>0</v>
      </c>
      <c r="C483" s="39">
        <v>0</v>
      </c>
      <c r="D483" s="39">
        <v>0</v>
      </c>
      <c r="E483" s="39">
        <v>0</v>
      </c>
      <c r="F483" s="39">
        <v>0</v>
      </c>
      <c r="G483" s="39">
        <v>0</v>
      </c>
      <c r="H483" s="39">
        <v>0</v>
      </c>
      <c r="I483" s="39">
        <v>0</v>
      </c>
    </row>
    <row r="484" spans="1:9" ht="15.75" thickBot="1">
      <c r="A484" s="41" t="s">
        <v>13</v>
      </c>
      <c r="B484" s="39">
        <v>0</v>
      </c>
      <c r="C484" s="39">
        <v>0</v>
      </c>
      <c r="D484" s="39">
        <v>0</v>
      </c>
      <c r="E484" s="39">
        <v>0</v>
      </c>
      <c r="F484" s="39">
        <v>0</v>
      </c>
      <c r="G484" s="39">
        <v>0</v>
      </c>
      <c r="H484" s="39">
        <v>0</v>
      </c>
      <c r="I484" s="39">
        <v>0</v>
      </c>
    </row>
    <row r="485" spans="1:9" ht="15.75" thickBot="1">
      <c r="A485" s="41" t="s">
        <v>14</v>
      </c>
      <c r="B485" s="39">
        <v>0</v>
      </c>
      <c r="C485" s="39">
        <v>0</v>
      </c>
      <c r="D485" s="39">
        <v>0</v>
      </c>
      <c r="E485" s="39">
        <v>0</v>
      </c>
      <c r="F485" s="39">
        <v>0</v>
      </c>
      <c r="G485" s="39">
        <v>0</v>
      </c>
      <c r="H485" s="39">
        <v>0</v>
      </c>
      <c r="I485" s="39">
        <v>0</v>
      </c>
    </row>
    <row r="486" spans="1:9">
      <c r="A486" s="47" t="s">
        <v>151</v>
      </c>
    </row>
    <row r="496" spans="1:9" ht="15.75">
      <c r="A496" s="741" t="s">
        <v>517</v>
      </c>
      <c r="B496" s="741"/>
      <c r="C496" s="741"/>
      <c r="D496" s="741"/>
      <c r="E496" s="741"/>
      <c r="F496" s="741"/>
      <c r="G496" s="741"/>
      <c r="H496" s="741"/>
      <c r="I496" s="741"/>
    </row>
    <row r="498" spans="1:9" ht="15.75" thickBot="1">
      <c r="A498" s="54" t="s">
        <v>44</v>
      </c>
    </row>
    <row r="499" spans="1:9" ht="15.75" hidden="1" thickBot="1"/>
    <row r="500" spans="1:9" ht="22.5" customHeight="1" thickBot="1">
      <c r="A500" s="669" t="s">
        <v>17</v>
      </c>
      <c r="B500" s="669" t="s">
        <v>114</v>
      </c>
      <c r="C500" s="669" t="s">
        <v>135</v>
      </c>
      <c r="D500" s="638" t="s">
        <v>157</v>
      </c>
      <c r="E500" s="638"/>
      <c r="F500" s="638"/>
      <c r="G500" s="638"/>
      <c r="H500" s="638"/>
      <c r="I500" s="638"/>
    </row>
    <row r="501" spans="1:9" ht="21.75" customHeight="1" thickBot="1">
      <c r="A501" s="669"/>
      <c r="B501" s="669"/>
      <c r="C501" s="669"/>
      <c r="D501" s="250" t="s">
        <v>359</v>
      </c>
      <c r="E501" s="250" t="s">
        <v>158</v>
      </c>
      <c r="F501" s="254" t="s">
        <v>163</v>
      </c>
      <c r="G501" s="250" t="s">
        <v>159</v>
      </c>
      <c r="H501" s="250" t="s">
        <v>471</v>
      </c>
      <c r="I501" s="250" t="s">
        <v>161</v>
      </c>
    </row>
    <row r="502" spans="1:9" ht="15.75" thickBot="1">
      <c r="A502" s="41" t="s">
        <v>6</v>
      </c>
      <c r="B502" s="39">
        <v>24</v>
      </c>
      <c r="C502" s="39">
        <v>24</v>
      </c>
      <c r="D502" s="39">
        <v>23</v>
      </c>
      <c r="E502" s="39">
        <v>23</v>
      </c>
      <c r="F502" s="39">
        <v>24</v>
      </c>
      <c r="G502" s="39">
        <v>24</v>
      </c>
      <c r="H502" s="39">
        <v>23</v>
      </c>
      <c r="I502" s="39">
        <v>23</v>
      </c>
    </row>
    <row r="503" spans="1:9" ht="15.75" thickBot="1">
      <c r="A503" s="41" t="s">
        <v>7</v>
      </c>
      <c r="B503" s="39">
        <v>0</v>
      </c>
      <c r="C503" s="39">
        <v>0</v>
      </c>
      <c r="D503" s="39">
        <v>0</v>
      </c>
      <c r="E503" s="39">
        <v>0</v>
      </c>
      <c r="F503" s="39">
        <v>0</v>
      </c>
      <c r="G503" s="39">
        <v>0</v>
      </c>
      <c r="H503" s="39">
        <v>1</v>
      </c>
      <c r="I503" s="39">
        <v>1</v>
      </c>
    </row>
    <row r="504" spans="1:9" ht="15.75" thickBot="1">
      <c r="A504" s="41" t="s">
        <v>8</v>
      </c>
      <c r="B504" s="39">
        <v>1</v>
      </c>
      <c r="C504" s="39">
        <v>1</v>
      </c>
      <c r="D504" s="39">
        <v>1</v>
      </c>
      <c r="E504" s="39">
        <v>1</v>
      </c>
      <c r="F504" s="39">
        <v>1</v>
      </c>
      <c r="G504" s="39">
        <v>1</v>
      </c>
      <c r="H504" s="39">
        <v>1</v>
      </c>
      <c r="I504" s="39">
        <v>1</v>
      </c>
    </row>
    <row r="505" spans="1:9" ht="15.75" thickBot="1">
      <c r="A505" s="41" t="s">
        <v>9</v>
      </c>
      <c r="B505" s="39">
        <v>20743</v>
      </c>
      <c r="C505" s="39">
        <v>29594</v>
      </c>
      <c r="D505" s="39">
        <v>33880</v>
      </c>
      <c r="E505" s="39">
        <v>36824</v>
      </c>
      <c r="F505" s="39">
        <v>39756</v>
      </c>
      <c r="G505" s="39">
        <v>41762</v>
      </c>
      <c r="H505" s="39">
        <v>43926</v>
      </c>
      <c r="I505" s="39">
        <v>46247</v>
      </c>
    </row>
    <row r="506" spans="1:9" ht="15.75" thickBot="1">
      <c r="A506" s="41" t="s">
        <v>10</v>
      </c>
      <c r="B506" s="39">
        <v>0</v>
      </c>
      <c r="C506" s="39">
        <v>0</v>
      </c>
      <c r="D506" s="39">
        <v>0</v>
      </c>
      <c r="E506" s="39">
        <v>0</v>
      </c>
      <c r="F506" s="39">
        <v>0</v>
      </c>
      <c r="G506" s="39">
        <v>0</v>
      </c>
      <c r="H506" s="39">
        <v>0</v>
      </c>
      <c r="I506" s="39">
        <v>0</v>
      </c>
    </row>
    <row r="507" spans="1:9" ht="15.75" thickBot="1">
      <c r="A507" s="41" t="s">
        <v>11</v>
      </c>
      <c r="B507" s="39">
        <v>0</v>
      </c>
      <c r="C507" s="39">
        <v>0</v>
      </c>
      <c r="D507" s="39">
        <v>0</v>
      </c>
      <c r="E507" s="39">
        <v>0</v>
      </c>
      <c r="F507" s="39">
        <v>0</v>
      </c>
      <c r="G507" s="39">
        <v>0</v>
      </c>
      <c r="H507" s="39">
        <v>0</v>
      </c>
      <c r="I507" s="39">
        <v>0</v>
      </c>
    </row>
    <row r="508" spans="1:9" ht="15.75" thickBot="1">
      <c r="A508" s="41" t="s">
        <v>12</v>
      </c>
      <c r="B508" s="39">
        <v>2</v>
      </c>
      <c r="C508" s="39">
        <v>2</v>
      </c>
      <c r="D508" s="39">
        <v>2</v>
      </c>
      <c r="E508" s="39">
        <v>2</v>
      </c>
      <c r="F508" s="39">
        <v>2</v>
      </c>
      <c r="G508" s="39">
        <v>3</v>
      </c>
      <c r="H508" s="39">
        <v>3</v>
      </c>
      <c r="I508" s="39">
        <v>3</v>
      </c>
    </row>
    <row r="509" spans="1:9" ht="15.75" thickBot="1">
      <c r="A509" s="41" t="s">
        <v>13</v>
      </c>
      <c r="B509" s="39">
        <v>3</v>
      </c>
      <c r="C509" s="39">
        <v>3</v>
      </c>
      <c r="D509" s="39">
        <v>3</v>
      </c>
      <c r="E509" s="39">
        <v>3</v>
      </c>
      <c r="F509" s="39">
        <v>3</v>
      </c>
      <c r="G509" s="39">
        <v>2</v>
      </c>
      <c r="H509" s="39">
        <v>2</v>
      </c>
      <c r="I509" s="39">
        <v>2</v>
      </c>
    </row>
    <row r="510" spans="1:9" ht="15.75" thickBot="1">
      <c r="A510" s="41" t="s">
        <v>14</v>
      </c>
      <c r="B510" s="39">
        <v>0</v>
      </c>
      <c r="C510" s="39">
        <v>0</v>
      </c>
      <c r="D510" s="39">
        <v>0</v>
      </c>
      <c r="E510" s="39">
        <v>0</v>
      </c>
      <c r="F510" s="39">
        <v>0</v>
      </c>
      <c r="G510" s="39">
        <v>0</v>
      </c>
      <c r="H510" s="39">
        <v>0</v>
      </c>
      <c r="I510" s="39">
        <v>0</v>
      </c>
    </row>
    <row r="511" spans="1:9" hidden="1"/>
    <row r="513" spans="1:9" ht="15.75" thickBot="1">
      <c r="A513" s="54" t="s">
        <v>45</v>
      </c>
    </row>
    <row r="514" spans="1:9" ht="15.75" hidden="1" thickBot="1"/>
    <row r="515" spans="1:9" ht="21" customHeight="1" thickBot="1">
      <c r="A515" s="669" t="s">
        <v>17</v>
      </c>
      <c r="B515" s="669" t="s">
        <v>114</v>
      </c>
      <c r="C515" s="669" t="s">
        <v>135</v>
      </c>
      <c r="D515" s="638" t="s">
        <v>157</v>
      </c>
      <c r="E515" s="638"/>
      <c r="F515" s="638"/>
      <c r="G515" s="638"/>
      <c r="H515" s="638"/>
      <c r="I515" s="638"/>
    </row>
    <row r="516" spans="1:9" ht="22.5" customHeight="1" thickBot="1">
      <c r="A516" s="669"/>
      <c r="B516" s="669"/>
      <c r="C516" s="669"/>
      <c r="D516" s="250" t="s">
        <v>359</v>
      </c>
      <c r="E516" s="250" t="s">
        <v>158</v>
      </c>
      <c r="F516" s="254" t="s">
        <v>163</v>
      </c>
      <c r="G516" s="250" t="s">
        <v>159</v>
      </c>
      <c r="H516" s="250" t="s">
        <v>471</v>
      </c>
      <c r="I516" s="250" t="s">
        <v>161</v>
      </c>
    </row>
    <row r="517" spans="1:9" ht="15.75" thickBot="1">
      <c r="A517" s="41" t="s">
        <v>6</v>
      </c>
      <c r="B517" s="39">
        <v>1</v>
      </c>
      <c r="C517" s="39">
        <v>1</v>
      </c>
      <c r="D517" s="39">
        <v>1</v>
      </c>
      <c r="E517" s="39">
        <v>1</v>
      </c>
      <c r="F517" s="39">
        <v>1</v>
      </c>
      <c r="G517" s="39">
        <v>1</v>
      </c>
      <c r="H517" s="39">
        <v>1</v>
      </c>
      <c r="I517" s="39">
        <v>1</v>
      </c>
    </row>
    <row r="518" spans="1:9" ht="15.75" thickBot="1">
      <c r="A518" s="41" t="s">
        <v>7</v>
      </c>
      <c r="B518" s="39">
        <v>0</v>
      </c>
      <c r="C518" s="39">
        <v>0</v>
      </c>
      <c r="D518" s="39">
        <v>0</v>
      </c>
      <c r="E518" s="39">
        <v>0</v>
      </c>
      <c r="F518" s="39">
        <v>0</v>
      </c>
      <c r="G518" s="39">
        <v>0</v>
      </c>
      <c r="H518" s="39">
        <v>0</v>
      </c>
      <c r="I518" s="39">
        <v>0</v>
      </c>
    </row>
    <row r="519" spans="1:9" ht="15.75" thickBot="1">
      <c r="A519" s="41" t="s">
        <v>8</v>
      </c>
      <c r="B519" s="39">
        <v>1</v>
      </c>
      <c r="C519" s="39">
        <v>1</v>
      </c>
      <c r="D519" s="39">
        <v>1</v>
      </c>
      <c r="E519" s="39">
        <v>1</v>
      </c>
      <c r="F519" s="39">
        <v>1</v>
      </c>
      <c r="G519" s="39">
        <v>1</v>
      </c>
      <c r="H519" s="39">
        <v>1</v>
      </c>
      <c r="I519" s="39">
        <v>1</v>
      </c>
    </row>
    <row r="520" spans="1:9" ht="15.75" thickBot="1">
      <c r="A520" s="41" t="s">
        <v>9</v>
      </c>
      <c r="B520" s="39">
        <v>3555</v>
      </c>
      <c r="C520" s="39">
        <v>5459</v>
      </c>
      <c r="D520" s="39">
        <v>6283</v>
      </c>
      <c r="E520" s="39">
        <v>6885</v>
      </c>
      <c r="F520" s="39">
        <v>7595</v>
      </c>
      <c r="G520" s="39">
        <v>8144</v>
      </c>
      <c r="H520" s="39">
        <v>8732</v>
      </c>
      <c r="I520" s="39">
        <v>9422</v>
      </c>
    </row>
    <row r="521" spans="1:9" ht="15.75" thickBot="1">
      <c r="A521" s="41" t="s">
        <v>10</v>
      </c>
      <c r="B521" s="39">
        <v>0</v>
      </c>
      <c r="C521" s="39">
        <v>0</v>
      </c>
      <c r="D521" s="39">
        <v>0</v>
      </c>
      <c r="E521" s="39">
        <v>0</v>
      </c>
      <c r="F521" s="39">
        <v>0</v>
      </c>
      <c r="G521" s="39">
        <v>0</v>
      </c>
      <c r="H521" s="39">
        <v>0</v>
      </c>
      <c r="I521" s="39">
        <v>0</v>
      </c>
    </row>
    <row r="522" spans="1:9" ht="15.75" thickBot="1">
      <c r="A522" s="41" t="s">
        <v>11</v>
      </c>
      <c r="B522" s="39">
        <v>0</v>
      </c>
      <c r="C522" s="39">
        <v>0</v>
      </c>
      <c r="D522" s="39">
        <v>0</v>
      </c>
      <c r="E522" s="39">
        <v>0</v>
      </c>
      <c r="F522" s="39">
        <v>0</v>
      </c>
      <c r="G522" s="39">
        <v>0</v>
      </c>
      <c r="H522" s="39">
        <v>0</v>
      </c>
      <c r="I522" s="39">
        <v>0</v>
      </c>
    </row>
    <row r="523" spans="1:9" ht="15.75" thickBot="1">
      <c r="A523" s="41" t="s">
        <v>12</v>
      </c>
      <c r="B523" s="39">
        <v>0</v>
      </c>
      <c r="C523" s="39">
        <v>0</v>
      </c>
      <c r="D523" s="39">
        <v>0</v>
      </c>
      <c r="E523" s="39">
        <v>0</v>
      </c>
      <c r="F523" s="39">
        <v>0</v>
      </c>
      <c r="G523" s="39">
        <v>0</v>
      </c>
      <c r="H523" s="39">
        <v>0</v>
      </c>
      <c r="I523" s="39">
        <v>0</v>
      </c>
    </row>
    <row r="524" spans="1:9" ht="15.75" thickBot="1">
      <c r="A524" s="41" t="s">
        <v>13</v>
      </c>
      <c r="B524" s="39">
        <v>1</v>
      </c>
      <c r="C524" s="39">
        <v>1</v>
      </c>
      <c r="D524" s="39">
        <v>1</v>
      </c>
      <c r="E524" s="39">
        <v>1</v>
      </c>
      <c r="F524" s="39">
        <v>1</v>
      </c>
      <c r="G524" s="39">
        <v>1</v>
      </c>
      <c r="H524" s="39">
        <v>1</v>
      </c>
      <c r="I524" s="39">
        <v>1</v>
      </c>
    </row>
    <row r="525" spans="1:9" ht="15.75" thickBot="1">
      <c r="A525" s="41" t="s">
        <v>14</v>
      </c>
      <c r="B525" s="39">
        <v>0</v>
      </c>
      <c r="C525" s="39">
        <v>0</v>
      </c>
      <c r="D525" s="39">
        <v>0</v>
      </c>
      <c r="E525" s="39">
        <v>0</v>
      </c>
      <c r="F525" s="39">
        <v>0</v>
      </c>
      <c r="G525" s="39">
        <v>0</v>
      </c>
      <c r="H525" s="39">
        <v>0</v>
      </c>
      <c r="I525" s="39">
        <v>0</v>
      </c>
    </row>
    <row r="526" spans="1:9" hidden="1"/>
    <row r="528" spans="1:9" ht="15.75" thickBot="1">
      <c r="A528" s="54" t="s">
        <v>46</v>
      </c>
    </row>
    <row r="529" spans="1:9" ht="15.75" hidden="1" thickBot="1"/>
    <row r="530" spans="1:9" ht="22.5" customHeight="1" thickBot="1">
      <c r="A530" s="669" t="s">
        <v>17</v>
      </c>
      <c r="B530" s="669" t="s">
        <v>114</v>
      </c>
      <c r="C530" s="669" t="s">
        <v>135</v>
      </c>
      <c r="D530" s="638" t="s">
        <v>157</v>
      </c>
      <c r="E530" s="638"/>
      <c r="F530" s="638"/>
      <c r="G530" s="638"/>
      <c r="H530" s="638"/>
      <c r="I530" s="638"/>
    </row>
    <row r="531" spans="1:9" ht="20.25" customHeight="1" thickBot="1">
      <c r="A531" s="669"/>
      <c r="B531" s="669"/>
      <c r="C531" s="669"/>
      <c r="D531" s="250" t="s">
        <v>359</v>
      </c>
      <c r="E531" s="250" t="s">
        <v>158</v>
      </c>
      <c r="F531" s="254" t="s">
        <v>163</v>
      </c>
      <c r="G531" s="250" t="s">
        <v>159</v>
      </c>
      <c r="H531" s="250" t="s">
        <v>471</v>
      </c>
      <c r="I531" s="250" t="s">
        <v>161</v>
      </c>
    </row>
    <row r="532" spans="1:9" ht="15.75" thickBot="1">
      <c r="A532" s="41" t="s">
        <v>6</v>
      </c>
      <c r="B532" s="39">
        <v>2</v>
      </c>
      <c r="C532" s="39">
        <v>2</v>
      </c>
      <c r="D532" s="39">
        <v>2</v>
      </c>
      <c r="E532" s="39">
        <v>2</v>
      </c>
      <c r="F532" s="39">
        <v>2</v>
      </c>
      <c r="G532" s="39">
        <v>2</v>
      </c>
      <c r="H532" s="39">
        <v>2</v>
      </c>
      <c r="I532" s="39">
        <v>2</v>
      </c>
    </row>
    <row r="533" spans="1:9" ht="15.75" thickBot="1">
      <c r="A533" s="41" t="s">
        <v>7</v>
      </c>
      <c r="B533" s="39">
        <v>0</v>
      </c>
      <c r="C533" s="39">
        <v>0</v>
      </c>
      <c r="D533" s="39">
        <v>0</v>
      </c>
      <c r="E533" s="39">
        <v>0</v>
      </c>
      <c r="F533" s="39">
        <v>0</v>
      </c>
      <c r="G533" s="39">
        <v>0</v>
      </c>
      <c r="H533" s="39">
        <v>0</v>
      </c>
      <c r="I533" s="39">
        <v>0</v>
      </c>
    </row>
    <row r="534" spans="1:9" ht="15.75" thickBot="1">
      <c r="A534" s="41" t="s">
        <v>8</v>
      </c>
      <c r="B534" s="39">
        <v>0</v>
      </c>
      <c r="C534" s="39">
        <v>0</v>
      </c>
      <c r="D534" s="39">
        <v>0</v>
      </c>
      <c r="E534" s="39">
        <v>0</v>
      </c>
      <c r="F534" s="39">
        <v>0</v>
      </c>
      <c r="G534" s="39">
        <v>0</v>
      </c>
      <c r="H534" s="39">
        <v>0</v>
      </c>
      <c r="I534" s="39">
        <v>0</v>
      </c>
    </row>
    <row r="535" spans="1:9" ht="15.75" thickBot="1">
      <c r="A535" s="41" t="s">
        <v>9</v>
      </c>
      <c r="B535" s="39">
        <v>4353</v>
      </c>
      <c r="C535" s="39">
        <v>6102</v>
      </c>
      <c r="D535" s="39">
        <v>6803</v>
      </c>
      <c r="E535" s="39">
        <v>7375</v>
      </c>
      <c r="F535" s="39">
        <v>7998</v>
      </c>
      <c r="G535" s="39">
        <v>8667</v>
      </c>
      <c r="H535" s="39">
        <v>9196</v>
      </c>
      <c r="I535" s="39">
        <v>9858</v>
      </c>
    </row>
    <row r="536" spans="1:9" ht="15.75" thickBot="1">
      <c r="A536" s="41" t="s">
        <v>10</v>
      </c>
      <c r="B536" s="39">
        <v>0</v>
      </c>
      <c r="C536" s="39">
        <v>0</v>
      </c>
      <c r="D536" s="39">
        <v>0</v>
      </c>
      <c r="E536" s="39">
        <v>0</v>
      </c>
      <c r="F536" s="39">
        <v>0</v>
      </c>
      <c r="G536" s="39">
        <v>0</v>
      </c>
      <c r="H536" s="39">
        <v>0</v>
      </c>
      <c r="I536" s="39">
        <v>0</v>
      </c>
    </row>
    <row r="537" spans="1:9" ht="15.75" thickBot="1">
      <c r="A537" s="41" t="s">
        <v>11</v>
      </c>
      <c r="B537" s="39">
        <v>0</v>
      </c>
      <c r="C537" s="39">
        <v>0</v>
      </c>
      <c r="D537" s="39">
        <v>0</v>
      </c>
      <c r="E537" s="39">
        <v>0</v>
      </c>
      <c r="F537" s="39">
        <v>0</v>
      </c>
      <c r="G537" s="39">
        <v>0</v>
      </c>
      <c r="H537" s="39">
        <v>0</v>
      </c>
      <c r="I537" s="39">
        <v>0</v>
      </c>
    </row>
    <row r="538" spans="1:9" ht="15.75" thickBot="1">
      <c r="A538" s="41" t="s">
        <v>12</v>
      </c>
      <c r="B538" s="39">
        <v>0</v>
      </c>
      <c r="C538" s="39">
        <v>0</v>
      </c>
      <c r="D538" s="39">
        <v>0</v>
      </c>
      <c r="E538" s="39">
        <v>0</v>
      </c>
      <c r="F538" s="39">
        <v>0</v>
      </c>
      <c r="G538" s="39">
        <v>0</v>
      </c>
      <c r="H538" s="39">
        <v>0</v>
      </c>
      <c r="I538" s="39">
        <v>0</v>
      </c>
    </row>
    <row r="539" spans="1:9" ht="15.75" thickBot="1">
      <c r="A539" s="41" t="s">
        <v>13</v>
      </c>
      <c r="B539" s="39">
        <v>1</v>
      </c>
      <c r="C539" s="39">
        <v>1</v>
      </c>
      <c r="D539" s="39">
        <v>1</v>
      </c>
      <c r="E539" s="39">
        <v>1</v>
      </c>
      <c r="F539" s="39">
        <v>1</v>
      </c>
      <c r="G539" s="39">
        <v>1</v>
      </c>
      <c r="H539" s="39">
        <v>1</v>
      </c>
      <c r="I539" s="39">
        <v>1</v>
      </c>
    </row>
    <row r="540" spans="1:9" ht="15.75" thickBot="1">
      <c r="A540" s="41" t="s">
        <v>14</v>
      </c>
      <c r="B540" s="39">
        <v>0</v>
      </c>
      <c r="C540" s="39">
        <v>0</v>
      </c>
      <c r="D540" s="39">
        <v>0</v>
      </c>
      <c r="E540" s="39">
        <v>0</v>
      </c>
      <c r="F540" s="39">
        <v>0</v>
      </c>
      <c r="G540" s="39">
        <v>0</v>
      </c>
      <c r="H540" s="39">
        <v>0</v>
      </c>
      <c r="I540" s="39">
        <v>0</v>
      </c>
    </row>
    <row r="541" spans="1:9">
      <c r="A541" s="47" t="s">
        <v>151</v>
      </c>
    </row>
    <row r="551" spans="1:9" ht="15.75">
      <c r="A551" s="741" t="s">
        <v>517</v>
      </c>
      <c r="B551" s="741"/>
      <c r="C551" s="741"/>
      <c r="D551" s="741"/>
      <c r="E551" s="741"/>
      <c r="F551" s="741"/>
      <c r="G551" s="741"/>
      <c r="H551" s="741"/>
      <c r="I551" s="741"/>
    </row>
    <row r="553" spans="1:9" ht="15.75" thickBot="1">
      <c r="A553" s="54" t="s">
        <v>47</v>
      </c>
    </row>
    <row r="554" spans="1:9" ht="15.75" hidden="1" thickBot="1"/>
    <row r="555" spans="1:9" ht="22.5" customHeight="1" thickBot="1">
      <c r="A555" s="669" t="s">
        <v>17</v>
      </c>
      <c r="B555" s="669" t="s">
        <v>114</v>
      </c>
      <c r="C555" s="669" t="s">
        <v>135</v>
      </c>
      <c r="D555" s="638" t="s">
        <v>157</v>
      </c>
      <c r="E555" s="638"/>
      <c r="F555" s="638"/>
      <c r="G555" s="638"/>
      <c r="H555" s="638"/>
      <c r="I555" s="638"/>
    </row>
    <row r="556" spans="1:9" ht="20.25" customHeight="1" thickBot="1">
      <c r="A556" s="669"/>
      <c r="B556" s="669"/>
      <c r="C556" s="669"/>
      <c r="D556" s="250" t="s">
        <v>359</v>
      </c>
      <c r="E556" s="250" t="s">
        <v>158</v>
      </c>
      <c r="F556" s="254" t="s">
        <v>163</v>
      </c>
      <c r="G556" s="250" t="s">
        <v>159</v>
      </c>
      <c r="H556" s="250" t="s">
        <v>471</v>
      </c>
      <c r="I556" s="250" t="s">
        <v>161</v>
      </c>
    </row>
    <row r="557" spans="1:9" ht="15.75" thickBot="1">
      <c r="A557" s="41" t="s">
        <v>6</v>
      </c>
      <c r="B557" s="39">
        <v>7</v>
      </c>
      <c r="C557" s="39">
        <v>6</v>
      </c>
      <c r="D557" s="39">
        <v>6</v>
      </c>
      <c r="E557" s="39">
        <v>7</v>
      </c>
      <c r="F557" s="39">
        <v>8</v>
      </c>
      <c r="G557" s="39">
        <v>9</v>
      </c>
      <c r="H557" s="39">
        <v>9</v>
      </c>
      <c r="I557" s="39">
        <v>9</v>
      </c>
    </row>
    <row r="558" spans="1:9" ht="15.75" thickBot="1">
      <c r="A558" s="41" t="s">
        <v>7</v>
      </c>
      <c r="B558" s="39">
        <v>1</v>
      </c>
      <c r="C558" s="39">
        <v>1</v>
      </c>
      <c r="D558" s="39">
        <v>1</v>
      </c>
      <c r="E558" s="39">
        <v>1</v>
      </c>
      <c r="F558" s="39">
        <v>1</v>
      </c>
      <c r="G558" s="39">
        <v>1</v>
      </c>
      <c r="H558" s="39">
        <v>1</v>
      </c>
      <c r="I558" s="39">
        <v>1</v>
      </c>
    </row>
    <row r="559" spans="1:9" ht="15.75" thickBot="1">
      <c r="A559" s="41" t="s">
        <v>8</v>
      </c>
      <c r="B559" s="39">
        <v>1</v>
      </c>
      <c r="C559" s="39">
        <v>1</v>
      </c>
      <c r="D559" s="39">
        <v>1</v>
      </c>
      <c r="E559" s="39">
        <v>1</v>
      </c>
      <c r="F559" s="39">
        <v>1</v>
      </c>
      <c r="G559" s="39">
        <v>1</v>
      </c>
      <c r="H559" s="39">
        <v>1</v>
      </c>
      <c r="I559" s="39">
        <v>1</v>
      </c>
    </row>
    <row r="560" spans="1:9" ht="15.75" thickBot="1">
      <c r="A560" s="41" t="s">
        <v>9</v>
      </c>
      <c r="B560" s="39">
        <v>12160</v>
      </c>
      <c r="C560" s="39">
        <v>14858</v>
      </c>
      <c r="D560" s="39">
        <v>16043</v>
      </c>
      <c r="E560" s="39">
        <v>16858</v>
      </c>
      <c r="F560" s="39">
        <v>17844</v>
      </c>
      <c r="G560" s="39">
        <v>18674</v>
      </c>
      <c r="H560" s="39">
        <v>19992</v>
      </c>
      <c r="I560" s="39">
        <v>20738</v>
      </c>
    </row>
    <row r="561" spans="1:9" ht="15.75" thickBot="1">
      <c r="A561" s="41" t="s">
        <v>10</v>
      </c>
      <c r="B561" s="39">
        <v>0</v>
      </c>
      <c r="C561" s="39">
        <v>0</v>
      </c>
      <c r="D561" s="39">
        <v>0</v>
      </c>
      <c r="E561" s="39">
        <v>0</v>
      </c>
      <c r="F561" s="39">
        <v>0</v>
      </c>
      <c r="G561" s="39">
        <v>0</v>
      </c>
      <c r="H561" s="39">
        <v>0</v>
      </c>
      <c r="I561" s="39">
        <v>0</v>
      </c>
    </row>
    <row r="562" spans="1:9" ht="15.75" thickBot="1">
      <c r="A562" s="41" t="s">
        <v>11</v>
      </c>
      <c r="B562" s="39">
        <v>0</v>
      </c>
      <c r="C562" s="39">
        <v>0</v>
      </c>
      <c r="D562" s="39">
        <v>0</v>
      </c>
      <c r="E562" s="39">
        <v>0</v>
      </c>
      <c r="F562" s="39">
        <v>0</v>
      </c>
      <c r="G562" s="39">
        <v>0</v>
      </c>
      <c r="H562" s="39">
        <v>0</v>
      </c>
      <c r="I562" s="39">
        <v>0</v>
      </c>
    </row>
    <row r="563" spans="1:9" ht="15.75" thickBot="1">
      <c r="A563" s="41" t="s">
        <v>12</v>
      </c>
      <c r="B563" s="39">
        <v>0</v>
      </c>
      <c r="C563" s="39">
        <v>1</v>
      </c>
      <c r="D563" s="39">
        <v>1</v>
      </c>
      <c r="E563" s="39">
        <v>1</v>
      </c>
      <c r="F563" s="39">
        <v>1</v>
      </c>
      <c r="G563" s="39">
        <v>0</v>
      </c>
      <c r="H563" s="39">
        <v>0</v>
      </c>
      <c r="I563" s="39">
        <v>0</v>
      </c>
    </row>
    <row r="564" spans="1:9" ht="15.75" thickBot="1">
      <c r="A564" s="41" t="s">
        <v>13</v>
      </c>
      <c r="B564" s="39">
        <v>2</v>
      </c>
      <c r="C564" s="39">
        <v>2</v>
      </c>
      <c r="D564" s="39">
        <v>2</v>
      </c>
      <c r="E564" s="39">
        <v>2</v>
      </c>
      <c r="F564" s="39">
        <v>2</v>
      </c>
      <c r="G564" s="39">
        <v>2</v>
      </c>
      <c r="H564" s="39">
        <v>2</v>
      </c>
      <c r="I564" s="39">
        <v>2</v>
      </c>
    </row>
    <row r="565" spans="1:9" ht="15.75" thickBot="1">
      <c r="A565" s="41" t="s">
        <v>14</v>
      </c>
      <c r="B565" s="39">
        <v>0</v>
      </c>
      <c r="C565" s="39">
        <v>0</v>
      </c>
      <c r="D565" s="39">
        <v>0</v>
      </c>
      <c r="E565" s="39">
        <v>0</v>
      </c>
      <c r="F565" s="39">
        <v>0</v>
      </c>
      <c r="G565" s="39">
        <v>0</v>
      </c>
      <c r="H565" s="39">
        <v>0</v>
      </c>
      <c r="I565" s="39">
        <v>0</v>
      </c>
    </row>
    <row r="566" spans="1:9" hidden="1">
      <c r="D566" s="316">
        <v>16054</v>
      </c>
    </row>
    <row r="568" spans="1:9" ht="15.75" thickBot="1">
      <c r="A568" s="54" t="s">
        <v>48</v>
      </c>
    </row>
    <row r="569" spans="1:9" ht="15.75" hidden="1" thickBot="1"/>
    <row r="570" spans="1:9" ht="21" customHeight="1" thickBot="1">
      <c r="A570" s="669" t="s">
        <v>17</v>
      </c>
      <c r="B570" s="669" t="s">
        <v>114</v>
      </c>
      <c r="C570" s="669" t="s">
        <v>135</v>
      </c>
      <c r="D570" s="638" t="s">
        <v>157</v>
      </c>
      <c r="E570" s="638"/>
      <c r="F570" s="638"/>
      <c r="G570" s="638"/>
      <c r="H570" s="638"/>
      <c r="I570" s="638"/>
    </row>
    <row r="571" spans="1:9" ht="22.5" customHeight="1" thickBot="1">
      <c r="A571" s="669"/>
      <c r="B571" s="669"/>
      <c r="C571" s="669"/>
      <c r="D571" s="250" t="s">
        <v>359</v>
      </c>
      <c r="E571" s="250" t="s">
        <v>158</v>
      </c>
      <c r="F571" s="254" t="s">
        <v>163</v>
      </c>
      <c r="G571" s="250" t="s">
        <v>159</v>
      </c>
      <c r="H571" s="250" t="s">
        <v>471</v>
      </c>
      <c r="I571" s="250" t="s">
        <v>161</v>
      </c>
    </row>
    <row r="572" spans="1:9" ht="15.75" thickBot="1">
      <c r="A572" s="41" t="s">
        <v>6</v>
      </c>
      <c r="B572" s="39">
        <v>5</v>
      </c>
      <c r="C572" s="39">
        <v>5</v>
      </c>
      <c r="D572" s="39">
        <v>5</v>
      </c>
      <c r="E572" s="39">
        <v>5</v>
      </c>
      <c r="F572" s="39">
        <v>5</v>
      </c>
      <c r="G572" s="39">
        <v>5</v>
      </c>
      <c r="H572" s="39">
        <v>5</v>
      </c>
      <c r="I572" s="39">
        <v>5</v>
      </c>
    </row>
    <row r="573" spans="1:9" ht="15.75" thickBot="1">
      <c r="A573" s="41" t="s">
        <v>7</v>
      </c>
      <c r="B573" s="39">
        <v>0</v>
      </c>
      <c r="C573" s="39">
        <v>0</v>
      </c>
      <c r="D573" s="39">
        <v>0</v>
      </c>
      <c r="E573" s="39">
        <v>0</v>
      </c>
      <c r="F573" s="39">
        <v>0</v>
      </c>
      <c r="G573" s="39">
        <v>0</v>
      </c>
      <c r="H573" s="39">
        <v>0</v>
      </c>
      <c r="I573" s="39">
        <v>0</v>
      </c>
    </row>
    <row r="574" spans="1:9" ht="15.75" thickBot="1">
      <c r="A574" s="41" t="s">
        <v>8</v>
      </c>
      <c r="B574" s="39">
        <v>1</v>
      </c>
      <c r="C574" s="39">
        <v>0</v>
      </c>
      <c r="D574" s="39">
        <v>0</v>
      </c>
      <c r="E574" s="39">
        <v>0</v>
      </c>
      <c r="F574" s="39">
        <v>0</v>
      </c>
      <c r="G574" s="39">
        <v>0</v>
      </c>
      <c r="H574" s="39">
        <v>0</v>
      </c>
      <c r="I574" s="39">
        <v>0</v>
      </c>
    </row>
    <row r="575" spans="1:9" ht="15.75" thickBot="1">
      <c r="A575" s="41" t="s">
        <v>9</v>
      </c>
      <c r="B575" s="39">
        <v>18727</v>
      </c>
      <c r="C575" s="39">
        <v>25372</v>
      </c>
      <c r="D575" s="39">
        <v>28428</v>
      </c>
      <c r="E575" s="39">
        <v>30463</v>
      </c>
      <c r="F575" s="39">
        <v>32633</v>
      </c>
      <c r="G575" s="39">
        <v>34326</v>
      </c>
      <c r="H575" s="39">
        <v>36076</v>
      </c>
      <c r="I575" s="39">
        <v>38029</v>
      </c>
    </row>
    <row r="576" spans="1:9" ht="15.75" thickBot="1">
      <c r="A576" s="41" t="s">
        <v>10</v>
      </c>
      <c r="B576" s="39">
        <v>0</v>
      </c>
      <c r="C576" s="39">
        <v>0</v>
      </c>
      <c r="D576" s="39">
        <v>0</v>
      </c>
      <c r="E576" s="39">
        <v>0</v>
      </c>
      <c r="F576" s="39">
        <v>0</v>
      </c>
      <c r="G576" s="39">
        <v>0</v>
      </c>
      <c r="H576" s="39">
        <v>0</v>
      </c>
      <c r="I576" s="39">
        <v>0</v>
      </c>
    </row>
    <row r="577" spans="1:9" ht="15.75" thickBot="1">
      <c r="A577" s="41" t="s">
        <v>11</v>
      </c>
      <c r="B577" s="39">
        <v>0</v>
      </c>
      <c r="C577" s="39">
        <v>0</v>
      </c>
      <c r="D577" s="39">
        <v>0</v>
      </c>
      <c r="E577" s="39">
        <v>0</v>
      </c>
      <c r="F577" s="39">
        <v>0</v>
      </c>
      <c r="G577" s="39">
        <v>0</v>
      </c>
      <c r="H577" s="39">
        <v>0</v>
      </c>
      <c r="I577" s="39">
        <v>0</v>
      </c>
    </row>
    <row r="578" spans="1:9" ht="15.75" thickBot="1">
      <c r="A578" s="41" t="s">
        <v>12</v>
      </c>
      <c r="B578" s="39">
        <v>1</v>
      </c>
      <c r="C578" s="39">
        <v>1</v>
      </c>
      <c r="D578" s="39">
        <v>1</v>
      </c>
      <c r="E578" s="39">
        <v>1</v>
      </c>
      <c r="F578" s="39">
        <v>1</v>
      </c>
      <c r="G578" s="39">
        <v>1</v>
      </c>
      <c r="H578" s="39">
        <v>1</v>
      </c>
      <c r="I578" s="39">
        <v>1</v>
      </c>
    </row>
    <row r="579" spans="1:9" ht="15.75" thickBot="1">
      <c r="A579" s="41" t="s">
        <v>13</v>
      </c>
      <c r="B579" s="39">
        <v>4</v>
      </c>
      <c r="C579" s="39">
        <v>4</v>
      </c>
      <c r="D579" s="39">
        <v>4</v>
      </c>
      <c r="E579" s="39">
        <v>4</v>
      </c>
      <c r="F579" s="39">
        <v>4</v>
      </c>
      <c r="G579" s="39">
        <v>4</v>
      </c>
      <c r="H579" s="39">
        <v>5</v>
      </c>
      <c r="I579" s="39">
        <v>5</v>
      </c>
    </row>
    <row r="580" spans="1:9" ht="15.75" thickBot="1">
      <c r="A580" s="41" t="s">
        <v>14</v>
      </c>
      <c r="B580" s="39">
        <v>0</v>
      </c>
      <c r="C580" s="39">
        <v>0</v>
      </c>
      <c r="D580" s="39">
        <v>0</v>
      </c>
      <c r="E580" s="39">
        <v>0</v>
      </c>
      <c r="F580" s="39">
        <v>0</v>
      </c>
      <c r="G580" s="39">
        <v>0</v>
      </c>
      <c r="H580" s="39">
        <v>0</v>
      </c>
      <c r="I580" s="39">
        <v>0</v>
      </c>
    </row>
    <row r="581" spans="1:9" hidden="1"/>
    <row r="583" spans="1:9" ht="15.75" thickBot="1">
      <c r="A583" s="54" t="s">
        <v>49</v>
      </c>
    </row>
    <row r="584" spans="1:9" ht="15.75" hidden="1" thickBot="1"/>
    <row r="585" spans="1:9" ht="20.25" customHeight="1" thickBot="1">
      <c r="A585" s="669" t="s">
        <v>17</v>
      </c>
      <c r="B585" s="669" t="s">
        <v>114</v>
      </c>
      <c r="C585" s="669" t="s">
        <v>135</v>
      </c>
      <c r="D585" s="638" t="s">
        <v>157</v>
      </c>
      <c r="E585" s="638"/>
      <c r="F585" s="638"/>
      <c r="G585" s="638"/>
      <c r="H585" s="638"/>
      <c r="I585" s="638"/>
    </row>
    <row r="586" spans="1:9" ht="19.5" customHeight="1" thickBot="1">
      <c r="A586" s="669"/>
      <c r="B586" s="669"/>
      <c r="C586" s="669"/>
      <c r="D586" s="250" t="s">
        <v>359</v>
      </c>
      <c r="E586" s="250" t="s">
        <v>158</v>
      </c>
      <c r="F586" s="254" t="s">
        <v>163</v>
      </c>
      <c r="G586" s="250" t="s">
        <v>159</v>
      </c>
      <c r="H586" s="250" t="s">
        <v>471</v>
      </c>
      <c r="I586" s="250" t="s">
        <v>161</v>
      </c>
    </row>
    <row r="587" spans="1:9" ht="15.75" thickBot="1">
      <c r="A587" s="41" t="s">
        <v>6</v>
      </c>
      <c r="B587" s="39">
        <v>15</v>
      </c>
      <c r="C587" s="39">
        <v>19</v>
      </c>
      <c r="D587" s="39">
        <v>18</v>
      </c>
      <c r="E587" s="39">
        <v>19</v>
      </c>
      <c r="F587" s="39">
        <v>20</v>
      </c>
      <c r="G587" s="39">
        <v>20</v>
      </c>
      <c r="H587" s="39">
        <v>21</v>
      </c>
      <c r="I587" s="39">
        <v>21</v>
      </c>
    </row>
    <row r="588" spans="1:9" ht="15.75" thickBot="1">
      <c r="A588" s="41" t="s">
        <v>7</v>
      </c>
      <c r="B588" s="39">
        <v>2</v>
      </c>
      <c r="C588" s="39">
        <v>2</v>
      </c>
      <c r="D588" s="39">
        <v>2</v>
      </c>
      <c r="E588" s="39">
        <v>2</v>
      </c>
      <c r="F588" s="39">
        <v>3</v>
      </c>
      <c r="G588" s="39">
        <v>3</v>
      </c>
      <c r="H588" s="39">
        <v>3</v>
      </c>
      <c r="I588" s="39">
        <v>4</v>
      </c>
    </row>
    <row r="589" spans="1:9" ht="15.75" thickBot="1">
      <c r="A589" s="41" t="s">
        <v>8</v>
      </c>
      <c r="B589" s="39">
        <v>1</v>
      </c>
      <c r="C589" s="39">
        <v>1</v>
      </c>
      <c r="D589" s="39">
        <v>1</v>
      </c>
      <c r="E589" s="39">
        <v>1</v>
      </c>
      <c r="F589" s="39">
        <v>1</v>
      </c>
      <c r="G589" s="39">
        <v>1</v>
      </c>
      <c r="H589" s="39">
        <v>1</v>
      </c>
      <c r="I589" s="39">
        <v>1</v>
      </c>
    </row>
    <row r="590" spans="1:9" ht="15.75" thickBot="1">
      <c r="A590" s="41" t="s">
        <v>9</v>
      </c>
      <c r="B590" s="39">
        <v>23530</v>
      </c>
      <c r="C590" s="39">
        <v>33380</v>
      </c>
      <c r="D590" s="39">
        <v>38306</v>
      </c>
      <c r="E590" s="39">
        <v>41285</v>
      </c>
      <c r="F590" s="39">
        <v>44602</v>
      </c>
      <c r="G590" s="39">
        <v>47178</v>
      </c>
      <c r="H590" s="39">
        <v>49678</v>
      </c>
      <c r="I590" s="39">
        <v>52464</v>
      </c>
    </row>
    <row r="591" spans="1:9" ht="15.75" thickBot="1">
      <c r="A591" s="41" t="s">
        <v>10</v>
      </c>
      <c r="B591" s="39">
        <v>0</v>
      </c>
      <c r="C591" s="39">
        <v>0</v>
      </c>
      <c r="D591" s="39">
        <v>0</v>
      </c>
      <c r="E591" s="39">
        <v>0</v>
      </c>
      <c r="F591" s="39">
        <v>0</v>
      </c>
      <c r="G591" s="39">
        <v>0</v>
      </c>
      <c r="H591" s="39">
        <v>0</v>
      </c>
      <c r="I591" s="39">
        <v>0</v>
      </c>
    </row>
    <row r="592" spans="1:9" ht="15.75" thickBot="1">
      <c r="A592" s="41" t="s">
        <v>11</v>
      </c>
      <c r="B592" s="39">
        <v>0</v>
      </c>
      <c r="C592" s="39">
        <v>0</v>
      </c>
      <c r="D592" s="39">
        <v>0</v>
      </c>
      <c r="E592" s="39">
        <v>0</v>
      </c>
      <c r="F592" s="39">
        <v>0</v>
      </c>
      <c r="G592" s="39">
        <v>0</v>
      </c>
      <c r="H592" s="39">
        <v>0</v>
      </c>
      <c r="I592" s="39">
        <v>0</v>
      </c>
    </row>
    <row r="593" spans="1:9" ht="15.75" thickBot="1">
      <c r="A593" s="41" t="s">
        <v>12</v>
      </c>
      <c r="B593" s="39">
        <v>3</v>
      </c>
      <c r="C593" s="39">
        <v>4</v>
      </c>
      <c r="D593" s="39">
        <v>4</v>
      </c>
      <c r="E593" s="39">
        <v>4</v>
      </c>
      <c r="F593" s="39">
        <v>5</v>
      </c>
      <c r="G593" s="39">
        <v>5</v>
      </c>
      <c r="H593" s="39">
        <v>4</v>
      </c>
      <c r="I593" s="39">
        <v>4</v>
      </c>
    </row>
    <row r="594" spans="1:9" ht="15.75" thickBot="1">
      <c r="A594" s="41" t="s">
        <v>13</v>
      </c>
      <c r="B594" s="39">
        <v>6</v>
      </c>
      <c r="C594" s="39">
        <v>6</v>
      </c>
      <c r="D594" s="39">
        <v>6</v>
      </c>
      <c r="E594" s="39">
        <v>6</v>
      </c>
      <c r="F594" s="39">
        <v>6</v>
      </c>
      <c r="G594" s="39">
        <v>6</v>
      </c>
      <c r="H594" s="39">
        <v>6</v>
      </c>
      <c r="I594" s="39">
        <v>6</v>
      </c>
    </row>
    <row r="595" spans="1:9" ht="15.75" thickBot="1">
      <c r="A595" s="41" t="s">
        <v>14</v>
      </c>
      <c r="B595" s="39">
        <v>0</v>
      </c>
      <c r="C595" s="39">
        <v>0</v>
      </c>
      <c r="D595" s="39">
        <v>0</v>
      </c>
      <c r="E595" s="39">
        <v>0</v>
      </c>
      <c r="F595" s="39">
        <v>0</v>
      </c>
      <c r="G595" s="39">
        <v>0</v>
      </c>
      <c r="H595" s="39">
        <v>0</v>
      </c>
      <c r="I595" s="39">
        <v>0</v>
      </c>
    </row>
    <row r="596" spans="1:9">
      <c r="A596" s="47" t="s">
        <v>151</v>
      </c>
    </row>
    <row r="606" spans="1:9" ht="15.75">
      <c r="A606" s="741" t="s">
        <v>517</v>
      </c>
      <c r="B606" s="741"/>
      <c r="C606" s="741"/>
      <c r="D606" s="741"/>
      <c r="E606" s="741"/>
      <c r="F606" s="741"/>
      <c r="G606" s="741"/>
      <c r="H606" s="741"/>
      <c r="I606" s="741"/>
    </row>
    <row r="608" spans="1:9">
      <c r="A608" s="54" t="s">
        <v>50</v>
      </c>
    </row>
    <row r="609" spans="1:9" ht="15.75" thickBot="1"/>
    <row r="610" spans="1:9" ht="21.75" customHeight="1" thickBot="1">
      <c r="A610" s="669" t="s">
        <v>17</v>
      </c>
      <c r="B610" s="669" t="s">
        <v>114</v>
      </c>
      <c r="C610" s="669" t="s">
        <v>135</v>
      </c>
      <c r="D610" s="638" t="s">
        <v>157</v>
      </c>
      <c r="E610" s="638"/>
      <c r="F610" s="638"/>
      <c r="G610" s="638"/>
      <c r="H610" s="638"/>
      <c r="I610" s="638"/>
    </row>
    <row r="611" spans="1:9" ht="21.75" customHeight="1" thickBot="1">
      <c r="A611" s="669"/>
      <c r="B611" s="669"/>
      <c r="C611" s="669"/>
      <c r="D611" s="250" t="s">
        <v>359</v>
      </c>
      <c r="E611" s="250" t="s">
        <v>158</v>
      </c>
      <c r="F611" s="254" t="s">
        <v>163</v>
      </c>
      <c r="G611" s="250" t="s">
        <v>159</v>
      </c>
      <c r="H611" s="250" t="s">
        <v>471</v>
      </c>
      <c r="I611" s="250" t="s">
        <v>161</v>
      </c>
    </row>
    <row r="612" spans="1:9" ht="15.75" thickBot="1">
      <c r="A612" s="41" t="s">
        <v>6</v>
      </c>
      <c r="B612" s="39">
        <v>49</v>
      </c>
      <c r="C612" s="39">
        <v>53</v>
      </c>
      <c r="D612" s="39">
        <v>57</v>
      </c>
      <c r="E612" s="39">
        <v>58</v>
      </c>
      <c r="F612" s="39">
        <v>60</v>
      </c>
      <c r="G612" s="39">
        <v>66</v>
      </c>
      <c r="H612" s="39">
        <v>66</v>
      </c>
      <c r="I612" s="39">
        <v>68</v>
      </c>
    </row>
    <row r="613" spans="1:9" ht="15.75" thickBot="1">
      <c r="A613" s="41" t="s">
        <v>7</v>
      </c>
      <c r="B613" s="39">
        <v>1</v>
      </c>
      <c r="C613" s="39">
        <v>1</v>
      </c>
      <c r="D613" s="39">
        <v>1</v>
      </c>
      <c r="E613" s="39">
        <v>1</v>
      </c>
      <c r="F613" s="39">
        <v>1</v>
      </c>
      <c r="G613" s="39">
        <v>2</v>
      </c>
      <c r="H613" s="39">
        <v>2</v>
      </c>
      <c r="I613" s="39">
        <v>2</v>
      </c>
    </row>
    <row r="614" spans="1:9" ht="15.75" thickBot="1">
      <c r="A614" s="41" t="s">
        <v>8</v>
      </c>
      <c r="B614" s="39">
        <v>3</v>
      </c>
      <c r="C614" s="39">
        <v>3</v>
      </c>
      <c r="D614" s="39">
        <v>3</v>
      </c>
      <c r="E614" s="39">
        <v>2</v>
      </c>
      <c r="F614" s="39">
        <v>2</v>
      </c>
      <c r="G614" s="39">
        <v>2</v>
      </c>
      <c r="H614" s="39">
        <v>2</v>
      </c>
      <c r="I614" s="39">
        <v>2</v>
      </c>
    </row>
    <row r="615" spans="1:9" ht="15.75" thickBot="1">
      <c r="A615" s="41" t="s">
        <v>9</v>
      </c>
      <c r="B615" s="39">
        <v>58820</v>
      </c>
      <c r="C615" s="39">
        <v>85202</v>
      </c>
      <c r="D615" s="39">
        <v>97566</v>
      </c>
      <c r="E615" s="39">
        <v>105234</v>
      </c>
      <c r="F615" s="39">
        <v>113379</v>
      </c>
      <c r="G615" s="39">
        <v>119131</v>
      </c>
      <c r="H615" s="39">
        <v>124214</v>
      </c>
      <c r="I615" s="39">
        <v>129767</v>
      </c>
    </row>
    <row r="616" spans="1:9" ht="15.75" thickBot="1">
      <c r="A616" s="41" t="s">
        <v>10</v>
      </c>
      <c r="B616" s="39">
        <v>0</v>
      </c>
      <c r="C616" s="39">
        <v>0</v>
      </c>
      <c r="D616" s="39">
        <v>0</v>
      </c>
      <c r="E616" s="39">
        <v>0</v>
      </c>
      <c r="F616" s="39">
        <v>0</v>
      </c>
      <c r="G616" s="39">
        <v>0</v>
      </c>
      <c r="H616" s="39">
        <v>0</v>
      </c>
      <c r="I616" s="39">
        <v>0</v>
      </c>
    </row>
    <row r="617" spans="1:9" ht="15.75" thickBot="1">
      <c r="A617" s="41" t="s">
        <v>11</v>
      </c>
      <c r="B617" s="39">
        <v>0</v>
      </c>
      <c r="C617" s="39">
        <v>0</v>
      </c>
      <c r="D617" s="39">
        <v>0</v>
      </c>
      <c r="E617" s="39">
        <v>0</v>
      </c>
      <c r="F617" s="39">
        <v>0</v>
      </c>
      <c r="G617" s="39">
        <v>0</v>
      </c>
      <c r="H617" s="39">
        <v>0</v>
      </c>
      <c r="I617" s="39">
        <v>0</v>
      </c>
    </row>
    <row r="618" spans="1:9" ht="15.75" thickBot="1">
      <c r="A618" s="41" t="s">
        <v>12</v>
      </c>
      <c r="B618" s="39">
        <v>4</v>
      </c>
      <c r="C618" s="39">
        <v>5</v>
      </c>
      <c r="D618" s="39">
        <v>5</v>
      </c>
      <c r="E618" s="39">
        <v>5</v>
      </c>
      <c r="F618" s="39">
        <v>5</v>
      </c>
      <c r="G618" s="39">
        <v>3</v>
      </c>
      <c r="H618" s="39">
        <v>3</v>
      </c>
      <c r="I618" s="39">
        <v>3</v>
      </c>
    </row>
    <row r="619" spans="1:9" ht="15.75" thickBot="1">
      <c r="A619" s="41" t="s">
        <v>13</v>
      </c>
      <c r="B619" s="39">
        <v>3</v>
      </c>
      <c r="C619" s="39">
        <v>3</v>
      </c>
      <c r="D619" s="39">
        <v>3</v>
      </c>
      <c r="E619" s="39">
        <v>3</v>
      </c>
      <c r="F619" s="39">
        <v>3</v>
      </c>
      <c r="G619" s="39">
        <v>3</v>
      </c>
      <c r="H619" s="39">
        <v>3</v>
      </c>
      <c r="I619" s="39">
        <v>3</v>
      </c>
    </row>
    <row r="620" spans="1:9" ht="15.75" thickBot="1">
      <c r="A620" s="41" t="s">
        <v>14</v>
      </c>
      <c r="B620" s="39">
        <v>0</v>
      </c>
      <c r="C620" s="39">
        <v>0</v>
      </c>
      <c r="D620" s="39">
        <v>0</v>
      </c>
      <c r="E620" s="39">
        <v>0</v>
      </c>
      <c r="F620" s="39">
        <v>0</v>
      </c>
      <c r="G620" s="39">
        <v>0</v>
      </c>
      <c r="H620" s="39">
        <v>0</v>
      </c>
      <c r="I620" s="39">
        <v>0</v>
      </c>
    </row>
    <row r="623" spans="1:9">
      <c r="A623" s="47" t="s">
        <v>151</v>
      </c>
    </row>
  </sheetData>
  <mergeCells count="148">
    <mergeCell ref="A221:I221"/>
    <mergeCell ref="A276:I276"/>
    <mergeCell ref="A145:A146"/>
    <mergeCell ref="B145:B146"/>
    <mergeCell ref="D145:I145"/>
    <mergeCell ref="A170:A171"/>
    <mergeCell ref="D225:I225"/>
    <mergeCell ref="A240:A241"/>
    <mergeCell ref="B240:B241"/>
    <mergeCell ref="D240:I240"/>
    <mergeCell ref="A185:A186"/>
    <mergeCell ref="B185:B186"/>
    <mergeCell ref="D185:I185"/>
    <mergeCell ref="C225:C226"/>
    <mergeCell ref="C240:C241"/>
    <mergeCell ref="C145:C146"/>
    <mergeCell ref="C170:C171"/>
    <mergeCell ref="A225:A226"/>
    <mergeCell ref="B225:B226"/>
    <mergeCell ref="B170:B171"/>
    <mergeCell ref="D170:I170"/>
    <mergeCell ref="A6:A7"/>
    <mergeCell ref="B6:B7"/>
    <mergeCell ref="A21:A22"/>
    <mergeCell ref="B21:B22"/>
    <mergeCell ref="D21:I21"/>
    <mergeCell ref="A75:A76"/>
    <mergeCell ref="B75:B76"/>
    <mergeCell ref="D75:I75"/>
    <mergeCell ref="A2:I2"/>
    <mergeCell ref="A56:I56"/>
    <mergeCell ref="A36:A37"/>
    <mergeCell ref="B36:B37"/>
    <mergeCell ref="D36:I36"/>
    <mergeCell ref="A60:A61"/>
    <mergeCell ref="B60:B61"/>
    <mergeCell ref="D60:I60"/>
    <mergeCell ref="C6:C7"/>
    <mergeCell ref="D6:I6"/>
    <mergeCell ref="C21:C22"/>
    <mergeCell ref="C36:C37"/>
    <mergeCell ref="C60:C61"/>
    <mergeCell ref="C75:C76"/>
    <mergeCell ref="A115:A116"/>
    <mergeCell ref="A90:A91"/>
    <mergeCell ref="A200:A201"/>
    <mergeCell ref="B200:B201"/>
    <mergeCell ref="D200:I200"/>
    <mergeCell ref="C185:C186"/>
    <mergeCell ref="C200:C201"/>
    <mergeCell ref="C115:C116"/>
    <mergeCell ref="A111:I111"/>
    <mergeCell ref="A166:I166"/>
    <mergeCell ref="B115:B116"/>
    <mergeCell ref="D115:I115"/>
    <mergeCell ref="A130:A131"/>
    <mergeCell ref="B130:B131"/>
    <mergeCell ref="D130:I130"/>
    <mergeCell ref="B90:B91"/>
    <mergeCell ref="C130:C131"/>
    <mergeCell ref="D90:I90"/>
    <mergeCell ref="C90:C91"/>
    <mergeCell ref="A390:A391"/>
    <mergeCell ref="B390:B391"/>
    <mergeCell ref="D390:I390"/>
    <mergeCell ref="C365:C366"/>
    <mergeCell ref="C390:C391"/>
    <mergeCell ref="A255:A256"/>
    <mergeCell ref="B255:B256"/>
    <mergeCell ref="D255:I255"/>
    <mergeCell ref="A280:A281"/>
    <mergeCell ref="B280:B281"/>
    <mergeCell ref="D280:I280"/>
    <mergeCell ref="C255:C256"/>
    <mergeCell ref="C280:C281"/>
    <mergeCell ref="A295:A296"/>
    <mergeCell ref="B295:B296"/>
    <mergeCell ref="D295:I295"/>
    <mergeCell ref="A310:A311"/>
    <mergeCell ref="B310:B311"/>
    <mergeCell ref="D310:I310"/>
    <mergeCell ref="C295:C296"/>
    <mergeCell ref="C310:C311"/>
    <mergeCell ref="A331:I331"/>
    <mergeCell ref="A386:I386"/>
    <mergeCell ref="A335:A336"/>
    <mergeCell ref="B335:B336"/>
    <mergeCell ref="D335:I335"/>
    <mergeCell ref="A350:A351"/>
    <mergeCell ref="B350:B351"/>
    <mergeCell ref="D350:I350"/>
    <mergeCell ref="C335:C336"/>
    <mergeCell ref="C350:C351"/>
    <mergeCell ref="A365:A366"/>
    <mergeCell ref="B365:B366"/>
    <mergeCell ref="D365:I365"/>
    <mergeCell ref="A441:I441"/>
    <mergeCell ref="C405:C406"/>
    <mergeCell ref="C420:C421"/>
    <mergeCell ref="C445:C446"/>
    <mergeCell ref="C460:C461"/>
    <mergeCell ref="A515:A516"/>
    <mergeCell ref="B515:B516"/>
    <mergeCell ref="D515:I515"/>
    <mergeCell ref="C475:C476"/>
    <mergeCell ref="C500:C501"/>
    <mergeCell ref="A405:A406"/>
    <mergeCell ref="B405:B406"/>
    <mergeCell ref="D405:I405"/>
    <mergeCell ref="A420:A421"/>
    <mergeCell ref="B420:B421"/>
    <mergeCell ref="D420:I420"/>
    <mergeCell ref="A445:A446"/>
    <mergeCell ref="B445:B446"/>
    <mergeCell ref="D445:I445"/>
    <mergeCell ref="A460:A461"/>
    <mergeCell ref="B460:B461"/>
    <mergeCell ref="D460:I460"/>
    <mergeCell ref="C515:C516"/>
    <mergeCell ref="A475:A476"/>
    <mergeCell ref="B475:B476"/>
    <mergeCell ref="D475:I475"/>
    <mergeCell ref="A500:A501"/>
    <mergeCell ref="B500:B501"/>
    <mergeCell ref="D500:I500"/>
    <mergeCell ref="A496:I496"/>
    <mergeCell ref="A551:I551"/>
    <mergeCell ref="C585:C586"/>
    <mergeCell ref="D555:I555"/>
    <mergeCell ref="A570:A571"/>
    <mergeCell ref="B570:B571"/>
    <mergeCell ref="D570:I570"/>
    <mergeCell ref="C555:C556"/>
    <mergeCell ref="C570:C571"/>
    <mergeCell ref="C530:C531"/>
    <mergeCell ref="A585:A586"/>
    <mergeCell ref="B585:B586"/>
    <mergeCell ref="D585:I585"/>
    <mergeCell ref="A610:A611"/>
    <mergeCell ref="B610:B611"/>
    <mergeCell ref="D610:I610"/>
    <mergeCell ref="A555:A556"/>
    <mergeCell ref="B555:B556"/>
    <mergeCell ref="A530:A531"/>
    <mergeCell ref="B530:B531"/>
    <mergeCell ref="D530:I530"/>
    <mergeCell ref="C610:C611"/>
    <mergeCell ref="A606:I606"/>
  </mergeCells>
  <conditionalFormatting sqref="A47">
    <cfRule type="duplicateValues" dxfId="13" priority="12"/>
  </conditionalFormatting>
  <conditionalFormatting sqref="A101">
    <cfRule type="duplicateValues" dxfId="12" priority="11"/>
  </conditionalFormatting>
  <conditionalFormatting sqref="A156">
    <cfRule type="duplicateValues" dxfId="11" priority="10"/>
  </conditionalFormatting>
  <conditionalFormatting sqref="A211">
    <cfRule type="duplicateValues" dxfId="10" priority="9"/>
  </conditionalFormatting>
  <conditionalFormatting sqref="A266">
    <cfRule type="duplicateValues" dxfId="9" priority="8"/>
  </conditionalFormatting>
  <conditionalFormatting sqref="A321">
    <cfRule type="duplicateValues" dxfId="8" priority="7"/>
  </conditionalFormatting>
  <conditionalFormatting sqref="A376">
    <cfRule type="duplicateValues" dxfId="7" priority="6"/>
  </conditionalFormatting>
  <conditionalFormatting sqref="A431">
    <cfRule type="duplicateValues" dxfId="6" priority="5"/>
  </conditionalFormatting>
  <conditionalFormatting sqref="A486">
    <cfRule type="duplicateValues" dxfId="5" priority="4"/>
  </conditionalFormatting>
  <conditionalFormatting sqref="A541">
    <cfRule type="duplicateValues" dxfId="4" priority="3"/>
  </conditionalFormatting>
  <conditionalFormatting sqref="A596">
    <cfRule type="duplicateValues" dxfId="3" priority="2"/>
  </conditionalFormatting>
  <conditionalFormatting sqref="A623">
    <cfRule type="duplicateValues" dxfId="2" priority="1"/>
  </conditionalFormatting>
  <pageMargins left="0.7" right="0.7" top="0.75" bottom="0.75" header="0.3" footer="0.3"/>
  <pageSetup paperSize="9" scale="95"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H77"/>
  <sheetViews>
    <sheetView showGridLines="0" zoomScaleNormal="100" zoomScaleSheetLayoutView="100" workbookViewId="0">
      <selection activeCell="I8" sqref="I8"/>
    </sheetView>
  </sheetViews>
  <sheetFormatPr defaultColWidth="8.7109375" defaultRowHeight="15"/>
  <cols>
    <col min="1" max="1" width="11" customWidth="1"/>
    <col min="2" max="2" width="10.7109375" customWidth="1"/>
    <col min="3" max="3" width="10.42578125" customWidth="1"/>
    <col min="4" max="4" width="9.7109375" customWidth="1"/>
    <col min="5" max="5" width="10" customWidth="1"/>
    <col min="6" max="6" width="11.7109375" customWidth="1"/>
    <col min="7" max="7" width="10.7109375" customWidth="1"/>
    <col min="8" max="8" width="11.7109375" customWidth="1"/>
  </cols>
  <sheetData>
    <row r="2" spans="1:8" ht="15.75">
      <c r="A2" s="685" t="s">
        <v>519</v>
      </c>
      <c r="B2" s="685"/>
      <c r="C2" s="685"/>
      <c r="D2" s="685"/>
      <c r="E2" s="685"/>
      <c r="F2" s="685"/>
      <c r="G2" s="685"/>
      <c r="H2" s="685"/>
    </row>
    <row r="3" spans="1:8" ht="15.75" thickBot="1"/>
    <row r="4" spans="1:8" ht="24" customHeight="1" thickBot="1">
      <c r="A4" s="638" t="s">
        <v>0</v>
      </c>
      <c r="B4" s="638" t="s">
        <v>518</v>
      </c>
      <c r="C4" s="638"/>
      <c r="D4" s="638"/>
      <c r="E4" s="638"/>
      <c r="F4" s="638"/>
      <c r="G4" s="638"/>
      <c r="H4" s="638"/>
    </row>
    <row r="5" spans="1:8" ht="36" customHeight="1" thickBot="1">
      <c r="A5" s="638"/>
      <c r="B5" s="254" t="s">
        <v>362</v>
      </c>
      <c r="C5" s="254" t="s">
        <v>363</v>
      </c>
      <c r="D5" s="254" t="s">
        <v>364</v>
      </c>
      <c r="E5" s="254" t="s">
        <v>365</v>
      </c>
      <c r="F5" s="251" t="s">
        <v>366</v>
      </c>
      <c r="G5" s="251" t="s">
        <v>367</v>
      </c>
      <c r="H5" s="254" t="s">
        <v>368</v>
      </c>
    </row>
    <row r="6" spans="1:8" ht="15.75" thickBot="1">
      <c r="A6" s="41" t="s">
        <v>114</v>
      </c>
      <c r="B6" s="38">
        <v>1307</v>
      </c>
      <c r="C6" s="38">
        <v>7091</v>
      </c>
      <c r="D6" s="38">
        <v>22887</v>
      </c>
      <c r="E6" s="38">
        <v>579</v>
      </c>
      <c r="F6" s="38">
        <v>6487</v>
      </c>
      <c r="G6" s="38">
        <v>114424</v>
      </c>
      <c r="H6" s="38">
        <v>202</v>
      </c>
    </row>
    <row r="7" spans="1:8" ht="15.75" thickBot="1">
      <c r="A7" s="41" t="s">
        <v>135</v>
      </c>
      <c r="B7" s="38">
        <v>1761</v>
      </c>
      <c r="C7" s="38">
        <v>9318</v>
      </c>
      <c r="D7" s="38">
        <v>29924</v>
      </c>
      <c r="E7" s="38">
        <v>795</v>
      </c>
      <c r="F7" s="38">
        <v>8458</v>
      </c>
      <c r="G7" s="38">
        <v>137218</v>
      </c>
      <c r="H7" s="38">
        <v>268</v>
      </c>
    </row>
    <row r="8" spans="1:8" ht="15.75" thickBot="1">
      <c r="A8" s="41" t="s">
        <v>157</v>
      </c>
      <c r="B8" s="38">
        <v>1984</v>
      </c>
      <c r="C8" s="38">
        <v>11242</v>
      </c>
      <c r="D8" s="38">
        <v>36330</v>
      </c>
      <c r="E8" s="38">
        <v>914</v>
      </c>
      <c r="F8" s="38">
        <v>9849</v>
      </c>
      <c r="G8" s="38">
        <v>157389</v>
      </c>
      <c r="H8" s="38">
        <v>324</v>
      </c>
    </row>
    <row r="9" spans="1:8" ht="15.75" thickBot="1">
      <c r="A9" s="122" t="s">
        <v>359</v>
      </c>
      <c r="B9" s="312">
        <v>1821</v>
      </c>
      <c r="C9" s="312">
        <v>9784</v>
      </c>
      <c r="D9" s="312">
        <v>31207</v>
      </c>
      <c r="E9" s="312">
        <v>828</v>
      </c>
      <c r="F9" s="312">
        <v>8810</v>
      </c>
      <c r="G9" s="312">
        <v>141305</v>
      </c>
      <c r="H9" s="312">
        <v>277</v>
      </c>
    </row>
    <row r="10" spans="1:8" ht="15.75" thickBot="1">
      <c r="A10" s="122" t="s">
        <v>158</v>
      </c>
      <c r="B10" s="312">
        <v>1879</v>
      </c>
      <c r="C10" s="312">
        <v>10238</v>
      </c>
      <c r="D10" s="312">
        <v>32720</v>
      </c>
      <c r="E10" s="312">
        <v>854</v>
      </c>
      <c r="F10" s="312">
        <v>9168</v>
      </c>
      <c r="G10" s="312">
        <v>146371</v>
      </c>
      <c r="H10" s="312">
        <v>289</v>
      </c>
    </row>
    <row r="11" spans="1:8" ht="15.75" thickBot="1">
      <c r="A11" s="122" t="s">
        <v>163</v>
      </c>
      <c r="B11" s="312">
        <v>1925</v>
      </c>
      <c r="C11" s="312">
        <v>10577</v>
      </c>
      <c r="D11" s="312">
        <v>33946</v>
      </c>
      <c r="E11" s="312">
        <v>880</v>
      </c>
      <c r="F11" s="312">
        <v>9447</v>
      </c>
      <c r="G11" s="312">
        <v>150612</v>
      </c>
      <c r="H11" s="312">
        <v>308</v>
      </c>
    </row>
    <row r="12" spans="1:8" ht="15.75" thickBot="1">
      <c r="A12" s="122" t="s">
        <v>159</v>
      </c>
      <c r="B12" s="312">
        <v>1941</v>
      </c>
      <c r="C12" s="312">
        <v>10747</v>
      </c>
      <c r="D12" s="312">
        <v>34662</v>
      </c>
      <c r="E12" s="312">
        <v>890</v>
      </c>
      <c r="F12" s="312">
        <v>9552</v>
      </c>
      <c r="G12" s="312">
        <v>152730</v>
      </c>
      <c r="H12" s="312">
        <v>311</v>
      </c>
    </row>
    <row r="13" spans="1:8" ht="15.75" thickBot="1">
      <c r="A13" s="122" t="s">
        <v>471</v>
      </c>
      <c r="B13" s="312">
        <v>1957</v>
      </c>
      <c r="C13" s="312">
        <v>10929</v>
      </c>
      <c r="D13" s="312">
        <v>35431</v>
      </c>
      <c r="E13" s="312">
        <v>902</v>
      </c>
      <c r="F13" s="312">
        <v>9667</v>
      </c>
      <c r="G13" s="312">
        <v>154738</v>
      </c>
      <c r="H13" s="312">
        <v>317</v>
      </c>
    </row>
    <row r="14" spans="1:8" ht="15.75" thickBot="1">
      <c r="A14" s="122" t="s">
        <v>161</v>
      </c>
      <c r="B14" s="312">
        <v>1984</v>
      </c>
      <c r="C14" s="312">
        <v>11242</v>
      </c>
      <c r="D14" s="312">
        <v>36330</v>
      </c>
      <c r="E14" s="312">
        <v>914</v>
      </c>
      <c r="F14" s="312">
        <v>9849</v>
      </c>
      <c r="G14" s="312">
        <v>157389</v>
      </c>
      <c r="H14" s="312">
        <v>324</v>
      </c>
    </row>
    <row r="15" spans="1:8" ht="15.75" thickBot="1"/>
    <row r="16" spans="1:8" ht="15.75" hidden="1" thickBot="1"/>
    <row r="17" spans="1:8" ht="24" customHeight="1" thickBot="1">
      <c r="A17" s="638" t="s">
        <v>0</v>
      </c>
      <c r="B17" s="638" t="s">
        <v>518</v>
      </c>
      <c r="C17" s="638"/>
      <c r="D17" s="638"/>
      <c r="E17" s="638"/>
      <c r="F17" s="638"/>
      <c r="G17" s="638"/>
      <c r="H17" s="638"/>
    </row>
    <row r="18" spans="1:8" ht="36" customHeight="1" thickBot="1">
      <c r="A18" s="638"/>
      <c r="B18" s="254" t="s">
        <v>369</v>
      </c>
      <c r="C18" s="251" t="s">
        <v>370</v>
      </c>
      <c r="D18" s="251" t="s">
        <v>371</v>
      </c>
      <c r="E18" s="251" t="s">
        <v>372</v>
      </c>
      <c r="F18" s="55" t="s">
        <v>373</v>
      </c>
      <c r="G18" s="55" t="s">
        <v>374</v>
      </c>
      <c r="H18" s="55" t="s">
        <v>375</v>
      </c>
    </row>
    <row r="19" spans="1:8" ht="15.75" thickBot="1">
      <c r="A19" s="41" t="s">
        <v>114</v>
      </c>
      <c r="B19" s="38">
        <v>2214</v>
      </c>
      <c r="C19" s="38">
        <v>57493</v>
      </c>
      <c r="D19" s="38">
        <v>25675</v>
      </c>
      <c r="E19" s="38">
        <v>48774</v>
      </c>
      <c r="F19" s="38">
        <v>4530</v>
      </c>
      <c r="G19" s="38">
        <v>2410</v>
      </c>
      <c r="H19" s="38">
        <v>1036</v>
      </c>
    </row>
    <row r="20" spans="1:8" ht="15.75" thickBot="1">
      <c r="A20" s="41" t="s">
        <v>135</v>
      </c>
      <c r="B20" s="38">
        <v>2813</v>
      </c>
      <c r="C20" s="38">
        <v>77303</v>
      </c>
      <c r="D20" s="38">
        <v>33810</v>
      </c>
      <c r="E20" s="38">
        <v>61955</v>
      </c>
      <c r="F20" s="38">
        <v>5728</v>
      </c>
      <c r="G20" s="38">
        <v>3170</v>
      </c>
      <c r="H20" s="38">
        <v>1430</v>
      </c>
    </row>
    <row r="21" spans="1:8" ht="15.75" thickBot="1">
      <c r="A21" s="41" t="s">
        <v>157</v>
      </c>
      <c r="B21" s="38">
        <v>3364</v>
      </c>
      <c r="C21" s="38">
        <v>92735</v>
      </c>
      <c r="D21" s="38">
        <v>39658</v>
      </c>
      <c r="E21" s="38">
        <v>72710</v>
      </c>
      <c r="F21" s="38">
        <v>6835</v>
      </c>
      <c r="G21" s="38">
        <v>3664</v>
      </c>
      <c r="H21" s="38">
        <v>1716</v>
      </c>
    </row>
    <row r="22" spans="1:8" ht="15.75" thickBot="1">
      <c r="A22" s="122" t="s">
        <v>359</v>
      </c>
      <c r="B22" s="312">
        <v>2950</v>
      </c>
      <c r="C22" s="312">
        <v>80600</v>
      </c>
      <c r="D22" s="312">
        <v>35335</v>
      </c>
      <c r="E22" s="312">
        <v>64347</v>
      </c>
      <c r="F22" s="312">
        <v>5953</v>
      </c>
      <c r="G22" s="312">
        <v>3278</v>
      </c>
      <c r="H22" s="312">
        <v>1506</v>
      </c>
    </row>
    <row r="23" spans="1:8" ht="15.75" thickBot="1">
      <c r="A23" s="122" t="s">
        <v>158</v>
      </c>
      <c r="B23" s="312">
        <v>3085</v>
      </c>
      <c r="C23" s="312">
        <v>84435</v>
      </c>
      <c r="D23" s="312">
        <v>36878</v>
      </c>
      <c r="E23" s="312">
        <v>67063</v>
      </c>
      <c r="F23" s="312">
        <v>6242</v>
      </c>
      <c r="G23" s="312">
        <v>3406</v>
      </c>
      <c r="H23" s="312">
        <v>1572</v>
      </c>
    </row>
    <row r="24" spans="1:8" ht="15.75" thickBot="1">
      <c r="A24" s="122" t="s">
        <v>163</v>
      </c>
      <c r="B24" s="312">
        <v>3184</v>
      </c>
      <c r="C24" s="312">
        <v>87565</v>
      </c>
      <c r="D24" s="312">
        <v>38029</v>
      </c>
      <c r="E24" s="312">
        <v>69333</v>
      </c>
      <c r="F24" s="312">
        <v>6528</v>
      </c>
      <c r="G24" s="312">
        <v>3509</v>
      </c>
      <c r="H24" s="312">
        <v>1637</v>
      </c>
    </row>
    <row r="25" spans="1:8" ht="15.75" thickBot="1">
      <c r="A25" s="122" t="s">
        <v>159</v>
      </c>
      <c r="B25" s="312">
        <v>3234</v>
      </c>
      <c r="C25" s="312">
        <v>89030</v>
      </c>
      <c r="D25" s="312">
        <v>38492</v>
      </c>
      <c r="E25" s="312">
        <v>70319</v>
      </c>
      <c r="F25" s="312">
        <v>6618</v>
      </c>
      <c r="G25" s="312">
        <v>3537</v>
      </c>
      <c r="H25" s="312">
        <v>1653</v>
      </c>
    </row>
    <row r="26" spans="1:8" ht="15.75" thickBot="1">
      <c r="A26" s="122" t="s">
        <v>471</v>
      </c>
      <c r="B26" s="312">
        <v>3275</v>
      </c>
      <c r="C26" s="312">
        <v>90747</v>
      </c>
      <c r="D26" s="312">
        <v>39018</v>
      </c>
      <c r="E26" s="312">
        <v>71347</v>
      </c>
      <c r="F26" s="312">
        <v>6709</v>
      </c>
      <c r="G26" s="312">
        <v>3582</v>
      </c>
      <c r="H26" s="312">
        <v>1681</v>
      </c>
    </row>
    <row r="27" spans="1:8" ht="15.75" thickBot="1">
      <c r="A27" s="122" t="s">
        <v>161</v>
      </c>
      <c r="B27" s="312">
        <v>3364</v>
      </c>
      <c r="C27" s="312">
        <v>92735</v>
      </c>
      <c r="D27" s="312">
        <v>39658</v>
      </c>
      <c r="E27" s="312">
        <v>72710</v>
      </c>
      <c r="F27" s="312">
        <v>6835</v>
      </c>
      <c r="G27" s="312">
        <v>3664</v>
      </c>
      <c r="H27" s="312">
        <v>1716</v>
      </c>
    </row>
    <row r="28" spans="1:8" ht="15.75" thickBot="1"/>
    <row r="29" spans="1:8" ht="15.75" hidden="1" thickBot="1"/>
    <row r="30" spans="1:8" ht="25.5" customHeight="1" thickBot="1">
      <c r="A30" s="638" t="s">
        <v>0</v>
      </c>
      <c r="B30" s="638" t="s">
        <v>518</v>
      </c>
      <c r="C30" s="638"/>
      <c r="D30" s="638"/>
      <c r="E30" s="638"/>
      <c r="F30" s="638"/>
      <c r="G30" s="638"/>
      <c r="H30" s="638"/>
    </row>
    <row r="31" spans="1:8" ht="48" customHeight="1" thickBot="1">
      <c r="A31" s="638"/>
      <c r="B31" s="55" t="s">
        <v>376</v>
      </c>
      <c r="C31" s="55" t="s">
        <v>377</v>
      </c>
      <c r="D31" s="251" t="s">
        <v>509</v>
      </c>
      <c r="E31" s="251" t="s">
        <v>516</v>
      </c>
      <c r="F31" s="251" t="s">
        <v>380</v>
      </c>
      <c r="G31" s="251" t="s">
        <v>381</v>
      </c>
      <c r="H31" s="251" t="s">
        <v>382</v>
      </c>
    </row>
    <row r="32" spans="1:8" ht="15.75" thickBot="1">
      <c r="A32" s="41" t="s">
        <v>114</v>
      </c>
      <c r="B32" s="38">
        <v>5329</v>
      </c>
      <c r="C32" s="38">
        <v>361</v>
      </c>
      <c r="D32" s="38">
        <v>988</v>
      </c>
      <c r="E32" s="38">
        <v>3324</v>
      </c>
      <c r="F32" s="38">
        <v>2956</v>
      </c>
      <c r="G32" s="38">
        <v>494</v>
      </c>
      <c r="H32" s="38">
        <v>147</v>
      </c>
    </row>
    <row r="33" spans="1:8" ht="15.75" thickBot="1">
      <c r="A33" s="41" t="s">
        <v>135</v>
      </c>
      <c r="B33" s="38">
        <v>6906</v>
      </c>
      <c r="C33" s="38">
        <v>484</v>
      </c>
      <c r="D33" s="38">
        <v>1317</v>
      </c>
      <c r="E33" s="38">
        <v>4656</v>
      </c>
      <c r="F33" s="38">
        <v>4002</v>
      </c>
      <c r="G33" s="38">
        <v>632</v>
      </c>
      <c r="H33" s="38">
        <v>234</v>
      </c>
    </row>
    <row r="34" spans="1:8" ht="15.75" thickBot="1">
      <c r="A34" s="41" t="s">
        <v>157</v>
      </c>
      <c r="B34" s="38">
        <v>8046</v>
      </c>
      <c r="C34" s="38">
        <v>625</v>
      </c>
      <c r="D34" s="38">
        <v>1617</v>
      </c>
      <c r="E34" s="38">
        <v>5729</v>
      </c>
      <c r="F34" s="38">
        <v>4738</v>
      </c>
      <c r="G34" s="38">
        <v>753</v>
      </c>
      <c r="H34" s="38">
        <v>301</v>
      </c>
    </row>
    <row r="35" spans="1:8" ht="15.75" thickBot="1">
      <c r="A35" s="122" t="s">
        <v>359</v>
      </c>
      <c r="B35" s="312">
        <v>7149</v>
      </c>
      <c r="C35" s="312">
        <v>515</v>
      </c>
      <c r="D35" s="312">
        <v>1380</v>
      </c>
      <c r="E35" s="312">
        <v>4889</v>
      </c>
      <c r="F35" s="312">
        <v>4152</v>
      </c>
      <c r="G35" s="312">
        <v>652</v>
      </c>
      <c r="H35" s="312">
        <v>253</v>
      </c>
    </row>
    <row r="36" spans="1:8" ht="15.75" thickBot="1">
      <c r="A36" s="122" t="s">
        <v>158</v>
      </c>
      <c r="B36" s="312">
        <v>7430</v>
      </c>
      <c r="C36" s="312">
        <v>547</v>
      </c>
      <c r="D36" s="312">
        <v>1443</v>
      </c>
      <c r="E36" s="312">
        <v>5151</v>
      </c>
      <c r="F36" s="312">
        <v>4342</v>
      </c>
      <c r="G36" s="312">
        <v>682</v>
      </c>
      <c r="H36" s="312">
        <v>271</v>
      </c>
    </row>
    <row r="37" spans="1:8" ht="15.75" thickBot="1">
      <c r="A37" s="122" t="s">
        <v>163</v>
      </c>
      <c r="B37" s="312">
        <v>7686</v>
      </c>
      <c r="C37" s="312">
        <v>586</v>
      </c>
      <c r="D37" s="312">
        <v>1525</v>
      </c>
      <c r="E37" s="312">
        <v>5387</v>
      </c>
      <c r="F37" s="312">
        <v>4512</v>
      </c>
      <c r="G37" s="312">
        <v>710</v>
      </c>
      <c r="H37" s="312">
        <v>281</v>
      </c>
    </row>
    <row r="38" spans="1:8" ht="15.75" thickBot="1">
      <c r="A38" s="122" t="s">
        <v>159</v>
      </c>
      <c r="B38" s="312">
        <v>7758</v>
      </c>
      <c r="C38" s="312">
        <v>594</v>
      </c>
      <c r="D38" s="312">
        <v>1544</v>
      </c>
      <c r="E38" s="312">
        <v>5495</v>
      </c>
      <c r="F38" s="312">
        <v>4578</v>
      </c>
      <c r="G38" s="312">
        <v>727</v>
      </c>
      <c r="H38" s="312">
        <v>289</v>
      </c>
    </row>
    <row r="39" spans="1:8" ht="15.75" thickBot="1">
      <c r="A39" s="122" t="s">
        <v>471</v>
      </c>
      <c r="B39" s="312">
        <v>7876</v>
      </c>
      <c r="C39" s="312">
        <v>610</v>
      </c>
      <c r="D39" s="312">
        <v>1572</v>
      </c>
      <c r="E39" s="312">
        <v>5579</v>
      </c>
      <c r="F39" s="312">
        <v>4639</v>
      </c>
      <c r="G39" s="312">
        <v>733</v>
      </c>
      <c r="H39" s="312">
        <v>291</v>
      </c>
    </row>
    <row r="40" spans="1:8" ht="15.75" thickBot="1">
      <c r="A40" s="122" t="s">
        <v>161</v>
      </c>
      <c r="B40" s="312">
        <v>8046</v>
      </c>
      <c r="C40" s="312">
        <v>625</v>
      </c>
      <c r="D40" s="312">
        <v>1617</v>
      </c>
      <c r="E40" s="312">
        <v>5729</v>
      </c>
      <c r="F40" s="312">
        <v>4738</v>
      </c>
      <c r="G40" s="312">
        <v>753</v>
      </c>
      <c r="H40" s="312">
        <v>301</v>
      </c>
    </row>
    <row r="42" spans="1:8">
      <c r="A42" s="47" t="s">
        <v>151</v>
      </c>
    </row>
    <row r="49" spans="1:8" ht="15.75">
      <c r="A49" s="741" t="s">
        <v>519</v>
      </c>
      <c r="B49" s="741"/>
      <c r="C49" s="741"/>
      <c r="D49" s="741"/>
      <c r="E49" s="741"/>
      <c r="F49" s="741"/>
      <c r="G49" s="741"/>
      <c r="H49" s="741"/>
    </row>
    <row r="50" spans="1:8" ht="15.75" thickBot="1"/>
    <row r="51" spans="1:8" ht="24.75" customHeight="1" thickBot="1">
      <c r="A51" s="638" t="s">
        <v>0</v>
      </c>
      <c r="B51" s="638" t="s">
        <v>518</v>
      </c>
      <c r="C51" s="638"/>
      <c r="D51" s="638"/>
      <c r="E51" s="638"/>
      <c r="F51" s="638"/>
      <c r="G51" s="638"/>
      <c r="H51" s="638"/>
    </row>
    <row r="52" spans="1:8" ht="32.25" customHeight="1" thickBot="1">
      <c r="A52" s="638"/>
      <c r="B52" s="254" t="s">
        <v>508</v>
      </c>
      <c r="C52" s="254" t="s">
        <v>507</v>
      </c>
      <c r="D52" s="254" t="s">
        <v>385</v>
      </c>
      <c r="E52" s="251" t="s">
        <v>386</v>
      </c>
      <c r="F52" s="251" t="s">
        <v>387</v>
      </c>
      <c r="G52" s="251" t="s">
        <v>388</v>
      </c>
      <c r="H52" s="251" t="s">
        <v>389</v>
      </c>
    </row>
    <row r="53" spans="1:8" ht="15.75" thickBot="1">
      <c r="A53" s="41" t="s">
        <v>114</v>
      </c>
      <c r="B53" s="38">
        <v>1318</v>
      </c>
      <c r="C53" s="38">
        <v>652</v>
      </c>
      <c r="D53" s="38">
        <v>897</v>
      </c>
      <c r="E53" s="38">
        <v>242</v>
      </c>
      <c r="F53" s="38">
        <v>4959</v>
      </c>
      <c r="G53" s="38">
        <v>92</v>
      </c>
      <c r="H53" s="38">
        <v>4823</v>
      </c>
    </row>
    <row r="54" spans="1:8" ht="14.85" customHeight="1" thickBot="1">
      <c r="A54" s="41" t="s">
        <v>135</v>
      </c>
      <c r="B54" s="38">
        <v>1712</v>
      </c>
      <c r="C54" s="38">
        <v>890</v>
      </c>
      <c r="D54" s="38">
        <v>1232</v>
      </c>
      <c r="E54" s="38">
        <v>336</v>
      </c>
      <c r="F54" s="38">
        <v>6537</v>
      </c>
      <c r="G54" s="38">
        <v>132</v>
      </c>
      <c r="H54" s="38">
        <v>6244</v>
      </c>
    </row>
    <row r="55" spans="1:8" ht="14.85" customHeight="1" thickBot="1">
      <c r="A55" s="41" t="s">
        <v>157</v>
      </c>
      <c r="B55" s="38">
        <v>1967</v>
      </c>
      <c r="C55" s="38">
        <v>1088</v>
      </c>
      <c r="D55" s="38">
        <v>1523</v>
      </c>
      <c r="E55" s="38">
        <v>427</v>
      </c>
      <c r="F55" s="38">
        <v>7747</v>
      </c>
      <c r="G55" s="38">
        <v>147</v>
      </c>
      <c r="H55" s="38">
        <v>7318</v>
      </c>
    </row>
    <row r="56" spans="1:8" ht="15.75" thickBot="1">
      <c r="A56" s="122" t="s">
        <v>359</v>
      </c>
      <c r="B56" s="312">
        <v>1778</v>
      </c>
      <c r="C56" s="312">
        <v>919</v>
      </c>
      <c r="D56" s="312">
        <v>1303</v>
      </c>
      <c r="E56" s="312">
        <v>348</v>
      </c>
      <c r="F56" s="312">
        <v>6793</v>
      </c>
      <c r="G56" s="312">
        <v>139</v>
      </c>
      <c r="H56" s="312">
        <v>6459</v>
      </c>
    </row>
    <row r="57" spans="1:8" ht="15.75" thickBot="1">
      <c r="A57" s="122" t="s">
        <v>158</v>
      </c>
      <c r="B57" s="312">
        <v>1839</v>
      </c>
      <c r="C57" s="312">
        <v>960</v>
      </c>
      <c r="D57" s="312">
        <v>1381</v>
      </c>
      <c r="E57" s="312">
        <v>374</v>
      </c>
      <c r="F57" s="312">
        <v>7129</v>
      </c>
      <c r="G57" s="312">
        <v>140</v>
      </c>
      <c r="H57" s="312">
        <v>6747</v>
      </c>
    </row>
    <row r="58" spans="1:8" ht="15.75" thickBot="1">
      <c r="A58" s="122" t="s">
        <v>163</v>
      </c>
      <c r="B58" s="312">
        <v>1905</v>
      </c>
      <c r="C58" s="312">
        <v>1008</v>
      </c>
      <c r="D58" s="312">
        <v>1438</v>
      </c>
      <c r="E58" s="312">
        <v>390</v>
      </c>
      <c r="F58" s="312">
        <v>7413</v>
      </c>
      <c r="G58" s="312">
        <v>143</v>
      </c>
      <c r="H58" s="312">
        <v>7006</v>
      </c>
    </row>
    <row r="59" spans="1:8" ht="15.75" thickBot="1">
      <c r="A59" s="122" t="s">
        <v>159</v>
      </c>
      <c r="B59" s="312">
        <v>1922</v>
      </c>
      <c r="C59" s="312">
        <v>1039</v>
      </c>
      <c r="D59" s="312">
        <v>1462</v>
      </c>
      <c r="E59" s="312">
        <v>399</v>
      </c>
      <c r="F59" s="312">
        <v>7499</v>
      </c>
      <c r="G59" s="312">
        <v>145</v>
      </c>
      <c r="H59" s="312">
        <v>7079</v>
      </c>
    </row>
    <row r="60" spans="1:8" ht="15.75" thickBot="1">
      <c r="A60" s="122" t="s">
        <v>471</v>
      </c>
      <c r="B60" s="312">
        <v>1942</v>
      </c>
      <c r="C60" s="312">
        <v>1056</v>
      </c>
      <c r="D60" s="312">
        <v>1476</v>
      </c>
      <c r="E60" s="312">
        <v>408</v>
      </c>
      <c r="F60" s="312">
        <v>7572</v>
      </c>
      <c r="G60" s="312">
        <v>146</v>
      </c>
      <c r="H60" s="312">
        <v>7176</v>
      </c>
    </row>
    <row r="61" spans="1:8" ht="15.75" thickBot="1">
      <c r="A61" s="122" t="s">
        <v>161</v>
      </c>
      <c r="B61" s="312">
        <v>1967</v>
      </c>
      <c r="C61" s="312">
        <v>1088</v>
      </c>
      <c r="D61" s="312">
        <v>1523</v>
      </c>
      <c r="E61" s="312">
        <v>427</v>
      </c>
      <c r="F61" s="312">
        <v>7747</v>
      </c>
      <c r="G61" s="312">
        <v>147</v>
      </c>
      <c r="H61" s="312">
        <v>7318</v>
      </c>
    </row>
    <row r="62" spans="1:8">
      <c r="A62" s="1"/>
    </row>
    <row r="63" spans="1:8" ht="15.75" thickBot="1">
      <c r="A63" s="1"/>
    </row>
    <row r="64" spans="1:8" ht="26.25" customHeight="1" thickBot="1">
      <c r="A64" s="638" t="s">
        <v>0</v>
      </c>
      <c r="B64" s="638" t="s">
        <v>518</v>
      </c>
      <c r="C64" s="638"/>
      <c r="D64" s="638"/>
      <c r="E64" s="638"/>
      <c r="F64" s="638"/>
      <c r="G64" s="638"/>
      <c r="H64" s="638"/>
    </row>
    <row r="65" spans="1:8" ht="42.75" customHeight="1" thickBot="1">
      <c r="A65" s="638"/>
      <c r="B65" s="251" t="s">
        <v>390</v>
      </c>
      <c r="C65" s="251" t="s">
        <v>391</v>
      </c>
      <c r="D65" s="251" t="s">
        <v>392</v>
      </c>
      <c r="E65" s="251" t="s">
        <v>393</v>
      </c>
      <c r="F65" s="251" t="s">
        <v>394</v>
      </c>
      <c r="G65" s="739" t="s">
        <v>395</v>
      </c>
      <c r="H65" s="739"/>
    </row>
    <row r="66" spans="1:8" ht="15.75" thickBot="1">
      <c r="A66" s="41" t="s">
        <v>114</v>
      </c>
      <c r="B66" s="38">
        <v>887</v>
      </c>
      <c r="C66" s="38">
        <v>529</v>
      </c>
      <c r="D66" s="38">
        <v>1349</v>
      </c>
      <c r="E66" s="38">
        <v>2285</v>
      </c>
      <c r="F66" s="38">
        <v>5050</v>
      </c>
      <c r="G66" s="749">
        <v>18651</v>
      </c>
      <c r="H66" s="750"/>
    </row>
    <row r="67" spans="1:8" ht="15.75" thickBot="1">
      <c r="A67" s="41" t="s">
        <v>135</v>
      </c>
      <c r="B67" s="38">
        <v>1153</v>
      </c>
      <c r="C67" s="38">
        <v>691</v>
      </c>
      <c r="D67" s="38">
        <v>1834</v>
      </c>
      <c r="E67" s="38">
        <v>3122</v>
      </c>
      <c r="F67" s="38">
        <v>6799</v>
      </c>
      <c r="G67" s="749">
        <v>23679</v>
      </c>
      <c r="H67" s="750"/>
    </row>
    <row r="68" spans="1:8" ht="15.75" thickBot="1">
      <c r="A68" s="41" t="s">
        <v>157</v>
      </c>
      <c r="B68" s="38">
        <v>1381</v>
      </c>
      <c r="C68" s="38">
        <v>848</v>
      </c>
      <c r="D68" s="38">
        <v>2203</v>
      </c>
      <c r="E68" s="38">
        <v>3655</v>
      </c>
      <c r="F68" s="38">
        <v>8054</v>
      </c>
      <c r="G68" s="749">
        <v>28223</v>
      </c>
      <c r="H68" s="750"/>
    </row>
    <row r="69" spans="1:8" ht="15.75" thickBot="1">
      <c r="A69" s="122" t="s">
        <v>359</v>
      </c>
      <c r="B69" s="312">
        <v>1187</v>
      </c>
      <c r="C69" s="312">
        <v>709</v>
      </c>
      <c r="D69" s="312">
        <v>1894</v>
      </c>
      <c r="E69" s="312">
        <v>3265</v>
      </c>
      <c r="F69" s="312">
        <v>7070</v>
      </c>
      <c r="G69" s="743">
        <v>24620</v>
      </c>
      <c r="H69" s="744"/>
    </row>
    <row r="70" spans="1:8" ht="15.75" thickBot="1">
      <c r="A70" s="122" t="s">
        <v>158</v>
      </c>
      <c r="B70" s="312">
        <v>1229</v>
      </c>
      <c r="C70" s="312">
        <v>756</v>
      </c>
      <c r="D70" s="312">
        <v>2003</v>
      </c>
      <c r="E70" s="312">
        <v>3409</v>
      </c>
      <c r="F70" s="312">
        <v>7417</v>
      </c>
      <c r="G70" s="743">
        <v>25742</v>
      </c>
      <c r="H70" s="744"/>
    </row>
    <row r="71" spans="1:8" ht="15.75" thickBot="1">
      <c r="A71" s="122" t="s">
        <v>163</v>
      </c>
      <c r="B71" s="312">
        <v>1265</v>
      </c>
      <c r="C71" s="312">
        <v>799</v>
      </c>
      <c r="D71" s="312">
        <v>2086</v>
      </c>
      <c r="E71" s="312">
        <v>3511</v>
      </c>
      <c r="F71" s="312">
        <v>7685</v>
      </c>
      <c r="G71" s="743">
        <v>26765</v>
      </c>
      <c r="H71" s="744"/>
    </row>
    <row r="72" spans="1:8" ht="15.75" thickBot="1">
      <c r="A72" s="122" t="s">
        <v>159</v>
      </c>
      <c r="B72" s="312">
        <v>1274</v>
      </c>
      <c r="C72" s="312">
        <v>814</v>
      </c>
      <c r="D72" s="312">
        <v>2125</v>
      </c>
      <c r="E72" s="312">
        <v>3542</v>
      </c>
      <c r="F72" s="312">
        <v>7805</v>
      </c>
      <c r="G72" s="743">
        <v>27197</v>
      </c>
      <c r="H72" s="744"/>
    </row>
    <row r="73" spans="1:8" ht="15.75" thickBot="1">
      <c r="A73" s="122" t="s">
        <v>471</v>
      </c>
      <c r="B73" s="312">
        <v>1289</v>
      </c>
      <c r="C73" s="312">
        <v>825</v>
      </c>
      <c r="D73" s="312">
        <v>2158</v>
      </c>
      <c r="E73" s="312">
        <v>3579</v>
      </c>
      <c r="F73" s="312">
        <v>7888</v>
      </c>
      <c r="G73" s="743">
        <v>27616</v>
      </c>
      <c r="H73" s="744"/>
    </row>
    <row r="74" spans="1:8" ht="15.75" thickBot="1">
      <c r="A74" s="122" t="s">
        <v>161</v>
      </c>
      <c r="B74" s="312">
        <v>1381</v>
      </c>
      <c r="C74" s="312">
        <v>848</v>
      </c>
      <c r="D74" s="312">
        <v>2203</v>
      </c>
      <c r="E74" s="312">
        <v>3655</v>
      </c>
      <c r="F74" s="312">
        <v>8054</v>
      </c>
      <c r="G74" s="743">
        <v>28223</v>
      </c>
      <c r="H74" s="744"/>
    </row>
    <row r="75" spans="1:8">
      <c r="A75" s="1"/>
    </row>
    <row r="76" spans="1:8">
      <c r="A76" s="1"/>
    </row>
    <row r="77" spans="1:8">
      <c r="A77" s="47" t="s">
        <v>151</v>
      </c>
    </row>
  </sheetData>
  <mergeCells count="22">
    <mergeCell ref="A2:H2"/>
    <mergeCell ref="A49:H49"/>
    <mergeCell ref="A64:A65"/>
    <mergeCell ref="B64:H64"/>
    <mergeCell ref="G65:H65"/>
    <mergeCell ref="A4:A5"/>
    <mergeCell ref="B4:H4"/>
    <mergeCell ref="A17:A18"/>
    <mergeCell ref="B17:H17"/>
    <mergeCell ref="A30:A31"/>
    <mergeCell ref="B30:H30"/>
    <mergeCell ref="A51:A52"/>
    <mergeCell ref="B51:H51"/>
    <mergeCell ref="G71:H71"/>
    <mergeCell ref="G72:H72"/>
    <mergeCell ref="G74:H74"/>
    <mergeCell ref="G66:H66"/>
    <mergeCell ref="G67:H67"/>
    <mergeCell ref="G69:H69"/>
    <mergeCell ref="G70:H70"/>
    <mergeCell ref="G68:H68"/>
    <mergeCell ref="G73:H73"/>
  </mergeCells>
  <conditionalFormatting sqref="A42">
    <cfRule type="duplicateValues" dxfId="1" priority="2"/>
  </conditionalFormatting>
  <conditionalFormatting sqref="A77">
    <cfRule type="duplicateValues" dxfId="0" priority="1"/>
  </conditionalFormatting>
  <pageMargins left="0.7" right="0.7" top="0.75" bottom="0.75" header="0.3" footer="0.3"/>
  <pageSetup paperSize="9" scale="95" orientation="portrait"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36"/>
  <sheetViews>
    <sheetView showGridLines="0" view="pageBreakPreview" topLeftCell="A472" zoomScale="80" zoomScaleNormal="80" zoomScaleSheetLayoutView="80" workbookViewId="0">
      <selection activeCell="F15" sqref="F15"/>
    </sheetView>
  </sheetViews>
  <sheetFormatPr defaultColWidth="8.85546875" defaultRowHeight="15"/>
  <cols>
    <col min="1" max="1" width="9.42578125" customWidth="1"/>
    <col min="2" max="3" width="11.85546875" customWidth="1"/>
    <col min="4" max="4" width="9.42578125" customWidth="1"/>
    <col min="5" max="5" width="12.7109375" customWidth="1"/>
    <col min="6" max="6" width="10.28515625" customWidth="1"/>
    <col min="8" max="8" width="10.85546875" customWidth="1"/>
    <col min="9" max="9" width="11" customWidth="1"/>
    <col min="13" max="13" width="11.42578125" customWidth="1"/>
  </cols>
  <sheetData>
    <row r="2" spans="1:9" ht="15.75">
      <c r="A2" s="741" t="s">
        <v>358</v>
      </c>
      <c r="B2" s="741"/>
      <c r="C2" s="741"/>
      <c r="D2" s="741"/>
      <c r="E2" s="741"/>
      <c r="F2" s="741"/>
      <c r="G2" s="741"/>
      <c r="H2" s="741"/>
      <c r="I2" s="741"/>
    </row>
    <row r="4" spans="1:9" ht="15.75" thickBot="1">
      <c r="A4" s="54" t="s">
        <v>16</v>
      </c>
    </row>
    <row r="5" spans="1:9" ht="15.75" hidden="1" thickBot="1"/>
    <row r="6" spans="1:9" ht="21.75" customHeight="1" thickBot="1">
      <c r="A6" s="669" t="s">
        <v>17</v>
      </c>
      <c r="B6" s="669" t="s">
        <v>114</v>
      </c>
      <c r="C6" s="669" t="s">
        <v>135</v>
      </c>
      <c r="D6" s="638" t="s">
        <v>157</v>
      </c>
      <c r="E6" s="638"/>
      <c r="F6" s="638"/>
      <c r="G6" s="638"/>
      <c r="H6" s="638"/>
      <c r="I6" s="638"/>
    </row>
    <row r="7" spans="1:9" ht="20.25" customHeight="1" thickBot="1">
      <c r="A7" s="669"/>
      <c r="B7" s="669"/>
      <c r="C7" s="669"/>
      <c r="D7" s="197" t="s">
        <v>359</v>
      </c>
      <c r="E7" s="197" t="s">
        <v>158</v>
      </c>
      <c r="F7" s="197" t="s">
        <v>163</v>
      </c>
      <c r="G7" s="197" t="s">
        <v>159</v>
      </c>
      <c r="H7" s="197" t="s">
        <v>160</v>
      </c>
      <c r="I7" s="197" t="s">
        <v>161</v>
      </c>
    </row>
    <row r="8" spans="1:9" ht="15.75" thickBot="1">
      <c r="A8" s="41" t="s">
        <v>6</v>
      </c>
      <c r="B8" s="39">
        <v>1</v>
      </c>
      <c r="C8" s="39">
        <v>2</v>
      </c>
      <c r="D8" s="39">
        <v>2</v>
      </c>
      <c r="E8" s="39">
        <v>2</v>
      </c>
      <c r="F8" s="39">
        <v>2</v>
      </c>
      <c r="G8" s="39">
        <v>2</v>
      </c>
      <c r="H8" s="39">
        <v>1</v>
      </c>
      <c r="I8" s="39">
        <v>1</v>
      </c>
    </row>
    <row r="9" spans="1:9" ht="15.75" thickBot="1">
      <c r="A9" s="41" t="s">
        <v>7</v>
      </c>
      <c r="B9" s="39">
        <v>0</v>
      </c>
      <c r="C9" s="39">
        <v>0</v>
      </c>
      <c r="D9" s="39">
        <v>0</v>
      </c>
      <c r="E9" s="39">
        <v>0</v>
      </c>
      <c r="F9" s="39">
        <v>0</v>
      </c>
      <c r="G9" s="39">
        <v>0</v>
      </c>
      <c r="H9" s="39">
        <v>0</v>
      </c>
      <c r="I9" s="39">
        <v>0</v>
      </c>
    </row>
    <row r="10" spans="1:9" ht="15.75" thickBot="1">
      <c r="A10" s="41" t="s">
        <v>8</v>
      </c>
      <c r="B10" s="39">
        <v>0</v>
      </c>
      <c r="C10" s="39">
        <v>0</v>
      </c>
      <c r="D10" s="39">
        <v>0</v>
      </c>
      <c r="E10" s="39">
        <v>0</v>
      </c>
      <c r="F10" s="39">
        <v>0</v>
      </c>
      <c r="G10" s="39">
        <v>0</v>
      </c>
      <c r="H10" s="39">
        <v>0</v>
      </c>
      <c r="I10" s="39">
        <v>0</v>
      </c>
    </row>
    <row r="11" spans="1:9" ht="15.75" thickBot="1">
      <c r="A11" s="41" t="s">
        <v>9</v>
      </c>
      <c r="B11" s="39">
        <v>1303</v>
      </c>
      <c r="C11" s="39">
        <v>1756</v>
      </c>
      <c r="D11" s="39">
        <v>1816</v>
      </c>
      <c r="E11" s="39">
        <v>1874</v>
      </c>
      <c r="F11" s="39">
        <v>1920</v>
      </c>
      <c r="G11" s="39">
        <v>1936</v>
      </c>
      <c r="H11" s="39">
        <v>1953</v>
      </c>
      <c r="I11" s="39">
        <v>1980</v>
      </c>
    </row>
    <row r="12" spans="1:9" ht="15.75" thickBot="1">
      <c r="A12" s="41" t="s">
        <v>10</v>
      </c>
      <c r="B12" s="39">
        <v>0</v>
      </c>
      <c r="C12" s="39">
        <v>0</v>
      </c>
      <c r="D12" s="39">
        <v>0</v>
      </c>
      <c r="E12" s="39">
        <v>0</v>
      </c>
      <c r="F12" s="39">
        <v>0</v>
      </c>
      <c r="G12" s="39">
        <v>0</v>
      </c>
      <c r="H12" s="39">
        <v>0</v>
      </c>
      <c r="I12" s="39">
        <v>0</v>
      </c>
    </row>
    <row r="13" spans="1:9" ht="15.75" thickBot="1">
      <c r="A13" s="41" t="s">
        <v>11</v>
      </c>
      <c r="B13" s="39">
        <v>0</v>
      </c>
      <c r="C13" s="39">
        <v>0</v>
      </c>
      <c r="D13" s="39">
        <v>0</v>
      </c>
      <c r="E13" s="39">
        <v>0</v>
      </c>
      <c r="F13" s="39">
        <v>0</v>
      </c>
      <c r="G13" s="39">
        <v>0</v>
      </c>
      <c r="H13" s="39">
        <v>0</v>
      </c>
      <c r="I13" s="39">
        <v>0</v>
      </c>
    </row>
    <row r="14" spans="1:9" ht="15.75" thickBot="1">
      <c r="A14" s="41" t="s">
        <v>12</v>
      </c>
      <c r="B14" s="39">
        <v>3</v>
      </c>
      <c r="C14" s="39">
        <v>3</v>
      </c>
      <c r="D14" s="39">
        <v>3</v>
      </c>
      <c r="E14" s="39">
        <v>3</v>
      </c>
      <c r="F14" s="39">
        <v>3</v>
      </c>
      <c r="G14" s="39">
        <v>3</v>
      </c>
      <c r="H14" s="39">
        <v>3</v>
      </c>
      <c r="I14" s="39">
        <v>3</v>
      </c>
    </row>
    <row r="15" spans="1:9" ht="15.75" thickBot="1">
      <c r="A15" s="41" t="s">
        <v>13</v>
      </c>
      <c r="B15" s="39">
        <v>0</v>
      </c>
      <c r="C15" s="39">
        <v>0</v>
      </c>
      <c r="D15" s="39">
        <v>0</v>
      </c>
      <c r="E15" s="39">
        <v>0</v>
      </c>
      <c r="F15" s="39">
        <v>0</v>
      </c>
      <c r="G15" s="39">
        <v>0</v>
      </c>
      <c r="H15" s="39">
        <v>0</v>
      </c>
      <c r="I15" s="39">
        <v>0</v>
      </c>
    </row>
    <row r="16" spans="1:9" ht="15.75" thickBot="1">
      <c r="A16" s="41" t="s">
        <v>14</v>
      </c>
      <c r="B16" s="39">
        <v>0</v>
      </c>
      <c r="C16" s="39">
        <v>0</v>
      </c>
      <c r="D16" s="39">
        <v>0</v>
      </c>
      <c r="E16" s="39">
        <v>0</v>
      </c>
      <c r="F16" s="39">
        <v>0</v>
      </c>
      <c r="G16" s="39">
        <v>0</v>
      </c>
      <c r="H16" s="39">
        <v>0</v>
      </c>
      <c r="I16" s="39">
        <v>0</v>
      </c>
    </row>
    <row r="17" spans="1:9" ht="15.75" hidden="1" thickBot="1">
      <c r="E17" s="39" t="e">
        <f>INDEX(#REF!,2,2)</f>
        <v>#REF!</v>
      </c>
    </row>
    <row r="19" spans="1:9" ht="15.75" thickBot="1">
      <c r="A19" s="54" t="s">
        <v>18</v>
      </c>
    </row>
    <row r="20" spans="1:9" ht="15.75" hidden="1" thickBot="1"/>
    <row r="21" spans="1:9" ht="20.25" customHeight="1" thickBot="1">
      <c r="A21" s="669" t="s">
        <v>17</v>
      </c>
      <c r="B21" s="669" t="s">
        <v>114</v>
      </c>
      <c r="C21" s="669" t="s">
        <v>135</v>
      </c>
      <c r="D21" s="638" t="s">
        <v>157</v>
      </c>
      <c r="E21" s="638"/>
      <c r="F21" s="638"/>
      <c r="G21" s="638"/>
      <c r="H21" s="638"/>
      <c r="I21" s="638"/>
    </row>
    <row r="22" spans="1:9" ht="21" customHeight="1" thickBot="1">
      <c r="A22" s="669"/>
      <c r="B22" s="669"/>
      <c r="C22" s="669"/>
      <c r="D22" s="197" t="s">
        <v>359</v>
      </c>
      <c r="E22" s="197" t="s">
        <v>158</v>
      </c>
      <c r="F22" s="197" t="s">
        <v>163</v>
      </c>
      <c r="G22" s="197" t="s">
        <v>159</v>
      </c>
      <c r="H22" s="197" t="s">
        <v>160</v>
      </c>
      <c r="I22" s="197" t="s">
        <v>161</v>
      </c>
    </row>
    <row r="23" spans="1:9" ht="15.75" thickBot="1">
      <c r="A23" s="41" t="s">
        <v>6</v>
      </c>
      <c r="B23" s="39">
        <v>21</v>
      </c>
      <c r="C23" s="39">
        <v>30</v>
      </c>
      <c r="D23" s="39">
        <v>32</v>
      </c>
      <c r="E23" s="39">
        <v>32</v>
      </c>
      <c r="F23" s="39">
        <v>35</v>
      </c>
      <c r="G23" s="39">
        <v>36</v>
      </c>
      <c r="H23" s="39">
        <v>39</v>
      </c>
      <c r="I23" s="39">
        <v>39</v>
      </c>
    </row>
    <row r="24" spans="1:9" ht="15.75" thickBot="1">
      <c r="A24" s="41" t="s">
        <v>7</v>
      </c>
      <c r="B24" s="39">
        <v>0</v>
      </c>
      <c r="C24" s="39">
        <v>0</v>
      </c>
      <c r="D24" s="39">
        <v>1</v>
      </c>
      <c r="E24" s="39">
        <v>1</v>
      </c>
      <c r="F24" s="39">
        <v>1</v>
      </c>
      <c r="G24" s="39">
        <v>1</v>
      </c>
      <c r="H24" s="39">
        <v>1</v>
      </c>
      <c r="I24" s="39">
        <v>1</v>
      </c>
    </row>
    <row r="25" spans="1:9" ht="15.75" thickBot="1">
      <c r="A25" s="41" t="s">
        <v>8</v>
      </c>
      <c r="B25" s="39">
        <v>3</v>
      </c>
      <c r="C25" s="39">
        <v>3</v>
      </c>
      <c r="D25" s="39">
        <v>3</v>
      </c>
      <c r="E25" s="39">
        <v>3</v>
      </c>
      <c r="F25" s="39">
        <v>2</v>
      </c>
      <c r="G25" s="39">
        <v>1</v>
      </c>
      <c r="H25" s="39">
        <v>1</v>
      </c>
      <c r="I25" s="39">
        <v>1</v>
      </c>
    </row>
    <row r="26" spans="1:9" ht="15.75" thickBot="1">
      <c r="A26" s="41" t="s">
        <v>9</v>
      </c>
      <c r="B26" s="39">
        <v>7065</v>
      </c>
      <c r="C26" s="39">
        <v>9281</v>
      </c>
      <c r="D26" s="39">
        <v>9744</v>
      </c>
      <c r="E26" s="39">
        <v>10198</v>
      </c>
      <c r="F26" s="39">
        <v>10535</v>
      </c>
      <c r="G26" s="39">
        <v>10705</v>
      </c>
      <c r="H26" s="39">
        <v>10884</v>
      </c>
      <c r="I26" s="39">
        <v>11197</v>
      </c>
    </row>
    <row r="27" spans="1:9" ht="15.75" thickBot="1">
      <c r="A27" s="41" t="s">
        <v>10</v>
      </c>
      <c r="B27" s="39">
        <v>0</v>
      </c>
      <c r="C27" s="39">
        <v>0</v>
      </c>
      <c r="D27" s="39">
        <v>0</v>
      </c>
      <c r="E27" s="39">
        <v>0</v>
      </c>
      <c r="F27" s="39">
        <v>0</v>
      </c>
      <c r="G27" s="39">
        <v>0</v>
      </c>
      <c r="H27" s="39">
        <v>0</v>
      </c>
      <c r="I27" s="39">
        <v>0</v>
      </c>
    </row>
    <row r="28" spans="1:9" ht="15.75" thickBot="1">
      <c r="A28" s="41" t="s">
        <v>11</v>
      </c>
      <c r="B28" s="39">
        <v>0</v>
      </c>
      <c r="C28" s="39">
        <v>0</v>
      </c>
      <c r="D28" s="39">
        <v>0</v>
      </c>
      <c r="E28" s="39">
        <v>0</v>
      </c>
      <c r="F28" s="39">
        <v>0</v>
      </c>
      <c r="G28" s="39">
        <v>0</v>
      </c>
      <c r="H28" s="39">
        <v>0</v>
      </c>
      <c r="I28" s="39">
        <v>0</v>
      </c>
    </row>
    <row r="29" spans="1:9" ht="15.75" thickBot="1">
      <c r="A29" s="41" t="s">
        <v>12</v>
      </c>
      <c r="B29" s="39">
        <v>1</v>
      </c>
      <c r="C29" s="39">
        <v>3</v>
      </c>
      <c r="D29" s="39">
        <v>3</v>
      </c>
      <c r="E29" s="39">
        <v>3</v>
      </c>
      <c r="F29" s="39">
        <v>3</v>
      </c>
      <c r="G29" s="39">
        <v>3</v>
      </c>
      <c r="H29" s="39">
        <v>3</v>
      </c>
      <c r="I29" s="39">
        <v>3</v>
      </c>
    </row>
    <row r="30" spans="1:9" ht="15.75" thickBot="1">
      <c r="A30" s="41" t="s">
        <v>13</v>
      </c>
      <c r="B30" s="39">
        <v>1</v>
      </c>
      <c r="C30" s="39">
        <v>1</v>
      </c>
      <c r="D30" s="39">
        <v>1</v>
      </c>
      <c r="E30" s="39">
        <v>1</v>
      </c>
      <c r="F30" s="39">
        <v>1</v>
      </c>
      <c r="G30" s="39">
        <v>1</v>
      </c>
      <c r="H30" s="39">
        <v>1</v>
      </c>
      <c r="I30" s="39">
        <v>1</v>
      </c>
    </row>
    <row r="31" spans="1:9" ht="15.75" thickBot="1">
      <c r="A31" s="41" t="s">
        <v>14</v>
      </c>
      <c r="B31" s="39">
        <v>0</v>
      </c>
      <c r="C31" s="39">
        <v>0</v>
      </c>
      <c r="D31" s="39">
        <v>0</v>
      </c>
      <c r="E31" s="39">
        <v>0</v>
      </c>
      <c r="F31" s="39">
        <v>0</v>
      </c>
      <c r="G31" s="39">
        <v>0</v>
      </c>
      <c r="H31" s="39">
        <v>0</v>
      </c>
      <c r="I31" s="39">
        <v>0</v>
      </c>
    </row>
    <row r="32" spans="1:9" hidden="1"/>
    <row r="34" spans="1:9" ht="15.75" thickBot="1">
      <c r="A34" s="54" t="s">
        <v>19</v>
      </c>
    </row>
    <row r="35" spans="1:9" ht="15.75" hidden="1" thickBot="1"/>
    <row r="36" spans="1:9" ht="24" customHeight="1" thickBot="1">
      <c r="A36" s="669" t="s">
        <v>17</v>
      </c>
      <c r="B36" s="669" t="s">
        <v>114</v>
      </c>
      <c r="C36" s="669" t="s">
        <v>135</v>
      </c>
      <c r="D36" s="638" t="s">
        <v>157</v>
      </c>
      <c r="E36" s="638"/>
      <c r="F36" s="638"/>
      <c r="G36" s="638"/>
      <c r="H36" s="638"/>
      <c r="I36" s="638"/>
    </row>
    <row r="37" spans="1:9" ht="23.25" customHeight="1" thickBot="1">
      <c r="A37" s="669"/>
      <c r="B37" s="669"/>
      <c r="C37" s="669"/>
      <c r="D37" s="197" t="s">
        <v>359</v>
      </c>
      <c r="E37" s="197" t="s">
        <v>158</v>
      </c>
      <c r="F37" s="197" t="s">
        <v>163</v>
      </c>
      <c r="G37" s="197" t="s">
        <v>159</v>
      </c>
      <c r="H37" s="197" t="s">
        <v>160</v>
      </c>
      <c r="I37" s="197" t="s">
        <v>161</v>
      </c>
    </row>
    <row r="38" spans="1:9" ht="15.75" thickBot="1">
      <c r="A38" s="41" t="s">
        <v>6</v>
      </c>
      <c r="B38" s="39">
        <v>46</v>
      </c>
      <c r="C38" s="39">
        <v>67</v>
      </c>
      <c r="D38" s="39">
        <v>76</v>
      </c>
      <c r="E38" s="39">
        <v>82</v>
      </c>
      <c r="F38" s="39">
        <v>80</v>
      </c>
      <c r="G38" s="39">
        <v>87</v>
      </c>
      <c r="H38" s="39">
        <v>95</v>
      </c>
      <c r="I38" s="39">
        <v>99</v>
      </c>
    </row>
    <row r="39" spans="1:9" ht="15.75" thickBot="1">
      <c r="A39" s="41" t="s">
        <v>7</v>
      </c>
      <c r="B39" s="39">
        <v>7</v>
      </c>
      <c r="C39" s="39">
        <v>9</v>
      </c>
      <c r="D39" s="39">
        <v>9</v>
      </c>
      <c r="E39" s="39">
        <v>9</v>
      </c>
      <c r="F39" s="39">
        <v>7</v>
      </c>
      <c r="G39" s="39">
        <v>7</v>
      </c>
      <c r="H39" s="39">
        <v>7</v>
      </c>
      <c r="I39" s="39">
        <v>7</v>
      </c>
    </row>
    <row r="40" spans="1:9" ht="15.75" thickBot="1">
      <c r="A40" s="41" t="s">
        <v>8</v>
      </c>
      <c r="B40" s="39">
        <v>1</v>
      </c>
      <c r="C40" s="39">
        <v>1</v>
      </c>
      <c r="D40" s="39">
        <v>1</v>
      </c>
      <c r="E40" s="39">
        <v>1</v>
      </c>
      <c r="F40" s="39">
        <v>1</v>
      </c>
      <c r="G40" s="39">
        <v>1</v>
      </c>
      <c r="H40" s="39">
        <v>1</v>
      </c>
      <c r="I40" s="39">
        <v>1</v>
      </c>
    </row>
    <row r="41" spans="1:9" ht="15.75" thickBot="1">
      <c r="A41" s="41" t="s">
        <v>9</v>
      </c>
      <c r="B41" s="39">
        <v>22802</v>
      </c>
      <c r="C41" s="39">
        <v>29814</v>
      </c>
      <c r="D41" s="39">
        <v>31088</v>
      </c>
      <c r="E41" s="39">
        <v>32595</v>
      </c>
      <c r="F41" s="39">
        <v>33825</v>
      </c>
      <c r="G41" s="39">
        <v>34534</v>
      </c>
      <c r="H41" s="39">
        <v>35295</v>
      </c>
      <c r="I41" s="39">
        <v>36190</v>
      </c>
    </row>
    <row r="42" spans="1:9" ht="15.75" thickBot="1">
      <c r="A42" s="41" t="s">
        <v>10</v>
      </c>
      <c r="B42" s="39">
        <v>0</v>
      </c>
      <c r="C42" s="39">
        <v>0</v>
      </c>
      <c r="D42" s="39">
        <v>0</v>
      </c>
      <c r="E42" s="39">
        <v>0</v>
      </c>
      <c r="F42" s="39">
        <v>0</v>
      </c>
      <c r="G42" s="39">
        <v>0</v>
      </c>
      <c r="H42" s="39">
        <v>0</v>
      </c>
      <c r="I42" s="39">
        <v>0</v>
      </c>
    </row>
    <row r="43" spans="1:9" ht="15.75" thickBot="1">
      <c r="A43" s="41" t="s">
        <v>11</v>
      </c>
      <c r="B43" s="39">
        <v>4</v>
      </c>
      <c r="C43" s="39">
        <v>4</v>
      </c>
      <c r="D43" s="39">
        <v>4</v>
      </c>
      <c r="E43" s="39">
        <v>4</v>
      </c>
      <c r="F43" s="39">
        <v>4</v>
      </c>
      <c r="G43" s="39">
        <v>4</v>
      </c>
      <c r="H43" s="39">
        <v>4</v>
      </c>
      <c r="I43" s="39">
        <v>4</v>
      </c>
    </row>
    <row r="44" spans="1:9" ht="15.75" thickBot="1">
      <c r="A44" s="41" t="s">
        <v>12</v>
      </c>
      <c r="B44" s="39">
        <v>23</v>
      </c>
      <c r="C44" s="39">
        <v>25</v>
      </c>
      <c r="D44" s="39">
        <v>25</v>
      </c>
      <c r="E44" s="39">
        <v>25</v>
      </c>
      <c r="F44" s="39">
        <v>25</v>
      </c>
      <c r="G44" s="39">
        <v>25</v>
      </c>
      <c r="H44" s="39">
        <v>26</v>
      </c>
      <c r="I44" s="39">
        <v>26</v>
      </c>
    </row>
    <row r="45" spans="1:9" ht="15.75" thickBot="1">
      <c r="A45" s="41" t="s">
        <v>13</v>
      </c>
      <c r="B45" s="39">
        <v>4</v>
      </c>
      <c r="C45" s="39">
        <v>4</v>
      </c>
      <c r="D45" s="39">
        <v>4</v>
      </c>
      <c r="E45" s="39">
        <v>4</v>
      </c>
      <c r="F45" s="39">
        <v>4</v>
      </c>
      <c r="G45" s="39">
        <v>4</v>
      </c>
      <c r="H45" s="39">
        <v>3</v>
      </c>
      <c r="I45" s="39">
        <v>3</v>
      </c>
    </row>
    <row r="46" spans="1:9" ht="15.75" thickBot="1">
      <c r="A46" s="41" t="s">
        <v>14</v>
      </c>
      <c r="B46" s="39">
        <v>0</v>
      </c>
      <c r="C46" s="39">
        <v>0</v>
      </c>
      <c r="D46" s="39">
        <v>0</v>
      </c>
      <c r="E46" s="39">
        <v>0</v>
      </c>
      <c r="F46" s="39">
        <v>0</v>
      </c>
      <c r="G46" s="39">
        <v>0</v>
      </c>
      <c r="H46" s="39">
        <v>0</v>
      </c>
      <c r="I46" s="39">
        <v>0</v>
      </c>
    </row>
    <row r="47" spans="1:9">
      <c r="A47" s="48" t="s">
        <v>151</v>
      </c>
    </row>
    <row r="49" spans="1:9" ht="15.75">
      <c r="A49" s="741" t="s">
        <v>358</v>
      </c>
      <c r="B49" s="741"/>
      <c r="C49" s="741"/>
      <c r="D49" s="741"/>
      <c r="E49" s="741"/>
      <c r="F49" s="741"/>
      <c r="G49" s="741"/>
      <c r="H49" s="741"/>
      <c r="I49" s="741"/>
    </row>
    <row r="51" spans="1:9" ht="15.75" thickBot="1">
      <c r="A51" s="54" t="s">
        <v>20</v>
      </c>
    </row>
    <row r="52" spans="1:9" ht="15.75" hidden="1" thickBot="1"/>
    <row r="53" spans="1:9" ht="21.75" customHeight="1" thickBot="1">
      <c r="A53" s="669" t="s">
        <v>17</v>
      </c>
      <c r="B53" s="669" t="s">
        <v>114</v>
      </c>
      <c r="C53" s="669" t="s">
        <v>135</v>
      </c>
      <c r="D53" s="638" t="s">
        <v>157</v>
      </c>
      <c r="E53" s="638"/>
      <c r="F53" s="638"/>
      <c r="G53" s="638"/>
      <c r="H53" s="638"/>
      <c r="I53" s="638"/>
    </row>
    <row r="54" spans="1:9" ht="20.25" customHeight="1" thickBot="1">
      <c r="A54" s="669"/>
      <c r="B54" s="669"/>
      <c r="C54" s="669"/>
      <c r="D54" s="197" t="s">
        <v>359</v>
      </c>
      <c r="E54" s="197" t="s">
        <v>158</v>
      </c>
      <c r="F54" s="197" t="s">
        <v>163</v>
      </c>
      <c r="G54" s="197" t="s">
        <v>159</v>
      </c>
      <c r="H54" s="197" t="s">
        <v>160</v>
      </c>
      <c r="I54" s="197" t="s">
        <v>161</v>
      </c>
    </row>
    <row r="55" spans="1:9" ht="15.75" thickBot="1">
      <c r="A55" s="41" t="s">
        <v>6</v>
      </c>
      <c r="B55" s="39">
        <v>0</v>
      </c>
      <c r="C55" s="39">
        <v>0</v>
      </c>
      <c r="D55" s="39">
        <v>0</v>
      </c>
      <c r="E55" s="39">
        <v>0</v>
      </c>
      <c r="F55" s="39">
        <v>0</v>
      </c>
      <c r="G55" s="39">
        <v>0</v>
      </c>
      <c r="H55" s="39">
        <v>0</v>
      </c>
      <c r="I55" s="39">
        <v>0</v>
      </c>
    </row>
    <row r="56" spans="1:9" ht="15.75" thickBot="1">
      <c r="A56" s="41" t="s">
        <v>7</v>
      </c>
      <c r="B56" s="39">
        <v>0</v>
      </c>
      <c r="C56" s="39">
        <v>0</v>
      </c>
      <c r="D56" s="39">
        <v>0</v>
      </c>
      <c r="E56" s="39">
        <v>0</v>
      </c>
      <c r="F56" s="39">
        <v>0</v>
      </c>
      <c r="G56" s="39">
        <v>0</v>
      </c>
      <c r="H56" s="39">
        <v>0</v>
      </c>
      <c r="I56" s="39">
        <v>0</v>
      </c>
    </row>
    <row r="57" spans="1:9" ht="15.75" thickBot="1">
      <c r="A57" s="41" t="s">
        <v>8</v>
      </c>
      <c r="B57" s="39">
        <v>0</v>
      </c>
      <c r="C57" s="39">
        <v>0</v>
      </c>
      <c r="D57" s="39">
        <v>0</v>
      </c>
      <c r="E57" s="39">
        <v>0</v>
      </c>
      <c r="F57" s="39">
        <v>0</v>
      </c>
      <c r="G57" s="39">
        <v>0</v>
      </c>
      <c r="H57" s="39">
        <v>0</v>
      </c>
      <c r="I57" s="39">
        <v>0</v>
      </c>
    </row>
    <row r="58" spans="1:9" ht="15.75" thickBot="1">
      <c r="A58" s="41" t="s">
        <v>9</v>
      </c>
      <c r="B58" s="39">
        <v>576</v>
      </c>
      <c r="C58" s="39">
        <v>792</v>
      </c>
      <c r="D58" s="39">
        <v>825</v>
      </c>
      <c r="E58" s="39">
        <v>851</v>
      </c>
      <c r="F58" s="39">
        <v>877</v>
      </c>
      <c r="G58" s="39">
        <v>887</v>
      </c>
      <c r="H58" s="39">
        <v>899</v>
      </c>
      <c r="I58" s="39">
        <v>911</v>
      </c>
    </row>
    <row r="59" spans="1:9" ht="15.75" thickBot="1">
      <c r="A59" s="41" t="s">
        <v>10</v>
      </c>
      <c r="B59" s="39">
        <v>0</v>
      </c>
      <c r="C59" s="39">
        <v>0</v>
      </c>
      <c r="D59" s="39">
        <v>0</v>
      </c>
      <c r="E59" s="39">
        <v>0</v>
      </c>
      <c r="F59" s="39">
        <v>0</v>
      </c>
      <c r="G59" s="39">
        <v>0</v>
      </c>
      <c r="H59" s="39">
        <v>0</v>
      </c>
      <c r="I59" s="39">
        <v>0</v>
      </c>
    </row>
    <row r="60" spans="1:9" ht="15.75" thickBot="1">
      <c r="A60" s="41" t="s">
        <v>11</v>
      </c>
      <c r="B60" s="39">
        <v>0</v>
      </c>
      <c r="C60" s="39">
        <v>0</v>
      </c>
      <c r="D60" s="39">
        <v>0</v>
      </c>
      <c r="E60" s="39">
        <v>0</v>
      </c>
      <c r="F60" s="39">
        <v>0</v>
      </c>
      <c r="G60" s="39">
        <v>0</v>
      </c>
      <c r="H60" s="39">
        <v>0</v>
      </c>
      <c r="I60" s="39">
        <v>0</v>
      </c>
    </row>
    <row r="61" spans="1:9" ht="15.75" thickBot="1">
      <c r="A61" s="41" t="s">
        <v>12</v>
      </c>
      <c r="B61" s="39">
        <v>2</v>
      </c>
      <c r="C61" s="39">
        <v>2</v>
      </c>
      <c r="D61" s="39">
        <v>2</v>
      </c>
      <c r="E61" s="39">
        <v>2</v>
      </c>
      <c r="F61" s="39">
        <v>2</v>
      </c>
      <c r="G61" s="39">
        <v>2</v>
      </c>
      <c r="H61" s="39">
        <v>2</v>
      </c>
      <c r="I61" s="39">
        <v>2</v>
      </c>
    </row>
    <row r="62" spans="1:9" ht="15.75" thickBot="1">
      <c r="A62" s="41" t="s">
        <v>13</v>
      </c>
      <c r="B62" s="39">
        <v>1</v>
      </c>
      <c r="C62" s="39">
        <v>1</v>
      </c>
      <c r="D62" s="39">
        <v>1</v>
      </c>
      <c r="E62" s="39">
        <v>1</v>
      </c>
      <c r="F62" s="39">
        <v>1</v>
      </c>
      <c r="G62" s="39">
        <v>1</v>
      </c>
      <c r="H62" s="39">
        <v>1</v>
      </c>
      <c r="I62" s="39">
        <v>1</v>
      </c>
    </row>
    <row r="63" spans="1:9" ht="15.75" thickBot="1">
      <c r="A63" s="41" t="s">
        <v>14</v>
      </c>
      <c r="B63" s="39">
        <v>0</v>
      </c>
      <c r="C63" s="39">
        <v>0</v>
      </c>
      <c r="D63" s="39">
        <v>0</v>
      </c>
      <c r="E63" s="39">
        <v>0</v>
      </c>
      <c r="F63" s="39">
        <v>0</v>
      </c>
      <c r="G63" s="39">
        <v>0</v>
      </c>
      <c r="H63" s="39">
        <v>0</v>
      </c>
      <c r="I63" s="39">
        <v>0</v>
      </c>
    </row>
    <row r="64" spans="1:9" hidden="1"/>
    <row r="66" spans="1:9" ht="15.75" thickBot="1">
      <c r="A66" s="54" t="s">
        <v>21</v>
      </c>
    </row>
    <row r="67" spans="1:9" ht="15.75" hidden="1" thickBot="1"/>
    <row r="68" spans="1:9" ht="20.25" customHeight="1" thickBot="1">
      <c r="A68" s="669" t="s">
        <v>17</v>
      </c>
      <c r="B68" s="669" t="s">
        <v>114</v>
      </c>
      <c r="C68" s="669" t="s">
        <v>135</v>
      </c>
      <c r="D68" s="638" t="s">
        <v>157</v>
      </c>
      <c r="E68" s="638"/>
      <c r="F68" s="638"/>
      <c r="G68" s="638"/>
      <c r="H68" s="638"/>
      <c r="I68" s="638"/>
    </row>
    <row r="69" spans="1:9" ht="19.5" customHeight="1" thickBot="1">
      <c r="A69" s="669"/>
      <c r="B69" s="669"/>
      <c r="C69" s="669"/>
      <c r="D69" s="197" t="s">
        <v>359</v>
      </c>
      <c r="E69" s="197" t="s">
        <v>158</v>
      </c>
      <c r="F69" s="197" t="s">
        <v>163</v>
      </c>
      <c r="G69" s="197" t="s">
        <v>159</v>
      </c>
      <c r="H69" s="197" t="s">
        <v>160</v>
      </c>
      <c r="I69" s="197" t="s">
        <v>161</v>
      </c>
    </row>
    <row r="70" spans="1:9" ht="15.75" thickBot="1">
      <c r="A70" s="41" t="s">
        <v>6</v>
      </c>
      <c r="B70" s="39">
        <v>8</v>
      </c>
      <c r="C70" s="39">
        <v>9</v>
      </c>
      <c r="D70" s="39">
        <v>9</v>
      </c>
      <c r="E70" s="39">
        <v>10</v>
      </c>
      <c r="F70" s="39">
        <v>13</v>
      </c>
      <c r="G70" s="39">
        <v>15</v>
      </c>
      <c r="H70" s="39">
        <v>15</v>
      </c>
      <c r="I70" s="39">
        <v>16</v>
      </c>
    </row>
    <row r="71" spans="1:9" ht="15.75" thickBot="1">
      <c r="A71" s="41" t="s">
        <v>7</v>
      </c>
      <c r="B71" s="39">
        <v>7</v>
      </c>
      <c r="C71" s="39">
        <v>10</v>
      </c>
      <c r="D71" s="39">
        <v>10</v>
      </c>
      <c r="E71" s="39">
        <v>10</v>
      </c>
      <c r="F71" s="39">
        <v>11</v>
      </c>
      <c r="G71" s="39">
        <v>13</v>
      </c>
      <c r="H71" s="39">
        <v>12</v>
      </c>
      <c r="I71" s="39">
        <v>12</v>
      </c>
    </row>
    <row r="72" spans="1:9" ht="15.75" thickBot="1">
      <c r="A72" s="41" t="s">
        <v>8</v>
      </c>
      <c r="B72" s="39">
        <v>2</v>
      </c>
      <c r="C72" s="39">
        <v>2</v>
      </c>
      <c r="D72" s="39">
        <v>2</v>
      </c>
      <c r="E72" s="39">
        <v>2</v>
      </c>
      <c r="F72" s="39">
        <v>2</v>
      </c>
      <c r="G72" s="39">
        <v>1</v>
      </c>
      <c r="H72" s="39">
        <v>1</v>
      </c>
      <c r="I72" s="39">
        <v>1</v>
      </c>
    </row>
    <row r="73" spans="1:9" ht="15.75" thickBot="1">
      <c r="A73" s="41" t="s">
        <v>9</v>
      </c>
      <c r="B73" s="39">
        <v>6460</v>
      </c>
      <c r="C73" s="39">
        <v>8426</v>
      </c>
      <c r="D73" s="39">
        <v>8778</v>
      </c>
      <c r="E73" s="39">
        <v>9134</v>
      </c>
      <c r="F73" s="39">
        <v>9410</v>
      </c>
      <c r="G73" s="39">
        <v>9513</v>
      </c>
      <c r="H73" s="39">
        <v>9628</v>
      </c>
      <c r="I73" s="39">
        <v>9809</v>
      </c>
    </row>
    <row r="74" spans="1:9" ht="15.75" thickBot="1">
      <c r="A74" s="41" t="s">
        <v>10</v>
      </c>
      <c r="B74" s="39">
        <v>0</v>
      </c>
      <c r="C74" s="39">
        <v>0</v>
      </c>
      <c r="D74" s="39">
        <v>0</v>
      </c>
      <c r="E74" s="39">
        <v>0</v>
      </c>
      <c r="F74" s="39">
        <v>0</v>
      </c>
      <c r="G74" s="39">
        <v>0</v>
      </c>
      <c r="H74" s="39">
        <v>0</v>
      </c>
      <c r="I74" s="39">
        <v>0</v>
      </c>
    </row>
    <row r="75" spans="1:9" ht="15.75" thickBot="1">
      <c r="A75" s="41" t="s">
        <v>11</v>
      </c>
      <c r="B75" s="39">
        <v>0</v>
      </c>
      <c r="C75" s="39">
        <v>0</v>
      </c>
      <c r="D75" s="39">
        <v>0</v>
      </c>
      <c r="E75" s="39">
        <v>0</v>
      </c>
      <c r="F75" s="39">
        <v>0</v>
      </c>
      <c r="G75" s="39">
        <v>0</v>
      </c>
      <c r="H75" s="39">
        <v>0</v>
      </c>
      <c r="I75" s="39">
        <v>0</v>
      </c>
    </row>
    <row r="76" spans="1:9" ht="15.75" thickBot="1">
      <c r="A76" s="41" t="s">
        <v>12</v>
      </c>
      <c r="B76" s="39">
        <v>4</v>
      </c>
      <c r="C76" s="39">
        <v>5</v>
      </c>
      <c r="D76" s="39">
        <v>5</v>
      </c>
      <c r="E76" s="39">
        <v>6</v>
      </c>
      <c r="F76" s="39">
        <v>5</v>
      </c>
      <c r="G76" s="39">
        <v>4</v>
      </c>
      <c r="H76" s="39">
        <v>5</v>
      </c>
      <c r="I76" s="39">
        <v>5</v>
      </c>
    </row>
    <row r="77" spans="1:9" ht="15.75" thickBot="1">
      <c r="A77" s="41" t="s">
        <v>13</v>
      </c>
      <c r="B77" s="39">
        <v>6</v>
      </c>
      <c r="C77" s="39">
        <v>6</v>
      </c>
      <c r="D77" s="39">
        <v>6</v>
      </c>
      <c r="E77" s="39">
        <v>6</v>
      </c>
      <c r="F77" s="39">
        <v>6</v>
      </c>
      <c r="G77" s="39">
        <v>6</v>
      </c>
      <c r="H77" s="39">
        <v>6</v>
      </c>
      <c r="I77" s="39">
        <v>6</v>
      </c>
    </row>
    <row r="78" spans="1:9" ht="15.75" thickBot="1">
      <c r="A78" s="41" t="s">
        <v>14</v>
      </c>
      <c r="B78" s="39">
        <v>0</v>
      </c>
      <c r="C78" s="39">
        <v>0</v>
      </c>
      <c r="D78" s="39">
        <v>0</v>
      </c>
      <c r="E78" s="39">
        <v>0</v>
      </c>
      <c r="F78" s="39">
        <v>0</v>
      </c>
      <c r="G78" s="39">
        <v>0</v>
      </c>
      <c r="H78" s="39">
        <v>0</v>
      </c>
      <c r="I78" s="39">
        <v>0</v>
      </c>
    </row>
    <row r="79" spans="1:9" hidden="1"/>
    <row r="81" spans="1:9" ht="15.75" thickBot="1">
      <c r="A81" s="54" t="s">
        <v>22</v>
      </c>
    </row>
    <row r="82" spans="1:9" ht="15.75" hidden="1" thickBot="1"/>
    <row r="83" spans="1:9" ht="23.25" customHeight="1" thickBot="1">
      <c r="A83" s="669" t="s">
        <v>17</v>
      </c>
      <c r="B83" s="669" t="s">
        <v>114</v>
      </c>
      <c r="C83" s="669" t="s">
        <v>135</v>
      </c>
      <c r="D83" s="638" t="s">
        <v>157</v>
      </c>
      <c r="E83" s="638"/>
      <c r="F83" s="638"/>
      <c r="G83" s="638"/>
      <c r="H83" s="638"/>
      <c r="I83" s="638"/>
    </row>
    <row r="84" spans="1:9" ht="21" customHeight="1" thickBot="1">
      <c r="A84" s="669"/>
      <c r="B84" s="669"/>
      <c r="C84" s="669"/>
      <c r="D84" s="197" t="s">
        <v>359</v>
      </c>
      <c r="E84" s="197" t="s">
        <v>158</v>
      </c>
      <c r="F84" s="197" t="s">
        <v>163</v>
      </c>
      <c r="G84" s="197" t="s">
        <v>159</v>
      </c>
      <c r="H84" s="197" t="s">
        <v>160</v>
      </c>
      <c r="I84" s="197" t="s">
        <v>161</v>
      </c>
    </row>
    <row r="85" spans="1:9" ht="15.75" thickBot="1">
      <c r="A85" s="41" t="s">
        <v>6</v>
      </c>
      <c r="B85" s="39">
        <v>720</v>
      </c>
      <c r="C85" s="39">
        <v>860</v>
      </c>
      <c r="D85" s="39">
        <v>889</v>
      </c>
      <c r="E85" s="39">
        <v>914</v>
      </c>
      <c r="F85" s="39">
        <v>934</v>
      </c>
      <c r="G85" s="39">
        <v>968</v>
      </c>
      <c r="H85" s="39">
        <v>983</v>
      </c>
      <c r="I85" s="39">
        <v>1015</v>
      </c>
    </row>
    <row r="86" spans="1:9" ht="15.75" thickBot="1">
      <c r="A86" s="41" t="s">
        <v>7</v>
      </c>
      <c r="B86" s="39">
        <v>64</v>
      </c>
      <c r="C86" s="39">
        <v>68</v>
      </c>
      <c r="D86" s="39">
        <v>71</v>
      </c>
      <c r="E86" s="39">
        <v>72</v>
      </c>
      <c r="F86" s="39">
        <v>66</v>
      </c>
      <c r="G86" s="39">
        <v>68</v>
      </c>
      <c r="H86" s="39">
        <v>68</v>
      </c>
      <c r="I86" s="39">
        <v>70</v>
      </c>
    </row>
    <row r="87" spans="1:9" ht="15.75" thickBot="1">
      <c r="A87" s="41" t="s">
        <v>8</v>
      </c>
      <c r="B87" s="39">
        <v>92</v>
      </c>
      <c r="C87" s="39">
        <v>95</v>
      </c>
      <c r="D87" s="39">
        <v>96</v>
      </c>
      <c r="E87" s="39">
        <v>93</v>
      </c>
      <c r="F87" s="39">
        <v>90</v>
      </c>
      <c r="G87" s="39">
        <v>85</v>
      </c>
      <c r="H87" s="39">
        <v>85</v>
      </c>
      <c r="I87" s="39">
        <v>87</v>
      </c>
    </row>
    <row r="88" spans="1:9" ht="15.75" thickBot="1">
      <c r="A88" s="41" t="s">
        <v>9</v>
      </c>
      <c r="B88" s="39">
        <v>110590</v>
      </c>
      <c r="C88" s="39">
        <v>133154</v>
      </c>
      <c r="D88" s="39">
        <v>137201</v>
      </c>
      <c r="E88" s="39">
        <v>142232</v>
      </c>
      <c r="F88" s="39">
        <v>146455</v>
      </c>
      <c r="G88" s="39">
        <v>148540</v>
      </c>
      <c r="H88" s="39">
        <v>150529</v>
      </c>
      <c r="I88" s="39">
        <v>153124</v>
      </c>
    </row>
    <row r="89" spans="1:9" ht="15.75" thickBot="1">
      <c r="A89" s="41" t="s">
        <v>10</v>
      </c>
      <c r="B89" s="39">
        <v>194</v>
      </c>
      <c r="C89" s="39">
        <v>196</v>
      </c>
      <c r="D89" s="39">
        <v>196</v>
      </c>
      <c r="E89" s="39">
        <v>193</v>
      </c>
      <c r="F89" s="39">
        <v>188</v>
      </c>
      <c r="G89" s="39">
        <v>182</v>
      </c>
      <c r="H89" s="39">
        <v>180</v>
      </c>
      <c r="I89" s="39">
        <v>180</v>
      </c>
    </row>
    <row r="90" spans="1:9" ht="15.75" thickBot="1">
      <c r="A90" s="41" t="s">
        <v>11</v>
      </c>
      <c r="B90" s="39">
        <v>2482</v>
      </c>
      <c r="C90" s="39">
        <v>2534</v>
      </c>
      <c r="D90" s="39">
        <v>2538</v>
      </c>
      <c r="E90" s="39">
        <v>2546</v>
      </c>
      <c r="F90" s="39">
        <v>2560</v>
      </c>
      <c r="G90" s="39">
        <v>2565</v>
      </c>
      <c r="H90" s="39">
        <v>2577</v>
      </c>
      <c r="I90" s="39">
        <v>2588</v>
      </c>
    </row>
    <row r="91" spans="1:9" ht="15.75" thickBot="1">
      <c r="A91" s="41" t="s">
        <v>12</v>
      </c>
      <c r="B91" s="39">
        <v>67</v>
      </c>
      <c r="C91" s="39">
        <v>88</v>
      </c>
      <c r="D91" s="39">
        <v>91</v>
      </c>
      <c r="E91" s="39">
        <v>99</v>
      </c>
      <c r="F91" s="39">
        <v>103</v>
      </c>
      <c r="G91" s="39">
        <v>110</v>
      </c>
      <c r="H91" s="39">
        <v>116</v>
      </c>
      <c r="I91" s="39">
        <v>120</v>
      </c>
    </row>
    <row r="92" spans="1:9" ht="15.75" thickBot="1">
      <c r="A92" s="41" t="s">
        <v>13</v>
      </c>
      <c r="B92" s="39">
        <v>157</v>
      </c>
      <c r="C92" s="39">
        <v>161</v>
      </c>
      <c r="D92" s="39">
        <v>160</v>
      </c>
      <c r="E92" s="39">
        <v>158</v>
      </c>
      <c r="F92" s="39">
        <v>153</v>
      </c>
      <c r="G92" s="39">
        <v>149</v>
      </c>
      <c r="H92" s="39">
        <v>136</v>
      </c>
      <c r="I92" s="39">
        <v>140</v>
      </c>
    </row>
    <row r="93" spans="1:9" ht="15.75" thickBot="1">
      <c r="A93" s="41" t="s">
        <v>14</v>
      </c>
      <c r="B93" s="39">
        <v>58</v>
      </c>
      <c r="C93" s="39">
        <v>62</v>
      </c>
      <c r="D93" s="39">
        <v>63</v>
      </c>
      <c r="E93" s="39">
        <v>64</v>
      </c>
      <c r="F93" s="39">
        <v>63</v>
      </c>
      <c r="G93" s="39">
        <v>63</v>
      </c>
      <c r="H93" s="39">
        <v>64</v>
      </c>
      <c r="I93" s="39">
        <v>65</v>
      </c>
    </row>
    <row r="94" spans="1:9">
      <c r="A94" s="48" t="s">
        <v>151</v>
      </c>
    </row>
    <row r="96" spans="1:9" ht="15.75">
      <c r="A96" s="741" t="s">
        <v>358</v>
      </c>
      <c r="B96" s="741"/>
      <c r="C96" s="741"/>
      <c r="D96" s="741"/>
      <c r="E96" s="741"/>
      <c r="F96" s="741"/>
      <c r="G96" s="741"/>
      <c r="H96" s="741"/>
      <c r="I96" s="741"/>
    </row>
    <row r="98" spans="1:9" ht="15.75" thickBot="1">
      <c r="A98" s="54" t="s">
        <v>23</v>
      </c>
    </row>
    <row r="99" spans="1:9" ht="15.75" hidden="1" thickBot="1"/>
    <row r="100" spans="1:9" ht="20.25" customHeight="1" thickBot="1">
      <c r="A100" s="669" t="s">
        <v>17</v>
      </c>
      <c r="B100" s="669" t="s">
        <v>114</v>
      </c>
      <c r="C100" s="669" t="s">
        <v>135</v>
      </c>
      <c r="D100" s="638" t="s">
        <v>157</v>
      </c>
      <c r="E100" s="638"/>
      <c r="F100" s="638"/>
      <c r="G100" s="638"/>
      <c r="H100" s="638"/>
      <c r="I100" s="638"/>
    </row>
    <row r="101" spans="1:9" ht="23.25" customHeight="1" thickBot="1">
      <c r="A101" s="669"/>
      <c r="B101" s="669"/>
      <c r="C101" s="669"/>
      <c r="D101" s="197" t="s">
        <v>359</v>
      </c>
      <c r="E101" s="197" t="s">
        <v>158</v>
      </c>
      <c r="F101" s="197" t="s">
        <v>163</v>
      </c>
      <c r="G101" s="197" t="s">
        <v>159</v>
      </c>
      <c r="H101" s="197" t="s">
        <v>160</v>
      </c>
      <c r="I101" s="197" t="s">
        <v>161</v>
      </c>
    </row>
    <row r="102" spans="1:9" ht="15.75" thickBot="1">
      <c r="A102" s="41" t="s">
        <v>6</v>
      </c>
      <c r="B102" s="39">
        <v>0</v>
      </c>
      <c r="C102" s="39">
        <v>0</v>
      </c>
      <c r="D102" s="39">
        <v>0</v>
      </c>
      <c r="E102" s="39">
        <v>0</v>
      </c>
      <c r="F102" s="39">
        <v>0</v>
      </c>
      <c r="G102" s="39">
        <v>0</v>
      </c>
      <c r="H102" s="39">
        <v>0</v>
      </c>
      <c r="I102" s="39">
        <v>0</v>
      </c>
    </row>
    <row r="103" spans="1:9" ht="15.75" thickBot="1">
      <c r="A103" s="41" t="s">
        <v>7</v>
      </c>
      <c r="B103" s="39">
        <v>0</v>
      </c>
      <c r="C103" s="39">
        <v>0</v>
      </c>
      <c r="D103" s="39">
        <v>0</v>
      </c>
      <c r="E103" s="39">
        <v>0</v>
      </c>
      <c r="F103" s="39">
        <v>0</v>
      </c>
      <c r="G103" s="39">
        <v>0</v>
      </c>
      <c r="H103" s="39">
        <v>0</v>
      </c>
      <c r="I103" s="39">
        <v>0</v>
      </c>
    </row>
    <row r="104" spans="1:9" ht="15.75" thickBot="1">
      <c r="A104" s="41" t="s">
        <v>8</v>
      </c>
      <c r="B104" s="39">
        <v>0</v>
      </c>
      <c r="C104" s="39">
        <v>0</v>
      </c>
      <c r="D104" s="39">
        <v>0</v>
      </c>
      <c r="E104" s="39">
        <v>0</v>
      </c>
      <c r="F104" s="39">
        <v>0</v>
      </c>
      <c r="G104" s="39">
        <v>0</v>
      </c>
      <c r="H104" s="39">
        <v>0</v>
      </c>
      <c r="I104" s="39">
        <v>0</v>
      </c>
    </row>
    <row r="105" spans="1:9" ht="15.75" thickBot="1">
      <c r="A105" s="41" t="s">
        <v>9</v>
      </c>
      <c r="B105" s="39">
        <v>198</v>
      </c>
      <c r="C105" s="39">
        <v>264</v>
      </c>
      <c r="D105" s="39">
        <v>273</v>
      </c>
      <c r="E105" s="39">
        <v>285</v>
      </c>
      <c r="F105" s="39">
        <v>304</v>
      </c>
      <c r="G105" s="39">
        <v>307</v>
      </c>
      <c r="H105" s="39">
        <v>313</v>
      </c>
      <c r="I105" s="39">
        <v>320</v>
      </c>
    </row>
    <row r="106" spans="1:9" ht="15.75" thickBot="1">
      <c r="A106" s="41" t="s">
        <v>10</v>
      </c>
      <c r="B106" s="39">
        <v>0</v>
      </c>
      <c r="C106" s="39">
        <v>0</v>
      </c>
      <c r="D106" s="39">
        <v>0</v>
      </c>
      <c r="E106" s="39">
        <v>0</v>
      </c>
      <c r="F106" s="39">
        <v>0</v>
      </c>
      <c r="G106" s="39">
        <v>0</v>
      </c>
      <c r="H106" s="39">
        <v>0</v>
      </c>
      <c r="I106" s="39">
        <v>0</v>
      </c>
    </row>
    <row r="107" spans="1:9" ht="15.75" thickBot="1">
      <c r="A107" s="41" t="s">
        <v>11</v>
      </c>
      <c r="B107" s="39">
        <v>0</v>
      </c>
      <c r="C107" s="39">
        <v>0</v>
      </c>
      <c r="D107" s="39">
        <v>0</v>
      </c>
      <c r="E107" s="39">
        <v>0</v>
      </c>
      <c r="F107" s="39">
        <v>0</v>
      </c>
      <c r="G107" s="39">
        <v>0</v>
      </c>
      <c r="H107" s="39">
        <v>0</v>
      </c>
      <c r="I107" s="39">
        <v>0</v>
      </c>
    </row>
    <row r="108" spans="1:9" ht="15.75" thickBot="1">
      <c r="A108" s="41" t="s">
        <v>12</v>
      </c>
      <c r="B108" s="39">
        <v>4</v>
      </c>
      <c r="C108" s="39">
        <v>4</v>
      </c>
      <c r="D108" s="39">
        <v>4</v>
      </c>
      <c r="E108" s="39">
        <v>4</v>
      </c>
      <c r="F108" s="39">
        <v>4</v>
      </c>
      <c r="G108" s="39">
        <v>4</v>
      </c>
      <c r="H108" s="39">
        <v>4</v>
      </c>
      <c r="I108" s="39">
        <v>4</v>
      </c>
    </row>
    <row r="109" spans="1:9" ht="15.75" thickBot="1">
      <c r="A109" s="41" t="s">
        <v>13</v>
      </c>
      <c r="B109" s="39">
        <v>0</v>
      </c>
      <c r="C109" s="39">
        <v>0</v>
      </c>
      <c r="D109" s="39">
        <v>0</v>
      </c>
      <c r="E109" s="39">
        <v>0</v>
      </c>
      <c r="F109" s="39">
        <v>0</v>
      </c>
      <c r="G109" s="39">
        <v>0</v>
      </c>
      <c r="H109" s="39">
        <v>0</v>
      </c>
      <c r="I109" s="39">
        <v>0</v>
      </c>
    </row>
    <row r="110" spans="1:9" ht="15.75" thickBot="1">
      <c r="A110" s="41" t="s">
        <v>14</v>
      </c>
      <c r="B110" s="39">
        <v>0</v>
      </c>
      <c r="C110" s="39">
        <v>0</v>
      </c>
      <c r="D110" s="39">
        <v>0</v>
      </c>
      <c r="E110" s="39">
        <v>0</v>
      </c>
      <c r="F110" s="39">
        <v>0</v>
      </c>
      <c r="G110" s="39">
        <v>0</v>
      </c>
      <c r="H110" s="39">
        <v>0</v>
      </c>
      <c r="I110" s="39">
        <v>0</v>
      </c>
    </row>
    <row r="111" spans="1:9" hidden="1"/>
    <row r="113" spans="1:9" ht="15.75" thickBot="1">
      <c r="A113" s="54" t="s">
        <v>24</v>
      </c>
    </row>
    <row r="114" spans="1:9" ht="15.75" hidden="1" thickBot="1"/>
    <row r="115" spans="1:9" ht="21.75" customHeight="1" thickBot="1">
      <c r="A115" s="669" t="s">
        <v>17</v>
      </c>
      <c r="B115" s="669" t="s">
        <v>114</v>
      </c>
      <c r="C115" s="669" t="s">
        <v>135</v>
      </c>
      <c r="D115" s="638" t="s">
        <v>157</v>
      </c>
      <c r="E115" s="638"/>
      <c r="F115" s="638"/>
      <c r="G115" s="638"/>
      <c r="H115" s="638"/>
      <c r="I115" s="638"/>
    </row>
    <row r="116" spans="1:9" ht="20.25" customHeight="1" thickBot="1">
      <c r="A116" s="669"/>
      <c r="B116" s="669"/>
      <c r="C116" s="669"/>
      <c r="D116" s="197" t="s">
        <v>359</v>
      </c>
      <c r="E116" s="197" t="s">
        <v>158</v>
      </c>
      <c r="F116" s="197" t="s">
        <v>163</v>
      </c>
      <c r="G116" s="197" t="s">
        <v>159</v>
      </c>
      <c r="H116" s="197" t="s">
        <v>160</v>
      </c>
      <c r="I116" s="197" t="s">
        <v>161</v>
      </c>
    </row>
    <row r="117" spans="1:9" ht="15.75" thickBot="1">
      <c r="A117" s="41" t="s">
        <v>6</v>
      </c>
      <c r="B117" s="39">
        <v>3</v>
      </c>
      <c r="C117" s="39">
        <v>3</v>
      </c>
      <c r="D117" s="39">
        <v>3</v>
      </c>
      <c r="E117" s="39">
        <v>4</v>
      </c>
      <c r="F117" s="39">
        <v>4</v>
      </c>
      <c r="G117" s="39">
        <v>4</v>
      </c>
      <c r="H117" s="39">
        <v>7</v>
      </c>
      <c r="I117" s="39">
        <v>8</v>
      </c>
    </row>
    <row r="118" spans="1:9" ht="15.75" thickBot="1">
      <c r="A118" s="41" t="s">
        <v>7</v>
      </c>
      <c r="B118" s="39">
        <v>0</v>
      </c>
      <c r="C118" s="39">
        <v>0</v>
      </c>
      <c r="D118" s="39">
        <v>0</v>
      </c>
      <c r="E118" s="39">
        <v>0</v>
      </c>
      <c r="F118" s="39">
        <v>0</v>
      </c>
      <c r="G118" s="39">
        <v>0</v>
      </c>
      <c r="H118" s="39">
        <v>0</v>
      </c>
      <c r="I118" s="39">
        <v>0</v>
      </c>
    </row>
    <row r="119" spans="1:9" ht="15.75" thickBot="1">
      <c r="A119" s="41" t="s">
        <v>8</v>
      </c>
      <c r="B119" s="39">
        <v>0</v>
      </c>
      <c r="C119" s="39">
        <v>0</v>
      </c>
      <c r="D119" s="39">
        <v>0</v>
      </c>
      <c r="E119" s="39">
        <v>0</v>
      </c>
      <c r="F119" s="39">
        <v>0</v>
      </c>
      <c r="G119" s="39">
        <v>0</v>
      </c>
      <c r="H119" s="39">
        <v>0</v>
      </c>
      <c r="I119" s="39">
        <v>0</v>
      </c>
    </row>
    <row r="120" spans="1:9" ht="15.75" thickBot="1">
      <c r="A120" s="41" t="s">
        <v>9</v>
      </c>
      <c r="B120" s="39">
        <v>2200</v>
      </c>
      <c r="C120" s="39">
        <v>2799</v>
      </c>
      <c r="D120" s="39">
        <v>2936</v>
      </c>
      <c r="E120" s="39">
        <v>3070</v>
      </c>
      <c r="F120" s="39">
        <v>3169</v>
      </c>
      <c r="G120" s="39">
        <v>3220</v>
      </c>
      <c r="H120" s="39">
        <v>3258</v>
      </c>
      <c r="I120" s="39">
        <v>3346</v>
      </c>
    </row>
    <row r="121" spans="1:9" ht="15.75" thickBot="1">
      <c r="A121" s="41" t="s">
        <v>10</v>
      </c>
      <c r="B121" s="39">
        <v>0</v>
      </c>
      <c r="C121" s="39">
        <v>0</v>
      </c>
      <c r="D121" s="39">
        <v>0</v>
      </c>
      <c r="E121" s="39">
        <v>0</v>
      </c>
      <c r="F121" s="39">
        <v>0</v>
      </c>
      <c r="G121" s="39">
        <v>0</v>
      </c>
      <c r="H121" s="39">
        <v>0</v>
      </c>
      <c r="I121" s="39">
        <v>0</v>
      </c>
    </row>
    <row r="122" spans="1:9" ht="15.75" thickBot="1">
      <c r="A122" s="41" t="s">
        <v>11</v>
      </c>
      <c r="B122" s="39">
        <v>0</v>
      </c>
      <c r="C122" s="39">
        <v>0</v>
      </c>
      <c r="D122" s="39">
        <v>0</v>
      </c>
      <c r="E122" s="39">
        <v>0</v>
      </c>
      <c r="F122" s="39">
        <v>0</v>
      </c>
      <c r="G122" s="39">
        <v>0</v>
      </c>
      <c r="H122" s="39">
        <v>0</v>
      </c>
      <c r="I122" s="39">
        <v>0</v>
      </c>
    </row>
    <row r="123" spans="1:9" ht="15.75" thickBot="1">
      <c r="A123" s="41" t="s">
        <v>12</v>
      </c>
      <c r="B123" s="39">
        <v>10</v>
      </c>
      <c r="C123" s="39">
        <v>10</v>
      </c>
      <c r="D123" s="39">
        <v>10</v>
      </c>
      <c r="E123" s="39">
        <v>10</v>
      </c>
      <c r="F123" s="39">
        <v>10</v>
      </c>
      <c r="G123" s="39">
        <v>9</v>
      </c>
      <c r="H123" s="39">
        <v>9</v>
      </c>
      <c r="I123" s="39">
        <v>9</v>
      </c>
    </row>
    <row r="124" spans="1:9" ht="15.75" thickBot="1">
      <c r="A124" s="41" t="s">
        <v>13</v>
      </c>
      <c r="B124" s="39">
        <v>1</v>
      </c>
      <c r="C124" s="39">
        <v>1</v>
      </c>
      <c r="D124" s="39">
        <v>1</v>
      </c>
      <c r="E124" s="39">
        <v>1</v>
      </c>
      <c r="F124" s="39">
        <v>1</v>
      </c>
      <c r="G124" s="39">
        <v>1</v>
      </c>
      <c r="H124" s="39">
        <v>1</v>
      </c>
      <c r="I124" s="39">
        <v>1</v>
      </c>
    </row>
    <row r="125" spans="1:9" ht="15.75" thickBot="1">
      <c r="A125" s="41" t="s">
        <v>14</v>
      </c>
      <c r="B125" s="39">
        <v>0</v>
      </c>
      <c r="C125" s="39">
        <v>0</v>
      </c>
      <c r="D125" s="39">
        <v>0</v>
      </c>
      <c r="E125" s="39">
        <v>0</v>
      </c>
      <c r="F125" s="39">
        <v>0</v>
      </c>
      <c r="G125" s="39">
        <v>0</v>
      </c>
      <c r="H125" s="39">
        <v>0</v>
      </c>
      <c r="I125" s="39">
        <v>0</v>
      </c>
    </row>
    <row r="126" spans="1:9" hidden="1"/>
    <row r="128" spans="1:9" ht="15.75" thickBot="1">
      <c r="A128" s="54" t="s">
        <v>25</v>
      </c>
    </row>
    <row r="129" spans="1:9" ht="15.75" hidden="1" thickBot="1"/>
    <row r="130" spans="1:9" ht="21" customHeight="1" thickBot="1">
      <c r="A130" s="669" t="s">
        <v>17</v>
      </c>
      <c r="B130" s="669" t="s">
        <v>114</v>
      </c>
      <c r="C130" s="669" t="s">
        <v>135</v>
      </c>
      <c r="D130" s="638" t="s">
        <v>157</v>
      </c>
      <c r="E130" s="638"/>
      <c r="F130" s="638"/>
      <c r="G130" s="638"/>
      <c r="H130" s="638"/>
      <c r="I130" s="638"/>
    </row>
    <row r="131" spans="1:9" ht="19.5" customHeight="1" thickBot="1">
      <c r="A131" s="669"/>
      <c r="B131" s="669"/>
      <c r="C131" s="669"/>
      <c r="D131" s="197" t="s">
        <v>359</v>
      </c>
      <c r="E131" s="197" t="s">
        <v>158</v>
      </c>
      <c r="F131" s="197" t="s">
        <v>163</v>
      </c>
      <c r="G131" s="197" t="s">
        <v>159</v>
      </c>
      <c r="H131" s="197" t="s">
        <v>160</v>
      </c>
      <c r="I131" s="197" t="s">
        <v>161</v>
      </c>
    </row>
    <row r="132" spans="1:9" ht="15.75" thickBot="1">
      <c r="A132" s="41" t="s">
        <v>6</v>
      </c>
      <c r="B132" s="39">
        <v>106</v>
      </c>
      <c r="C132" s="39">
        <v>135</v>
      </c>
      <c r="D132" s="39">
        <v>145</v>
      </c>
      <c r="E132" s="39">
        <v>163</v>
      </c>
      <c r="F132" s="39">
        <v>173</v>
      </c>
      <c r="G132" s="39">
        <v>187</v>
      </c>
      <c r="H132" s="39">
        <v>200</v>
      </c>
      <c r="I132" s="39">
        <v>210</v>
      </c>
    </row>
    <row r="133" spans="1:9" ht="15.75" thickBot="1">
      <c r="A133" s="41" t="s">
        <v>7</v>
      </c>
      <c r="B133" s="39">
        <v>19</v>
      </c>
      <c r="C133" s="39">
        <v>24</v>
      </c>
      <c r="D133" s="39">
        <v>25</v>
      </c>
      <c r="E133" s="39">
        <v>26</v>
      </c>
      <c r="F133" s="39">
        <v>24</v>
      </c>
      <c r="G133" s="39">
        <v>26</v>
      </c>
      <c r="H133" s="39">
        <v>25</v>
      </c>
      <c r="I133" s="39">
        <v>27</v>
      </c>
    </row>
    <row r="134" spans="1:9" ht="15.75" thickBot="1">
      <c r="A134" s="41" t="s">
        <v>8</v>
      </c>
      <c r="B134" s="39">
        <v>7</v>
      </c>
      <c r="C134" s="39">
        <v>8</v>
      </c>
      <c r="D134" s="39">
        <v>8</v>
      </c>
      <c r="E134" s="39">
        <v>8</v>
      </c>
      <c r="F134" s="39">
        <v>8</v>
      </c>
      <c r="G134" s="39">
        <v>7</v>
      </c>
      <c r="H134" s="39">
        <v>6</v>
      </c>
      <c r="I134" s="39">
        <v>6</v>
      </c>
    </row>
    <row r="135" spans="1:9" ht="15.75" thickBot="1">
      <c r="A135" s="41" t="s">
        <v>9</v>
      </c>
      <c r="B135" s="39">
        <v>57298</v>
      </c>
      <c r="C135" s="39">
        <v>77067</v>
      </c>
      <c r="D135" s="39">
        <v>80350</v>
      </c>
      <c r="E135" s="39">
        <v>84167</v>
      </c>
      <c r="F135" s="39">
        <v>87291</v>
      </c>
      <c r="G135" s="39">
        <v>88738</v>
      </c>
      <c r="H135" s="39">
        <v>90443</v>
      </c>
      <c r="I135" s="39">
        <v>92412</v>
      </c>
    </row>
    <row r="136" spans="1:9" ht="15.75" thickBot="1">
      <c r="A136" s="41" t="s">
        <v>10</v>
      </c>
      <c r="B136" s="39">
        <v>2</v>
      </c>
      <c r="C136" s="39">
        <v>2</v>
      </c>
      <c r="D136" s="39">
        <v>2</v>
      </c>
      <c r="E136" s="39">
        <v>2</v>
      </c>
      <c r="F136" s="39">
        <v>1</v>
      </c>
      <c r="G136" s="39">
        <v>1</v>
      </c>
      <c r="H136" s="39">
        <v>1</v>
      </c>
      <c r="I136" s="39">
        <v>1</v>
      </c>
    </row>
    <row r="137" spans="1:9" ht="15.75" thickBot="1">
      <c r="A137" s="41" t="s">
        <v>11</v>
      </c>
      <c r="B137" s="39">
        <v>3</v>
      </c>
      <c r="C137" s="39">
        <v>3</v>
      </c>
      <c r="D137" s="39">
        <v>3</v>
      </c>
      <c r="E137" s="39">
        <v>3</v>
      </c>
      <c r="F137" s="39">
        <v>3</v>
      </c>
      <c r="G137" s="39">
        <v>3</v>
      </c>
      <c r="H137" s="39">
        <v>3</v>
      </c>
      <c r="I137" s="39">
        <v>3</v>
      </c>
    </row>
    <row r="138" spans="1:9" ht="15.75" thickBot="1">
      <c r="A138" s="41" t="s">
        <v>12</v>
      </c>
      <c r="B138" s="39">
        <v>42</v>
      </c>
      <c r="C138" s="39">
        <v>48</v>
      </c>
      <c r="D138" s="39">
        <v>51</v>
      </c>
      <c r="E138" s="39">
        <v>51</v>
      </c>
      <c r="F138" s="39">
        <v>52</v>
      </c>
      <c r="G138" s="39">
        <v>56</v>
      </c>
      <c r="H138" s="39">
        <v>58</v>
      </c>
      <c r="I138" s="39">
        <v>65</v>
      </c>
    </row>
    <row r="139" spans="1:9" ht="15.75" thickBot="1">
      <c r="A139" s="41" t="s">
        <v>13</v>
      </c>
      <c r="B139" s="39">
        <v>16</v>
      </c>
      <c r="C139" s="39">
        <v>16</v>
      </c>
      <c r="D139" s="39">
        <v>16</v>
      </c>
      <c r="E139" s="39">
        <v>15</v>
      </c>
      <c r="F139" s="39">
        <v>13</v>
      </c>
      <c r="G139" s="39">
        <v>12</v>
      </c>
      <c r="H139" s="39">
        <v>11</v>
      </c>
      <c r="I139" s="39">
        <v>11</v>
      </c>
    </row>
    <row r="140" spans="1:9" ht="15.75" thickBot="1">
      <c r="A140" s="41" t="s">
        <v>14</v>
      </c>
      <c r="B140" s="39">
        <v>0</v>
      </c>
      <c r="C140" s="39">
        <v>0</v>
      </c>
      <c r="D140" s="39">
        <v>0</v>
      </c>
      <c r="E140" s="39">
        <v>0</v>
      </c>
      <c r="F140" s="39">
        <v>0</v>
      </c>
      <c r="G140" s="39">
        <v>0</v>
      </c>
      <c r="H140" s="39">
        <v>0</v>
      </c>
      <c r="I140" s="39">
        <v>0</v>
      </c>
    </row>
    <row r="141" spans="1:9">
      <c r="A141" s="48" t="s">
        <v>151</v>
      </c>
    </row>
    <row r="143" spans="1:9" ht="15.75">
      <c r="A143" s="741" t="s">
        <v>358</v>
      </c>
      <c r="B143" s="741"/>
      <c r="C143" s="741"/>
      <c r="D143" s="741"/>
      <c r="E143" s="741"/>
      <c r="F143" s="741"/>
      <c r="G143" s="741"/>
      <c r="H143" s="741"/>
      <c r="I143" s="741"/>
    </row>
    <row r="145" spans="1:9" ht="15.75" thickBot="1">
      <c r="A145" s="54" t="s">
        <v>26</v>
      </c>
    </row>
    <row r="146" spans="1:9" ht="15.75" hidden="1" thickBot="1"/>
    <row r="147" spans="1:9" ht="22.5" customHeight="1" thickBot="1">
      <c r="A147" s="669" t="s">
        <v>17</v>
      </c>
      <c r="B147" s="669" t="s">
        <v>114</v>
      </c>
      <c r="C147" s="669" t="s">
        <v>135</v>
      </c>
      <c r="D147" s="638" t="s">
        <v>157</v>
      </c>
      <c r="E147" s="638"/>
      <c r="F147" s="638"/>
      <c r="G147" s="638"/>
      <c r="H147" s="638"/>
      <c r="I147" s="638"/>
    </row>
    <row r="148" spans="1:9" ht="21" customHeight="1" thickBot="1">
      <c r="A148" s="669"/>
      <c r="B148" s="669"/>
      <c r="C148" s="669"/>
      <c r="D148" s="197" t="s">
        <v>359</v>
      </c>
      <c r="E148" s="197" t="s">
        <v>158</v>
      </c>
      <c r="F148" s="197" t="s">
        <v>163</v>
      </c>
      <c r="G148" s="197" t="s">
        <v>159</v>
      </c>
      <c r="H148" s="197" t="s">
        <v>160</v>
      </c>
      <c r="I148" s="197" t="s">
        <v>161</v>
      </c>
    </row>
    <row r="149" spans="1:9" ht="15.75" thickBot="1">
      <c r="A149" s="41" t="s">
        <v>6</v>
      </c>
      <c r="B149" s="39">
        <v>27</v>
      </c>
      <c r="C149" s="39">
        <v>39</v>
      </c>
      <c r="D149" s="39">
        <v>39</v>
      </c>
      <c r="E149" s="39">
        <v>45</v>
      </c>
      <c r="F149" s="39">
        <v>51</v>
      </c>
      <c r="G149" s="39">
        <v>52</v>
      </c>
      <c r="H149" s="39">
        <v>51</v>
      </c>
      <c r="I149" s="39">
        <v>53</v>
      </c>
    </row>
    <row r="150" spans="1:9" ht="15.75" thickBot="1">
      <c r="A150" s="41" t="s">
        <v>7</v>
      </c>
      <c r="B150" s="39">
        <v>14</v>
      </c>
      <c r="C150" s="39">
        <v>16</v>
      </c>
      <c r="D150" s="39">
        <v>16</v>
      </c>
      <c r="E150" s="39">
        <v>16</v>
      </c>
      <c r="F150" s="39">
        <v>12</v>
      </c>
      <c r="G150" s="39">
        <v>10</v>
      </c>
      <c r="H150" s="39">
        <v>10</v>
      </c>
      <c r="I150" s="39">
        <v>10</v>
      </c>
    </row>
    <row r="151" spans="1:9" ht="15.75" thickBot="1">
      <c r="A151" s="41" t="s">
        <v>8</v>
      </c>
      <c r="B151" s="39">
        <v>1</v>
      </c>
      <c r="C151" s="39">
        <v>2</v>
      </c>
      <c r="D151" s="39">
        <v>2</v>
      </c>
      <c r="E151" s="39">
        <v>2</v>
      </c>
      <c r="F151" s="39">
        <v>2</v>
      </c>
      <c r="G151" s="39">
        <v>2</v>
      </c>
      <c r="H151" s="39">
        <v>2</v>
      </c>
      <c r="I151" s="39">
        <v>2</v>
      </c>
    </row>
    <row r="152" spans="1:9" ht="15.75" thickBot="1">
      <c r="A152" s="41" t="s">
        <v>9</v>
      </c>
      <c r="B152" s="39">
        <v>25614</v>
      </c>
      <c r="C152" s="39">
        <v>33721</v>
      </c>
      <c r="D152" s="39">
        <v>35245</v>
      </c>
      <c r="E152" s="39">
        <v>36777</v>
      </c>
      <c r="F152" s="39">
        <v>37926</v>
      </c>
      <c r="G152" s="39">
        <v>38389</v>
      </c>
      <c r="H152" s="39">
        <v>38916</v>
      </c>
      <c r="I152" s="39">
        <v>39554</v>
      </c>
    </row>
    <row r="153" spans="1:9" ht="15.75" thickBot="1">
      <c r="A153" s="41" t="s">
        <v>10</v>
      </c>
      <c r="B153" s="39">
        <v>1</v>
      </c>
      <c r="C153" s="39">
        <v>1</v>
      </c>
      <c r="D153" s="39">
        <v>1</v>
      </c>
      <c r="E153" s="39">
        <v>1</v>
      </c>
      <c r="F153" s="39">
        <v>1</v>
      </c>
      <c r="G153" s="39">
        <v>1</v>
      </c>
      <c r="H153" s="39">
        <v>1</v>
      </c>
      <c r="I153" s="39">
        <v>1</v>
      </c>
    </row>
    <row r="154" spans="1:9" ht="15.75" thickBot="1">
      <c r="A154" s="41" t="s">
        <v>11</v>
      </c>
      <c r="B154" s="39">
        <v>0</v>
      </c>
      <c r="C154" s="39">
        <v>0</v>
      </c>
      <c r="D154" s="39">
        <v>0</v>
      </c>
      <c r="E154" s="39">
        <v>0</v>
      </c>
      <c r="F154" s="39">
        <v>0</v>
      </c>
      <c r="G154" s="39">
        <v>0</v>
      </c>
      <c r="H154" s="39">
        <v>0</v>
      </c>
      <c r="I154" s="39">
        <v>0</v>
      </c>
    </row>
    <row r="155" spans="1:9" ht="15.75" thickBot="1">
      <c r="A155" s="41" t="s">
        <v>12</v>
      </c>
      <c r="B155" s="39">
        <v>9</v>
      </c>
      <c r="C155" s="39">
        <v>22</v>
      </c>
      <c r="D155" s="39">
        <v>23</v>
      </c>
      <c r="E155" s="39">
        <v>27</v>
      </c>
      <c r="F155" s="39">
        <v>27</v>
      </c>
      <c r="G155" s="39">
        <v>30</v>
      </c>
      <c r="H155" s="39">
        <v>32</v>
      </c>
      <c r="I155" s="39">
        <v>32</v>
      </c>
    </row>
    <row r="156" spans="1:9" ht="15.75" thickBot="1">
      <c r="A156" s="41" t="s">
        <v>13</v>
      </c>
      <c r="B156" s="39">
        <v>8</v>
      </c>
      <c r="C156" s="39">
        <v>8</v>
      </c>
      <c r="D156" s="39">
        <v>8</v>
      </c>
      <c r="E156" s="39">
        <v>9</v>
      </c>
      <c r="F156" s="39">
        <v>9</v>
      </c>
      <c r="G156" s="39">
        <v>7</v>
      </c>
      <c r="H156" s="39">
        <v>6</v>
      </c>
      <c r="I156" s="39">
        <v>6</v>
      </c>
    </row>
    <row r="157" spans="1:9" ht="15.75" thickBot="1">
      <c r="A157" s="41" t="s">
        <v>14</v>
      </c>
      <c r="B157" s="39">
        <v>1</v>
      </c>
      <c r="C157" s="39">
        <v>1</v>
      </c>
      <c r="D157" s="39">
        <v>1</v>
      </c>
      <c r="E157" s="39">
        <v>1</v>
      </c>
      <c r="F157" s="39">
        <v>1</v>
      </c>
      <c r="G157" s="39">
        <v>1</v>
      </c>
      <c r="H157" s="39">
        <v>0</v>
      </c>
      <c r="I157" s="39">
        <v>0</v>
      </c>
    </row>
    <row r="158" spans="1:9" hidden="1"/>
    <row r="160" spans="1:9" ht="15.75" thickBot="1">
      <c r="A160" s="54" t="s">
        <v>27</v>
      </c>
    </row>
    <row r="161" spans="1:9" ht="15.75" hidden="1" thickBot="1"/>
    <row r="162" spans="1:9" ht="21" customHeight="1" thickBot="1">
      <c r="A162" s="669" t="s">
        <v>17</v>
      </c>
      <c r="B162" s="669" t="s">
        <v>114</v>
      </c>
      <c r="C162" s="669" t="s">
        <v>135</v>
      </c>
      <c r="D162" s="638" t="s">
        <v>157</v>
      </c>
      <c r="E162" s="638"/>
      <c r="F162" s="638"/>
      <c r="G162" s="638"/>
      <c r="H162" s="638"/>
      <c r="I162" s="638"/>
    </row>
    <row r="163" spans="1:9" ht="21.75" customHeight="1" thickBot="1">
      <c r="A163" s="669"/>
      <c r="B163" s="669"/>
      <c r="C163" s="669"/>
      <c r="D163" s="197" t="s">
        <v>359</v>
      </c>
      <c r="E163" s="197" t="s">
        <v>158</v>
      </c>
      <c r="F163" s="197" t="s">
        <v>163</v>
      </c>
      <c r="G163" s="197" t="s">
        <v>159</v>
      </c>
      <c r="H163" s="197" t="s">
        <v>160</v>
      </c>
      <c r="I163" s="197" t="s">
        <v>161</v>
      </c>
    </row>
    <row r="164" spans="1:9" ht="15.75" thickBot="1">
      <c r="A164" s="41" t="s">
        <v>6</v>
      </c>
      <c r="B164" s="39">
        <v>119</v>
      </c>
      <c r="C164" s="39">
        <v>164</v>
      </c>
      <c r="D164" s="39">
        <v>174</v>
      </c>
      <c r="E164" s="39">
        <v>267</v>
      </c>
      <c r="F164" s="39">
        <v>286</v>
      </c>
      <c r="G164" s="39">
        <v>299</v>
      </c>
      <c r="H164" s="39">
        <v>301</v>
      </c>
      <c r="I164" s="39">
        <v>315</v>
      </c>
    </row>
    <row r="165" spans="1:9" ht="15.75" thickBot="1">
      <c r="A165" s="41" t="s">
        <v>7</v>
      </c>
      <c r="B165" s="39">
        <v>11</v>
      </c>
      <c r="C165" s="39">
        <v>20</v>
      </c>
      <c r="D165" s="39">
        <v>20</v>
      </c>
      <c r="E165" s="39">
        <v>21</v>
      </c>
      <c r="F165" s="39">
        <v>22</v>
      </c>
      <c r="G165" s="39">
        <v>21</v>
      </c>
      <c r="H165" s="39">
        <v>23</v>
      </c>
      <c r="I165" s="39">
        <v>23</v>
      </c>
    </row>
    <row r="166" spans="1:9" ht="15.75" thickBot="1">
      <c r="A166" s="41" t="s">
        <v>8</v>
      </c>
      <c r="B166" s="39">
        <v>6</v>
      </c>
      <c r="C166" s="39">
        <v>7</v>
      </c>
      <c r="D166" s="39">
        <v>7</v>
      </c>
      <c r="E166" s="39">
        <v>8</v>
      </c>
      <c r="F166" s="39">
        <v>8</v>
      </c>
      <c r="G166" s="39">
        <v>9</v>
      </c>
      <c r="H166" s="39">
        <v>9</v>
      </c>
      <c r="I166" s="39">
        <v>9</v>
      </c>
    </row>
    <row r="167" spans="1:9" ht="15.75" thickBot="1">
      <c r="A167" s="41" t="s">
        <v>9</v>
      </c>
      <c r="B167" s="39">
        <v>48597</v>
      </c>
      <c r="C167" s="39">
        <v>61709</v>
      </c>
      <c r="D167" s="39">
        <v>64089</v>
      </c>
      <c r="E167" s="39">
        <v>66704</v>
      </c>
      <c r="F167" s="39">
        <v>68950</v>
      </c>
      <c r="G167" s="39">
        <v>69922</v>
      </c>
      <c r="H167" s="39">
        <v>70948</v>
      </c>
      <c r="I167" s="39">
        <v>72296</v>
      </c>
    </row>
    <row r="168" spans="1:9" ht="15.75" thickBot="1">
      <c r="A168" s="41" t="s">
        <v>10</v>
      </c>
      <c r="B168" s="39">
        <v>0</v>
      </c>
      <c r="C168" s="39">
        <v>0</v>
      </c>
      <c r="D168" s="39">
        <v>0</v>
      </c>
      <c r="E168" s="39">
        <v>0</v>
      </c>
      <c r="F168" s="39">
        <v>0</v>
      </c>
      <c r="G168" s="39">
        <v>0</v>
      </c>
      <c r="H168" s="39">
        <v>0</v>
      </c>
      <c r="I168" s="39">
        <v>0</v>
      </c>
    </row>
    <row r="169" spans="1:9" ht="15.75" thickBot="1">
      <c r="A169" s="41" t="s">
        <v>11</v>
      </c>
      <c r="B169" s="39">
        <v>0</v>
      </c>
      <c r="C169" s="39">
        <v>0</v>
      </c>
      <c r="D169" s="39">
        <v>0</v>
      </c>
      <c r="E169" s="39">
        <v>0</v>
      </c>
      <c r="F169" s="39">
        <v>0</v>
      </c>
      <c r="G169" s="39">
        <v>0</v>
      </c>
      <c r="H169" s="39">
        <v>0</v>
      </c>
      <c r="I169" s="39">
        <v>0</v>
      </c>
    </row>
    <row r="170" spans="1:9" ht="15.75" thickBot="1">
      <c r="A170" s="41" t="s">
        <v>12</v>
      </c>
      <c r="B170" s="39">
        <v>29</v>
      </c>
      <c r="C170" s="39">
        <v>43</v>
      </c>
      <c r="D170" s="39">
        <v>45</v>
      </c>
      <c r="E170" s="39">
        <v>51</v>
      </c>
      <c r="F170" s="39">
        <v>55</v>
      </c>
      <c r="G170" s="39">
        <v>56</v>
      </c>
      <c r="H170" s="39">
        <v>55</v>
      </c>
      <c r="I170" s="39">
        <v>56</v>
      </c>
    </row>
    <row r="171" spans="1:9" ht="15.75" thickBot="1">
      <c r="A171" s="41" t="s">
        <v>13</v>
      </c>
      <c r="B171" s="39">
        <v>11</v>
      </c>
      <c r="C171" s="39">
        <v>11</v>
      </c>
      <c r="D171" s="39">
        <v>11</v>
      </c>
      <c r="E171" s="39">
        <v>11</v>
      </c>
      <c r="F171" s="39">
        <v>11</v>
      </c>
      <c r="G171" s="39">
        <v>11</v>
      </c>
      <c r="H171" s="39">
        <v>10</v>
      </c>
      <c r="I171" s="39">
        <v>10</v>
      </c>
    </row>
    <row r="172" spans="1:9" ht="15.75" thickBot="1">
      <c r="A172" s="41" t="s">
        <v>14</v>
      </c>
      <c r="B172" s="39">
        <v>1</v>
      </c>
      <c r="C172" s="39">
        <v>1</v>
      </c>
      <c r="D172" s="39">
        <v>1</v>
      </c>
      <c r="E172" s="39">
        <v>1</v>
      </c>
      <c r="F172" s="39">
        <v>1</v>
      </c>
      <c r="G172" s="39">
        <v>1</v>
      </c>
      <c r="H172" s="39">
        <v>1</v>
      </c>
      <c r="I172" s="39">
        <v>1</v>
      </c>
    </row>
    <row r="173" spans="1:9" hidden="1"/>
    <row r="175" spans="1:9" ht="15.75" thickBot="1">
      <c r="A175" s="54" t="s">
        <v>28</v>
      </c>
    </row>
    <row r="176" spans="1:9" ht="15.75" hidden="1" thickBot="1"/>
    <row r="177" spans="1:9" ht="22.5" customHeight="1" thickBot="1">
      <c r="A177" s="669" t="s">
        <v>17</v>
      </c>
      <c r="B177" s="669" t="s">
        <v>114</v>
      </c>
      <c r="C177" s="669" t="s">
        <v>135</v>
      </c>
      <c r="D177" s="638" t="s">
        <v>157</v>
      </c>
      <c r="E177" s="638"/>
      <c r="F177" s="638"/>
      <c r="G177" s="638"/>
      <c r="H177" s="638"/>
      <c r="I177" s="638"/>
    </row>
    <row r="178" spans="1:9" ht="20.25" customHeight="1" thickBot="1">
      <c r="A178" s="669"/>
      <c r="B178" s="669"/>
      <c r="C178" s="669"/>
      <c r="D178" s="197" t="s">
        <v>359</v>
      </c>
      <c r="E178" s="197" t="s">
        <v>158</v>
      </c>
      <c r="F178" s="197" t="s">
        <v>163</v>
      </c>
      <c r="G178" s="197" t="s">
        <v>159</v>
      </c>
      <c r="H178" s="197" t="s">
        <v>160</v>
      </c>
      <c r="I178" s="197" t="s">
        <v>161</v>
      </c>
    </row>
    <row r="179" spans="1:9" ht="15.75" thickBot="1">
      <c r="A179" s="41" t="s">
        <v>6</v>
      </c>
      <c r="B179" s="39">
        <v>4</v>
      </c>
      <c r="C179" s="39">
        <v>6</v>
      </c>
      <c r="D179" s="39">
        <v>6</v>
      </c>
      <c r="E179" s="39">
        <v>7</v>
      </c>
      <c r="F179" s="39">
        <v>7</v>
      </c>
      <c r="G179" s="39">
        <v>9</v>
      </c>
      <c r="H179" s="39">
        <v>10</v>
      </c>
      <c r="I179" s="39">
        <v>10</v>
      </c>
    </row>
    <row r="180" spans="1:9" ht="15.75" thickBot="1">
      <c r="A180" s="41" t="s">
        <v>7</v>
      </c>
      <c r="B180" s="39">
        <v>1</v>
      </c>
      <c r="C180" s="39">
        <v>1</v>
      </c>
      <c r="D180" s="39">
        <v>1</v>
      </c>
      <c r="E180" s="39">
        <v>1</v>
      </c>
      <c r="F180" s="39">
        <v>3</v>
      </c>
      <c r="G180" s="39">
        <v>3</v>
      </c>
      <c r="H180" s="39">
        <v>3</v>
      </c>
      <c r="I180" s="39">
        <v>3</v>
      </c>
    </row>
    <row r="181" spans="1:9" ht="15.75" thickBot="1">
      <c r="A181" s="41" t="s">
        <v>8</v>
      </c>
      <c r="B181" s="39">
        <v>2</v>
      </c>
      <c r="C181" s="39">
        <v>2</v>
      </c>
      <c r="D181" s="39">
        <v>2</v>
      </c>
      <c r="E181" s="39">
        <v>2</v>
      </c>
      <c r="F181" s="39">
        <v>2</v>
      </c>
      <c r="G181" s="39">
        <v>2</v>
      </c>
      <c r="H181" s="39">
        <v>2</v>
      </c>
      <c r="I181" s="39">
        <v>2</v>
      </c>
    </row>
    <row r="182" spans="1:9" ht="15.75" thickBot="1">
      <c r="A182" s="41" t="s">
        <v>9</v>
      </c>
      <c r="B182" s="39">
        <v>4509</v>
      </c>
      <c r="C182" s="39">
        <v>5704</v>
      </c>
      <c r="D182" s="39">
        <v>5929</v>
      </c>
      <c r="E182" s="39">
        <v>6217</v>
      </c>
      <c r="F182" s="39">
        <v>6501</v>
      </c>
      <c r="G182" s="39">
        <v>6589</v>
      </c>
      <c r="H182" s="39">
        <v>6679</v>
      </c>
      <c r="I182" s="39">
        <v>6805</v>
      </c>
    </row>
    <row r="183" spans="1:9" ht="15.75" thickBot="1">
      <c r="A183" s="41" t="s">
        <v>10</v>
      </c>
      <c r="B183" s="39">
        <v>1</v>
      </c>
      <c r="C183" s="39">
        <v>1</v>
      </c>
      <c r="D183" s="39">
        <v>1</v>
      </c>
      <c r="E183" s="39">
        <v>1</v>
      </c>
      <c r="F183" s="39">
        <v>1</v>
      </c>
      <c r="G183" s="39">
        <v>1</v>
      </c>
      <c r="H183" s="39">
        <v>1</v>
      </c>
      <c r="I183" s="39">
        <v>1</v>
      </c>
    </row>
    <row r="184" spans="1:9" ht="15.75" thickBot="1">
      <c r="A184" s="41" t="s">
        <v>11</v>
      </c>
      <c r="B184" s="39">
        <v>0</v>
      </c>
      <c r="C184" s="39">
        <v>0</v>
      </c>
      <c r="D184" s="39">
        <v>0</v>
      </c>
      <c r="E184" s="39">
        <v>0</v>
      </c>
      <c r="F184" s="39">
        <v>0</v>
      </c>
      <c r="G184" s="39">
        <v>0</v>
      </c>
      <c r="H184" s="39">
        <v>0</v>
      </c>
      <c r="I184" s="39">
        <v>0</v>
      </c>
    </row>
    <row r="185" spans="1:9" ht="15.75" thickBot="1">
      <c r="A185" s="41" t="s">
        <v>12</v>
      </c>
      <c r="B185" s="39">
        <v>12</v>
      </c>
      <c r="C185" s="39">
        <v>13</v>
      </c>
      <c r="D185" s="39">
        <v>13</v>
      </c>
      <c r="E185" s="39">
        <v>13</v>
      </c>
      <c r="F185" s="39">
        <v>13</v>
      </c>
      <c r="G185" s="39">
        <v>13</v>
      </c>
      <c r="H185" s="39">
        <v>13</v>
      </c>
      <c r="I185" s="39">
        <v>13</v>
      </c>
    </row>
    <row r="186" spans="1:9" ht="15.75" thickBot="1">
      <c r="A186" s="41" t="s">
        <v>13</v>
      </c>
      <c r="B186" s="39">
        <v>1</v>
      </c>
      <c r="C186" s="39">
        <v>1</v>
      </c>
      <c r="D186" s="39">
        <v>1</v>
      </c>
      <c r="E186" s="39">
        <v>1</v>
      </c>
      <c r="F186" s="39">
        <v>1</v>
      </c>
      <c r="G186" s="39">
        <v>1</v>
      </c>
      <c r="H186" s="39">
        <v>1</v>
      </c>
      <c r="I186" s="39">
        <v>1</v>
      </c>
    </row>
    <row r="187" spans="1:9" ht="15.75" thickBot="1">
      <c r="A187" s="41" t="s">
        <v>14</v>
      </c>
      <c r="B187" s="39">
        <v>0</v>
      </c>
      <c r="C187" s="39">
        <v>0</v>
      </c>
      <c r="D187" s="39">
        <v>0</v>
      </c>
      <c r="E187" s="39">
        <v>0</v>
      </c>
      <c r="F187" s="39">
        <v>0</v>
      </c>
      <c r="G187" s="39">
        <v>0</v>
      </c>
      <c r="H187" s="39">
        <v>0</v>
      </c>
      <c r="I187" s="39">
        <v>0</v>
      </c>
    </row>
    <row r="188" spans="1:9">
      <c r="A188" s="48" t="s">
        <v>151</v>
      </c>
    </row>
    <row r="190" spans="1:9" ht="15.75">
      <c r="A190" s="741" t="s">
        <v>358</v>
      </c>
      <c r="B190" s="741"/>
      <c r="C190" s="741"/>
      <c r="D190" s="741"/>
      <c r="E190" s="741"/>
      <c r="F190" s="741"/>
      <c r="G190" s="741"/>
      <c r="H190" s="741"/>
      <c r="I190" s="741"/>
    </row>
    <row r="192" spans="1:9" ht="15.75" thickBot="1">
      <c r="A192" s="54" t="s">
        <v>29</v>
      </c>
    </row>
    <row r="193" spans="1:9" ht="15.75" hidden="1" thickBot="1"/>
    <row r="194" spans="1:9" ht="20.25" customHeight="1" thickBot="1">
      <c r="A194" s="669" t="s">
        <v>17</v>
      </c>
      <c r="B194" s="669" t="s">
        <v>114</v>
      </c>
      <c r="C194" s="669" t="s">
        <v>135</v>
      </c>
      <c r="D194" s="638" t="s">
        <v>157</v>
      </c>
      <c r="E194" s="638"/>
      <c r="F194" s="638"/>
      <c r="G194" s="638"/>
      <c r="H194" s="638"/>
      <c r="I194" s="638"/>
    </row>
    <row r="195" spans="1:9" ht="21" customHeight="1" thickBot="1">
      <c r="A195" s="669"/>
      <c r="B195" s="669"/>
      <c r="C195" s="669"/>
      <c r="D195" s="197" t="s">
        <v>359</v>
      </c>
      <c r="E195" s="197" t="s">
        <v>158</v>
      </c>
      <c r="F195" s="197" t="s">
        <v>163</v>
      </c>
      <c r="G195" s="197" t="s">
        <v>159</v>
      </c>
      <c r="H195" s="197" t="s">
        <v>160</v>
      </c>
      <c r="I195" s="197" t="s">
        <v>161</v>
      </c>
    </row>
    <row r="196" spans="1:9" ht="15.75" thickBot="1">
      <c r="A196" s="41" t="s">
        <v>6</v>
      </c>
      <c r="B196" s="39">
        <v>4</v>
      </c>
      <c r="C196" s="39">
        <v>5</v>
      </c>
      <c r="D196" s="39">
        <v>6</v>
      </c>
      <c r="E196" s="39">
        <v>7</v>
      </c>
      <c r="F196" s="39">
        <v>7</v>
      </c>
      <c r="G196" s="39">
        <v>7</v>
      </c>
      <c r="H196" s="39">
        <v>7</v>
      </c>
      <c r="I196" s="39">
        <v>7</v>
      </c>
    </row>
    <row r="197" spans="1:9" ht="15.75" thickBot="1">
      <c r="A197" s="41" t="s">
        <v>7</v>
      </c>
      <c r="B197" s="39">
        <v>0</v>
      </c>
      <c r="C197" s="39">
        <v>0</v>
      </c>
      <c r="D197" s="39">
        <v>0</v>
      </c>
      <c r="E197" s="39">
        <v>0</v>
      </c>
      <c r="F197" s="39">
        <v>0</v>
      </c>
      <c r="G197" s="39">
        <v>0</v>
      </c>
      <c r="H197" s="39">
        <v>0</v>
      </c>
      <c r="I197" s="39">
        <v>0</v>
      </c>
    </row>
    <row r="198" spans="1:9" ht="15.75" thickBot="1">
      <c r="A198" s="41" t="s">
        <v>8</v>
      </c>
      <c r="B198" s="39">
        <v>0</v>
      </c>
      <c r="C198" s="39">
        <v>0</v>
      </c>
      <c r="D198" s="39">
        <v>0</v>
      </c>
      <c r="E198" s="39">
        <v>0</v>
      </c>
      <c r="F198" s="39">
        <v>0</v>
      </c>
      <c r="G198" s="39">
        <v>0</v>
      </c>
      <c r="H198" s="39">
        <v>0</v>
      </c>
      <c r="I198" s="39">
        <v>0</v>
      </c>
    </row>
    <row r="199" spans="1:9" ht="15.75" thickBot="1">
      <c r="A199" s="41" t="s">
        <v>9</v>
      </c>
      <c r="B199" s="39">
        <v>2403</v>
      </c>
      <c r="C199" s="39">
        <v>3162</v>
      </c>
      <c r="D199" s="39">
        <v>3269</v>
      </c>
      <c r="E199" s="39">
        <v>3396</v>
      </c>
      <c r="F199" s="39">
        <v>3499</v>
      </c>
      <c r="G199" s="39">
        <v>3527</v>
      </c>
      <c r="H199" s="39">
        <v>3572</v>
      </c>
      <c r="I199" s="39">
        <v>3654</v>
      </c>
    </row>
    <row r="200" spans="1:9" ht="15.75" thickBot="1">
      <c r="A200" s="41" t="s">
        <v>10</v>
      </c>
      <c r="B200" s="39">
        <v>1</v>
      </c>
      <c r="C200" s="39">
        <v>1</v>
      </c>
      <c r="D200" s="39">
        <v>1</v>
      </c>
      <c r="E200" s="39">
        <v>1</v>
      </c>
      <c r="F200" s="39">
        <v>1</v>
      </c>
      <c r="G200" s="39">
        <v>1</v>
      </c>
      <c r="H200" s="39">
        <v>1</v>
      </c>
      <c r="I200" s="39">
        <v>1</v>
      </c>
    </row>
    <row r="201" spans="1:9" ht="15.75" thickBot="1">
      <c r="A201" s="41" t="s">
        <v>11</v>
      </c>
      <c r="B201" s="39">
        <v>0</v>
      </c>
      <c r="C201" s="39">
        <v>0</v>
      </c>
      <c r="D201" s="39">
        <v>0</v>
      </c>
      <c r="E201" s="39">
        <v>0</v>
      </c>
      <c r="F201" s="39">
        <v>0</v>
      </c>
      <c r="G201" s="39">
        <v>0</v>
      </c>
      <c r="H201" s="39">
        <v>0</v>
      </c>
      <c r="I201" s="39">
        <v>0</v>
      </c>
    </row>
    <row r="202" spans="1:9" ht="15.75" thickBot="1">
      <c r="A202" s="41" t="s">
        <v>12</v>
      </c>
      <c r="B202" s="39">
        <v>1</v>
      </c>
      <c r="C202" s="39">
        <v>1</v>
      </c>
      <c r="D202" s="39">
        <v>1</v>
      </c>
      <c r="E202" s="39">
        <v>1</v>
      </c>
      <c r="F202" s="39">
        <v>1</v>
      </c>
      <c r="G202" s="39">
        <v>1</v>
      </c>
      <c r="H202" s="39">
        <v>1</v>
      </c>
      <c r="I202" s="39">
        <v>1</v>
      </c>
    </row>
    <row r="203" spans="1:9" ht="15.75" thickBot="1">
      <c r="A203" s="41" t="s">
        <v>13</v>
      </c>
      <c r="B203" s="39">
        <v>1</v>
      </c>
      <c r="C203" s="39">
        <v>1</v>
      </c>
      <c r="D203" s="39">
        <v>1</v>
      </c>
      <c r="E203" s="39">
        <v>1</v>
      </c>
      <c r="F203" s="39">
        <v>1</v>
      </c>
      <c r="G203" s="39">
        <v>1</v>
      </c>
      <c r="H203" s="39">
        <v>1</v>
      </c>
      <c r="I203" s="39">
        <v>1</v>
      </c>
    </row>
    <row r="204" spans="1:9" ht="15.75" thickBot="1">
      <c r="A204" s="41" t="s">
        <v>14</v>
      </c>
      <c r="B204" s="39">
        <v>0</v>
      </c>
      <c r="C204" s="39">
        <v>0</v>
      </c>
      <c r="D204" s="39">
        <v>0</v>
      </c>
      <c r="E204" s="39">
        <v>0</v>
      </c>
      <c r="F204" s="39">
        <v>0</v>
      </c>
      <c r="G204" s="39">
        <v>0</v>
      </c>
      <c r="H204" s="39">
        <v>0</v>
      </c>
      <c r="I204" s="39">
        <v>0</v>
      </c>
    </row>
    <row r="205" spans="1:9" hidden="1"/>
    <row r="207" spans="1:9" ht="15.75" thickBot="1">
      <c r="A207" s="54" t="s">
        <v>30</v>
      </c>
    </row>
    <row r="208" spans="1:9" ht="15.75" hidden="1" thickBot="1"/>
    <row r="209" spans="1:9" ht="22.5" customHeight="1" thickBot="1">
      <c r="A209" s="669" t="s">
        <v>17</v>
      </c>
      <c r="B209" s="669" t="s">
        <v>114</v>
      </c>
      <c r="C209" s="669" t="s">
        <v>135</v>
      </c>
      <c r="D209" s="638" t="s">
        <v>157</v>
      </c>
      <c r="E209" s="638"/>
      <c r="F209" s="638"/>
      <c r="G209" s="638"/>
      <c r="H209" s="638"/>
      <c r="I209" s="638"/>
    </row>
    <row r="210" spans="1:9" ht="21.75" customHeight="1" thickBot="1">
      <c r="A210" s="669"/>
      <c r="B210" s="669"/>
      <c r="C210" s="669"/>
      <c r="D210" s="197" t="s">
        <v>359</v>
      </c>
      <c r="E210" s="197" t="s">
        <v>158</v>
      </c>
      <c r="F210" s="197" t="s">
        <v>163</v>
      </c>
      <c r="G210" s="197" t="s">
        <v>159</v>
      </c>
      <c r="H210" s="197" t="s">
        <v>160</v>
      </c>
      <c r="I210" s="197" t="s">
        <v>161</v>
      </c>
    </row>
    <row r="211" spans="1:9" ht="15.75" thickBot="1">
      <c r="A211" s="41" t="s">
        <v>6</v>
      </c>
      <c r="B211" s="39">
        <v>1</v>
      </c>
      <c r="C211" s="39">
        <v>1</v>
      </c>
      <c r="D211" s="39">
        <v>1</v>
      </c>
      <c r="E211" s="39">
        <v>1</v>
      </c>
      <c r="F211" s="39">
        <v>1</v>
      </c>
      <c r="G211" s="39">
        <v>1</v>
      </c>
      <c r="H211" s="39">
        <v>1</v>
      </c>
      <c r="I211" s="39">
        <v>1</v>
      </c>
    </row>
    <row r="212" spans="1:9" ht="15.75" thickBot="1">
      <c r="A212" s="41" t="s">
        <v>7</v>
      </c>
      <c r="B212" s="39">
        <v>0</v>
      </c>
      <c r="C212" s="39">
        <v>0</v>
      </c>
      <c r="D212" s="39">
        <v>0</v>
      </c>
      <c r="E212" s="39">
        <v>0</v>
      </c>
      <c r="F212" s="39">
        <v>0</v>
      </c>
      <c r="G212" s="39">
        <v>0</v>
      </c>
      <c r="H212" s="39">
        <v>0</v>
      </c>
      <c r="I212" s="39">
        <v>0</v>
      </c>
    </row>
    <row r="213" spans="1:9" ht="15.75" thickBot="1">
      <c r="A213" s="41" t="s">
        <v>8</v>
      </c>
      <c r="B213" s="39">
        <v>1</v>
      </c>
      <c r="C213" s="39">
        <v>1</v>
      </c>
      <c r="D213" s="39">
        <v>1</v>
      </c>
      <c r="E213" s="39">
        <v>1</v>
      </c>
      <c r="F213" s="39">
        <v>1</v>
      </c>
      <c r="G213" s="39">
        <v>1</v>
      </c>
      <c r="H213" s="39">
        <v>2</v>
      </c>
      <c r="I213" s="39">
        <v>2</v>
      </c>
    </row>
    <row r="214" spans="1:9" ht="15.75" thickBot="1">
      <c r="A214" s="41" t="s">
        <v>9</v>
      </c>
      <c r="B214" s="39">
        <v>1027</v>
      </c>
      <c r="C214" s="39">
        <v>1421</v>
      </c>
      <c r="D214" s="39">
        <v>1497</v>
      </c>
      <c r="E214" s="39">
        <v>1563</v>
      </c>
      <c r="F214" s="39">
        <v>1628</v>
      </c>
      <c r="G214" s="39">
        <v>1644</v>
      </c>
      <c r="H214" s="39">
        <v>1671</v>
      </c>
      <c r="I214" s="39">
        <v>1706</v>
      </c>
    </row>
    <row r="215" spans="1:9" ht="15.75" thickBot="1">
      <c r="A215" s="41" t="s">
        <v>10</v>
      </c>
      <c r="B215" s="39">
        <v>0</v>
      </c>
      <c r="C215" s="39">
        <v>0</v>
      </c>
      <c r="D215" s="39">
        <v>0</v>
      </c>
      <c r="E215" s="39">
        <v>0</v>
      </c>
      <c r="F215" s="39">
        <v>0</v>
      </c>
      <c r="G215" s="39">
        <v>0</v>
      </c>
      <c r="H215" s="39">
        <v>0</v>
      </c>
      <c r="I215" s="39">
        <v>0</v>
      </c>
    </row>
    <row r="216" spans="1:9" ht="15.75" thickBot="1">
      <c r="A216" s="41" t="s">
        <v>11</v>
      </c>
      <c r="B216" s="39">
        <v>0</v>
      </c>
      <c r="C216" s="39">
        <v>0</v>
      </c>
      <c r="D216" s="39">
        <v>0</v>
      </c>
      <c r="E216" s="39">
        <v>0</v>
      </c>
      <c r="F216" s="39">
        <v>0</v>
      </c>
      <c r="G216" s="39">
        <v>0</v>
      </c>
      <c r="H216" s="39">
        <v>0</v>
      </c>
      <c r="I216" s="39">
        <v>0</v>
      </c>
    </row>
    <row r="217" spans="1:9" ht="15.75" thickBot="1">
      <c r="A217" s="41" t="s">
        <v>12</v>
      </c>
      <c r="B217" s="39">
        <v>6</v>
      </c>
      <c r="C217" s="39">
        <v>6</v>
      </c>
      <c r="D217" s="39">
        <v>6</v>
      </c>
      <c r="E217" s="39">
        <v>6</v>
      </c>
      <c r="F217" s="39">
        <v>6</v>
      </c>
      <c r="G217" s="39">
        <v>6</v>
      </c>
      <c r="H217" s="39">
        <v>6</v>
      </c>
      <c r="I217" s="39">
        <v>6</v>
      </c>
    </row>
    <row r="218" spans="1:9" ht="15.75" thickBot="1">
      <c r="A218" s="41" t="s">
        <v>13</v>
      </c>
      <c r="B218" s="39">
        <v>1</v>
      </c>
      <c r="C218" s="39">
        <v>1</v>
      </c>
      <c r="D218" s="39">
        <v>1</v>
      </c>
      <c r="E218" s="39">
        <v>1</v>
      </c>
      <c r="F218" s="39">
        <v>1</v>
      </c>
      <c r="G218" s="39">
        <v>1</v>
      </c>
      <c r="H218" s="39">
        <v>1</v>
      </c>
      <c r="I218" s="39">
        <v>1</v>
      </c>
    </row>
    <row r="219" spans="1:9" ht="15.75" thickBot="1">
      <c r="A219" s="41" t="s">
        <v>14</v>
      </c>
      <c r="B219" s="39">
        <v>0</v>
      </c>
      <c r="C219" s="39">
        <v>0</v>
      </c>
      <c r="D219" s="39">
        <v>0</v>
      </c>
      <c r="E219" s="39">
        <v>0</v>
      </c>
      <c r="F219" s="39">
        <v>0</v>
      </c>
      <c r="G219" s="39">
        <v>0</v>
      </c>
      <c r="H219" s="39">
        <v>0</v>
      </c>
      <c r="I219" s="39">
        <v>0</v>
      </c>
    </row>
    <row r="220" spans="1:9" hidden="1"/>
    <row r="222" spans="1:9" ht="15.75" thickBot="1">
      <c r="A222" s="54" t="s">
        <v>31</v>
      </c>
    </row>
    <row r="223" spans="1:9" ht="15.75" hidden="1" thickBot="1"/>
    <row r="224" spans="1:9" ht="21" customHeight="1" thickBot="1">
      <c r="A224" s="669" t="s">
        <v>17</v>
      </c>
      <c r="B224" s="669" t="s">
        <v>114</v>
      </c>
      <c r="C224" s="669" t="s">
        <v>135</v>
      </c>
      <c r="D224" s="638" t="s">
        <v>157</v>
      </c>
      <c r="E224" s="638"/>
      <c r="F224" s="638"/>
      <c r="G224" s="638"/>
      <c r="H224" s="638"/>
      <c r="I224" s="638"/>
    </row>
    <row r="225" spans="1:9" ht="24" customHeight="1" thickBot="1">
      <c r="A225" s="669"/>
      <c r="B225" s="669"/>
      <c r="C225" s="669"/>
      <c r="D225" s="197" t="s">
        <v>359</v>
      </c>
      <c r="E225" s="197" t="s">
        <v>158</v>
      </c>
      <c r="F225" s="197" t="s">
        <v>163</v>
      </c>
      <c r="G225" s="197" t="s">
        <v>159</v>
      </c>
      <c r="H225" s="197" t="s">
        <v>160</v>
      </c>
      <c r="I225" s="197" t="s">
        <v>161</v>
      </c>
    </row>
    <row r="226" spans="1:9" ht="15.75" thickBot="1">
      <c r="A226" s="41" t="s">
        <v>6</v>
      </c>
      <c r="B226" s="39">
        <v>10</v>
      </c>
      <c r="C226" s="39">
        <v>10</v>
      </c>
      <c r="D226" s="39">
        <v>13</v>
      </c>
      <c r="E226" s="39">
        <v>13</v>
      </c>
      <c r="F226" s="39">
        <v>12</v>
      </c>
      <c r="G226" s="39">
        <v>12</v>
      </c>
      <c r="H226" s="39">
        <v>13</v>
      </c>
      <c r="I226" s="39">
        <v>14</v>
      </c>
    </row>
    <row r="227" spans="1:9" ht="15.75" thickBot="1">
      <c r="A227" s="41" t="s">
        <v>7</v>
      </c>
      <c r="B227" s="39">
        <v>0</v>
      </c>
      <c r="C227" s="39">
        <v>0</v>
      </c>
      <c r="D227" s="39">
        <v>0</v>
      </c>
      <c r="E227" s="39">
        <v>0</v>
      </c>
      <c r="F227" s="39">
        <v>0</v>
      </c>
      <c r="G227" s="39">
        <v>0</v>
      </c>
      <c r="H227" s="39">
        <v>0</v>
      </c>
      <c r="I227" s="39">
        <v>0</v>
      </c>
    </row>
    <row r="228" spans="1:9" ht="15.75" thickBot="1">
      <c r="A228" s="41" t="s">
        <v>8</v>
      </c>
      <c r="B228" s="39">
        <v>2</v>
      </c>
      <c r="C228" s="39">
        <v>2</v>
      </c>
      <c r="D228" s="39">
        <v>2</v>
      </c>
      <c r="E228" s="39">
        <v>3</v>
      </c>
      <c r="F228" s="39">
        <v>3</v>
      </c>
      <c r="G228" s="39">
        <v>3</v>
      </c>
      <c r="H228" s="39">
        <v>3</v>
      </c>
      <c r="I228" s="39">
        <v>3</v>
      </c>
    </row>
    <row r="229" spans="1:9" ht="15.75" thickBot="1">
      <c r="A229" s="41" t="s">
        <v>9</v>
      </c>
      <c r="B229" s="39">
        <v>5305</v>
      </c>
      <c r="C229" s="39">
        <v>6882</v>
      </c>
      <c r="D229" s="39">
        <v>7122</v>
      </c>
      <c r="E229" s="39">
        <v>7402</v>
      </c>
      <c r="F229" s="39">
        <v>7658</v>
      </c>
      <c r="G229" s="39">
        <v>7730</v>
      </c>
      <c r="H229" s="39">
        <v>7847</v>
      </c>
      <c r="I229" s="39">
        <v>8016</v>
      </c>
    </row>
    <row r="230" spans="1:9" ht="15.75" thickBot="1">
      <c r="A230" s="41" t="s">
        <v>10</v>
      </c>
      <c r="B230" s="39">
        <v>1</v>
      </c>
      <c r="C230" s="39">
        <v>1</v>
      </c>
      <c r="D230" s="39">
        <v>1</v>
      </c>
      <c r="E230" s="39">
        <v>1</v>
      </c>
      <c r="F230" s="39">
        <v>1</v>
      </c>
      <c r="G230" s="39">
        <v>1</v>
      </c>
      <c r="H230" s="39">
        <v>1</v>
      </c>
      <c r="I230" s="39">
        <v>1</v>
      </c>
    </row>
    <row r="231" spans="1:9" ht="15.75" thickBot="1">
      <c r="A231" s="41" t="s">
        <v>11</v>
      </c>
      <c r="B231" s="39">
        <v>0</v>
      </c>
      <c r="C231" s="39">
        <v>0</v>
      </c>
      <c r="D231" s="39">
        <v>0</v>
      </c>
      <c r="E231" s="39">
        <v>0</v>
      </c>
      <c r="F231" s="39">
        <v>0</v>
      </c>
      <c r="G231" s="39">
        <v>0</v>
      </c>
      <c r="H231" s="39">
        <v>0</v>
      </c>
      <c r="I231" s="39">
        <v>0</v>
      </c>
    </row>
    <row r="232" spans="1:9" ht="15.75" thickBot="1">
      <c r="A232" s="41" t="s">
        <v>12</v>
      </c>
      <c r="B232" s="39">
        <v>10</v>
      </c>
      <c r="C232" s="39">
        <v>10</v>
      </c>
      <c r="D232" s="39">
        <v>10</v>
      </c>
      <c r="E232" s="39">
        <v>10</v>
      </c>
      <c r="F232" s="39">
        <v>11</v>
      </c>
      <c r="G232" s="39">
        <v>12</v>
      </c>
      <c r="H232" s="39">
        <v>12</v>
      </c>
      <c r="I232" s="39">
        <v>12</v>
      </c>
    </row>
    <row r="233" spans="1:9" ht="15.75" thickBot="1">
      <c r="A233" s="41" t="s">
        <v>13</v>
      </c>
      <c r="B233" s="39">
        <v>1</v>
      </c>
      <c r="C233" s="39">
        <v>1</v>
      </c>
      <c r="D233" s="39">
        <v>1</v>
      </c>
      <c r="E233" s="39">
        <v>1</v>
      </c>
      <c r="F233" s="39">
        <v>1</v>
      </c>
      <c r="G233" s="39">
        <v>0</v>
      </c>
      <c r="H233" s="39">
        <v>0</v>
      </c>
      <c r="I233" s="39">
        <v>0</v>
      </c>
    </row>
    <row r="234" spans="1:9" ht="15.75" thickBot="1">
      <c r="A234" s="41" t="s">
        <v>14</v>
      </c>
      <c r="B234" s="39">
        <v>0</v>
      </c>
      <c r="C234" s="39">
        <v>0</v>
      </c>
      <c r="D234" s="39">
        <v>0</v>
      </c>
      <c r="E234" s="39">
        <v>0</v>
      </c>
      <c r="F234" s="39">
        <v>0</v>
      </c>
      <c r="G234" s="39">
        <v>0</v>
      </c>
      <c r="H234" s="39">
        <v>0</v>
      </c>
      <c r="I234" s="39">
        <v>0</v>
      </c>
    </row>
    <row r="235" spans="1:9">
      <c r="A235" s="48" t="s">
        <v>151</v>
      </c>
    </row>
    <row r="237" spans="1:9" ht="15.75">
      <c r="A237" s="741" t="s">
        <v>358</v>
      </c>
      <c r="B237" s="741"/>
      <c r="C237" s="741"/>
      <c r="D237" s="741"/>
      <c r="E237" s="741"/>
      <c r="F237" s="741"/>
      <c r="G237" s="741"/>
      <c r="H237" s="741"/>
      <c r="I237" s="741"/>
    </row>
    <row r="239" spans="1:9" ht="15.75" thickBot="1">
      <c r="A239" s="54" t="s">
        <v>32</v>
      </c>
    </row>
    <row r="240" spans="1:9" ht="15.75" hidden="1" thickBot="1"/>
    <row r="241" spans="1:9" ht="22.5" customHeight="1" thickBot="1">
      <c r="A241" s="669" t="s">
        <v>17</v>
      </c>
      <c r="B241" s="669" t="s">
        <v>114</v>
      </c>
      <c r="C241" s="669" t="s">
        <v>135</v>
      </c>
      <c r="D241" s="638" t="s">
        <v>157</v>
      </c>
      <c r="E241" s="638"/>
      <c r="F241" s="638"/>
      <c r="G241" s="638"/>
      <c r="H241" s="638"/>
      <c r="I241" s="638"/>
    </row>
    <row r="242" spans="1:9" ht="21" customHeight="1" thickBot="1">
      <c r="A242" s="669"/>
      <c r="B242" s="669"/>
      <c r="C242" s="669"/>
      <c r="D242" s="197" t="s">
        <v>359</v>
      </c>
      <c r="E242" s="197" t="s">
        <v>158</v>
      </c>
      <c r="F242" s="197" t="s">
        <v>163</v>
      </c>
      <c r="G242" s="197" t="s">
        <v>159</v>
      </c>
      <c r="H242" s="197" t="s">
        <v>160</v>
      </c>
      <c r="I242" s="197" t="s">
        <v>161</v>
      </c>
    </row>
    <row r="243" spans="1:9" ht="15.75" thickBot="1">
      <c r="A243" s="41" t="s">
        <v>6</v>
      </c>
      <c r="B243" s="39">
        <v>0</v>
      </c>
      <c r="C243" s="39">
        <v>0</v>
      </c>
      <c r="D243" s="39">
        <v>0</v>
      </c>
      <c r="E243" s="39">
        <v>0</v>
      </c>
      <c r="F243" s="39">
        <v>0</v>
      </c>
      <c r="G243" s="39">
        <v>0</v>
      </c>
      <c r="H243" s="39">
        <v>0</v>
      </c>
      <c r="I243" s="39">
        <v>0</v>
      </c>
    </row>
    <row r="244" spans="1:9" ht="15.75" thickBot="1">
      <c r="A244" s="41" t="s">
        <v>7</v>
      </c>
      <c r="B244" s="39">
        <v>0</v>
      </c>
      <c r="C244" s="39">
        <v>0</v>
      </c>
      <c r="D244" s="39">
        <v>0</v>
      </c>
      <c r="E244" s="39">
        <v>0</v>
      </c>
      <c r="F244" s="39">
        <v>0</v>
      </c>
      <c r="G244" s="39">
        <v>0</v>
      </c>
      <c r="H244" s="39">
        <v>0</v>
      </c>
      <c r="I244" s="39">
        <v>0</v>
      </c>
    </row>
    <row r="245" spans="1:9" ht="15.75" thickBot="1">
      <c r="A245" s="41" t="s">
        <v>8</v>
      </c>
      <c r="B245" s="39">
        <v>0</v>
      </c>
      <c r="C245" s="39">
        <v>0</v>
      </c>
      <c r="D245" s="39">
        <v>0</v>
      </c>
      <c r="E245" s="39">
        <v>0</v>
      </c>
      <c r="F245" s="39">
        <v>0</v>
      </c>
      <c r="G245" s="39">
        <v>0</v>
      </c>
      <c r="H245" s="39">
        <v>0</v>
      </c>
      <c r="I245" s="39">
        <v>0</v>
      </c>
    </row>
    <row r="246" spans="1:9" ht="15.75" thickBot="1">
      <c r="A246" s="41" t="s">
        <v>9</v>
      </c>
      <c r="B246" s="39">
        <v>360</v>
      </c>
      <c r="C246" s="39">
        <v>483</v>
      </c>
      <c r="D246" s="39">
        <v>514</v>
      </c>
      <c r="E246" s="39">
        <v>546</v>
      </c>
      <c r="F246" s="39">
        <v>585</v>
      </c>
      <c r="G246" s="39">
        <v>593</v>
      </c>
      <c r="H246" s="39">
        <v>609</v>
      </c>
      <c r="I246" s="39">
        <v>624</v>
      </c>
    </row>
    <row r="247" spans="1:9" ht="15.75" thickBot="1">
      <c r="A247" s="41" t="s">
        <v>10</v>
      </c>
      <c r="B247" s="39">
        <v>0</v>
      </c>
      <c r="C247" s="39">
        <v>0</v>
      </c>
      <c r="D247" s="39">
        <v>0</v>
      </c>
      <c r="E247" s="39">
        <v>0</v>
      </c>
      <c r="F247" s="39">
        <v>0</v>
      </c>
      <c r="G247" s="39">
        <v>0</v>
      </c>
      <c r="H247" s="39">
        <v>0</v>
      </c>
      <c r="I247" s="39">
        <v>0</v>
      </c>
    </row>
    <row r="248" spans="1:9" ht="15.75" thickBot="1">
      <c r="A248" s="41" t="s">
        <v>11</v>
      </c>
      <c r="B248" s="39">
        <v>0</v>
      </c>
      <c r="C248" s="39">
        <v>0</v>
      </c>
      <c r="D248" s="39">
        <v>0</v>
      </c>
      <c r="E248" s="39">
        <v>0</v>
      </c>
      <c r="F248" s="39">
        <v>0</v>
      </c>
      <c r="G248" s="39">
        <v>0</v>
      </c>
      <c r="H248" s="39">
        <v>0</v>
      </c>
      <c r="I248" s="39">
        <v>0</v>
      </c>
    </row>
    <row r="249" spans="1:9" ht="15.75" thickBot="1">
      <c r="A249" s="41" t="s">
        <v>12</v>
      </c>
      <c r="B249" s="39">
        <v>1</v>
      </c>
      <c r="C249" s="39">
        <v>1</v>
      </c>
      <c r="D249" s="39">
        <v>1</v>
      </c>
      <c r="E249" s="39">
        <v>1</v>
      </c>
      <c r="F249" s="39">
        <v>1</v>
      </c>
      <c r="G249" s="39">
        <v>1</v>
      </c>
      <c r="H249" s="39">
        <v>1</v>
      </c>
      <c r="I249" s="39">
        <v>1</v>
      </c>
    </row>
    <row r="250" spans="1:9" ht="15.75" thickBot="1">
      <c r="A250" s="41" t="s">
        <v>13</v>
      </c>
      <c r="B250" s="39">
        <v>0</v>
      </c>
      <c r="C250" s="39">
        <v>0</v>
      </c>
      <c r="D250" s="39">
        <v>0</v>
      </c>
      <c r="E250" s="39">
        <v>0</v>
      </c>
      <c r="F250" s="39">
        <v>0</v>
      </c>
      <c r="G250" s="39">
        <v>0</v>
      </c>
      <c r="H250" s="39">
        <v>0</v>
      </c>
      <c r="I250" s="39">
        <v>0</v>
      </c>
    </row>
    <row r="251" spans="1:9" ht="15.75" thickBot="1">
      <c r="A251" s="41" t="s">
        <v>14</v>
      </c>
      <c r="B251" s="39">
        <v>0</v>
      </c>
      <c r="C251" s="39">
        <v>0</v>
      </c>
      <c r="D251" s="39">
        <v>0</v>
      </c>
      <c r="E251" s="39">
        <v>0</v>
      </c>
      <c r="F251" s="39">
        <v>0</v>
      </c>
      <c r="G251" s="39">
        <v>0</v>
      </c>
      <c r="H251" s="39">
        <v>0</v>
      </c>
      <c r="I251" s="39">
        <v>0</v>
      </c>
    </row>
    <row r="252" spans="1:9" hidden="1"/>
    <row r="254" spans="1:9" ht="15.75" thickBot="1">
      <c r="A254" s="54" t="s">
        <v>33</v>
      </c>
    </row>
    <row r="255" spans="1:9" ht="15.75" hidden="1" thickBot="1"/>
    <row r="256" spans="1:9" ht="21" customHeight="1" thickBot="1">
      <c r="A256" s="669" t="s">
        <v>17</v>
      </c>
      <c r="B256" s="669" t="s">
        <v>114</v>
      </c>
      <c r="C256" s="669" t="s">
        <v>135</v>
      </c>
      <c r="D256" s="638" t="s">
        <v>157</v>
      </c>
      <c r="E256" s="638"/>
      <c r="F256" s="638"/>
      <c r="G256" s="638"/>
      <c r="H256" s="638"/>
      <c r="I256" s="638"/>
    </row>
    <row r="257" spans="1:9" ht="19.5" customHeight="1" thickBot="1">
      <c r="A257" s="669"/>
      <c r="B257" s="669"/>
      <c r="C257" s="669"/>
      <c r="D257" s="197" t="s">
        <v>359</v>
      </c>
      <c r="E257" s="197" t="s">
        <v>158</v>
      </c>
      <c r="F257" s="197" t="s">
        <v>163</v>
      </c>
      <c r="G257" s="197" t="s">
        <v>159</v>
      </c>
      <c r="H257" s="197" t="s">
        <v>160</v>
      </c>
      <c r="I257" s="197" t="s">
        <v>161</v>
      </c>
    </row>
    <row r="258" spans="1:9" ht="15.75" thickBot="1">
      <c r="A258" s="41" t="s">
        <v>6</v>
      </c>
      <c r="B258" s="39">
        <v>1</v>
      </c>
      <c r="C258" s="39">
        <v>1</v>
      </c>
      <c r="D258" s="39">
        <v>1</v>
      </c>
      <c r="E258" s="39">
        <v>1</v>
      </c>
      <c r="F258" s="39">
        <v>1</v>
      </c>
      <c r="G258" s="39">
        <v>1</v>
      </c>
      <c r="H258" s="39">
        <v>1</v>
      </c>
      <c r="I258" s="39">
        <v>1</v>
      </c>
    </row>
    <row r="259" spans="1:9" ht="15.75" thickBot="1">
      <c r="A259" s="41" t="s">
        <v>7</v>
      </c>
      <c r="B259" s="39">
        <v>0</v>
      </c>
      <c r="C259" s="39">
        <v>0</v>
      </c>
      <c r="D259" s="39">
        <v>0</v>
      </c>
      <c r="E259" s="39">
        <v>0</v>
      </c>
      <c r="F259" s="39">
        <v>0</v>
      </c>
      <c r="G259" s="39">
        <v>0</v>
      </c>
      <c r="H259" s="39">
        <v>0</v>
      </c>
      <c r="I259" s="39">
        <v>0</v>
      </c>
    </row>
    <row r="260" spans="1:9" ht="15.75" thickBot="1">
      <c r="A260" s="41" t="s">
        <v>8</v>
      </c>
      <c r="B260" s="39">
        <v>0</v>
      </c>
      <c r="C260" s="39">
        <v>0</v>
      </c>
      <c r="D260" s="39">
        <v>0</v>
      </c>
      <c r="E260" s="39">
        <v>0</v>
      </c>
      <c r="F260" s="39">
        <v>0</v>
      </c>
      <c r="G260" s="39">
        <v>0</v>
      </c>
      <c r="H260" s="39">
        <v>0</v>
      </c>
      <c r="I260" s="39">
        <v>0</v>
      </c>
    </row>
    <row r="261" spans="1:9" ht="15.75" thickBot="1">
      <c r="A261" s="41" t="s">
        <v>9</v>
      </c>
      <c r="B261" s="39">
        <v>987</v>
      </c>
      <c r="C261" s="39">
        <v>1316</v>
      </c>
      <c r="D261" s="39">
        <v>1379</v>
      </c>
      <c r="E261" s="39">
        <v>1442</v>
      </c>
      <c r="F261" s="39">
        <v>1524</v>
      </c>
      <c r="G261" s="39">
        <v>1543</v>
      </c>
      <c r="H261" s="39">
        <v>1571</v>
      </c>
      <c r="I261" s="39">
        <v>1616</v>
      </c>
    </row>
    <row r="262" spans="1:9" ht="15.75" thickBot="1">
      <c r="A262" s="41" t="s">
        <v>10</v>
      </c>
      <c r="B262" s="39">
        <v>0</v>
      </c>
      <c r="C262" s="39">
        <v>0</v>
      </c>
      <c r="D262" s="39">
        <v>0</v>
      </c>
      <c r="E262" s="39">
        <v>0</v>
      </c>
      <c r="F262" s="39">
        <v>0</v>
      </c>
      <c r="G262" s="39">
        <v>0</v>
      </c>
      <c r="H262" s="39">
        <v>0</v>
      </c>
      <c r="I262" s="39">
        <v>0</v>
      </c>
    </row>
    <row r="263" spans="1:9" ht="15.75" thickBot="1">
      <c r="A263" s="41" t="s">
        <v>11</v>
      </c>
      <c r="B263" s="39">
        <v>0</v>
      </c>
      <c r="C263" s="39">
        <v>0</v>
      </c>
      <c r="D263" s="39">
        <v>0</v>
      </c>
      <c r="E263" s="39">
        <v>0</v>
      </c>
      <c r="F263" s="39">
        <v>0</v>
      </c>
      <c r="G263" s="39">
        <v>0</v>
      </c>
      <c r="H263" s="39">
        <v>0</v>
      </c>
      <c r="I263" s="39">
        <v>0</v>
      </c>
    </row>
    <row r="264" spans="1:9" ht="15.75" thickBot="1">
      <c r="A264" s="41" t="s">
        <v>12</v>
      </c>
      <c r="B264" s="39">
        <v>0</v>
      </c>
      <c r="C264" s="39">
        <v>0</v>
      </c>
      <c r="D264" s="39">
        <v>0</v>
      </c>
      <c r="E264" s="39">
        <v>0</v>
      </c>
      <c r="F264" s="39">
        <v>0</v>
      </c>
      <c r="G264" s="39">
        <v>0</v>
      </c>
      <c r="H264" s="39">
        <v>0</v>
      </c>
      <c r="I264" s="39">
        <v>0</v>
      </c>
    </row>
    <row r="265" spans="1:9" ht="15.75" thickBot="1">
      <c r="A265" s="41" t="s">
        <v>13</v>
      </c>
      <c r="B265" s="39">
        <v>0</v>
      </c>
      <c r="C265" s="39">
        <v>0</v>
      </c>
      <c r="D265" s="39">
        <v>0</v>
      </c>
      <c r="E265" s="39">
        <v>0</v>
      </c>
      <c r="F265" s="39">
        <v>0</v>
      </c>
      <c r="G265" s="39">
        <v>0</v>
      </c>
      <c r="H265" s="39">
        <v>0</v>
      </c>
      <c r="I265" s="39">
        <v>0</v>
      </c>
    </row>
    <row r="266" spans="1:9" ht="15.75" thickBot="1">
      <c r="A266" s="41" t="s">
        <v>14</v>
      </c>
      <c r="B266" s="39">
        <v>0</v>
      </c>
      <c r="C266" s="39">
        <v>0</v>
      </c>
      <c r="D266" s="39">
        <v>0</v>
      </c>
      <c r="E266" s="39">
        <v>0</v>
      </c>
      <c r="F266" s="39">
        <v>0</v>
      </c>
      <c r="G266" s="39">
        <v>0</v>
      </c>
      <c r="H266" s="39">
        <v>0</v>
      </c>
      <c r="I266" s="39">
        <v>0</v>
      </c>
    </row>
    <row r="267" spans="1:9" hidden="1"/>
    <row r="269" spans="1:9" ht="15.75" thickBot="1">
      <c r="A269" s="54" t="s">
        <v>34</v>
      </c>
    </row>
    <row r="270" spans="1:9" ht="15.75" hidden="1" thickBot="1"/>
    <row r="271" spans="1:9" ht="23.25" customHeight="1" thickBot="1">
      <c r="A271" s="669" t="s">
        <v>17</v>
      </c>
      <c r="B271" s="669" t="s">
        <v>114</v>
      </c>
      <c r="C271" s="669" t="s">
        <v>135</v>
      </c>
      <c r="D271" s="638" t="s">
        <v>157</v>
      </c>
      <c r="E271" s="638"/>
      <c r="F271" s="638"/>
      <c r="G271" s="638"/>
      <c r="H271" s="638"/>
      <c r="I271" s="638"/>
    </row>
    <row r="272" spans="1:9" ht="23.25" customHeight="1" thickBot="1">
      <c r="A272" s="669"/>
      <c r="B272" s="669"/>
      <c r="C272" s="669"/>
      <c r="D272" s="197" t="s">
        <v>359</v>
      </c>
      <c r="E272" s="197" t="s">
        <v>158</v>
      </c>
      <c r="F272" s="197" t="s">
        <v>163</v>
      </c>
      <c r="G272" s="197" t="s">
        <v>159</v>
      </c>
      <c r="H272" s="197" t="s">
        <v>160</v>
      </c>
      <c r="I272" s="197" t="s">
        <v>161</v>
      </c>
    </row>
    <row r="273" spans="1:9" ht="15.75" thickBot="1">
      <c r="A273" s="41" t="s">
        <v>6</v>
      </c>
      <c r="B273" s="39">
        <v>9</v>
      </c>
      <c r="C273" s="39">
        <v>11</v>
      </c>
      <c r="D273" s="39">
        <v>12</v>
      </c>
      <c r="E273" s="39">
        <v>12</v>
      </c>
      <c r="F273" s="39">
        <v>13</v>
      </c>
      <c r="G273" s="39">
        <v>14</v>
      </c>
      <c r="H273" s="39">
        <v>14</v>
      </c>
      <c r="I273" s="39">
        <v>15</v>
      </c>
    </row>
    <row r="274" spans="1:9" ht="15.75" thickBot="1">
      <c r="A274" s="41" t="s">
        <v>7</v>
      </c>
      <c r="B274" s="39">
        <v>0</v>
      </c>
      <c r="C274" s="39">
        <v>1</v>
      </c>
      <c r="D274" s="39">
        <v>1</v>
      </c>
      <c r="E274" s="39">
        <v>1</v>
      </c>
      <c r="F274" s="39">
        <v>1</v>
      </c>
      <c r="G274" s="39">
        <v>1</v>
      </c>
      <c r="H274" s="39">
        <v>1</v>
      </c>
      <c r="I274" s="39">
        <v>1</v>
      </c>
    </row>
    <row r="275" spans="1:9" ht="15.75" thickBot="1">
      <c r="A275" s="41" t="s">
        <v>8</v>
      </c>
      <c r="B275" s="39">
        <v>0</v>
      </c>
      <c r="C275" s="39">
        <v>0</v>
      </c>
      <c r="D275" s="39">
        <v>0</v>
      </c>
      <c r="E275" s="39">
        <v>0</v>
      </c>
      <c r="F275" s="39">
        <v>0</v>
      </c>
      <c r="G275" s="39">
        <v>0</v>
      </c>
      <c r="H275" s="39">
        <v>0</v>
      </c>
      <c r="I275" s="39">
        <v>0</v>
      </c>
    </row>
    <row r="276" spans="1:9" ht="15.75" thickBot="1">
      <c r="A276" s="41" t="s">
        <v>9</v>
      </c>
      <c r="B276" s="39">
        <v>3313</v>
      </c>
      <c r="C276" s="39">
        <v>4642</v>
      </c>
      <c r="D276" s="39">
        <v>4874</v>
      </c>
      <c r="E276" s="39">
        <v>5136</v>
      </c>
      <c r="F276" s="39">
        <v>5371</v>
      </c>
      <c r="G276" s="39">
        <v>5478</v>
      </c>
      <c r="H276" s="39">
        <v>5562</v>
      </c>
      <c r="I276" s="39">
        <v>5711</v>
      </c>
    </row>
    <row r="277" spans="1:9" ht="15.75" thickBot="1">
      <c r="A277" s="41" t="s">
        <v>10</v>
      </c>
      <c r="B277" s="39">
        <v>0</v>
      </c>
      <c r="C277" s="39">
        <v>0</v>
      </c>
      <c r="D277" s="39">
        <v>0</v>
      </c>
      <c r="E277" s="39">
        <v>0</v>
      </c>
      <c r="F277" s="39">
        <v>0</v>
      </c>
      <c r="G277" s="39">
        <v>0</v>
      </c>
      <c r="H277" s="39">
        <v>0</v>
      </c>
      <c r="I277" s="39">
        <v>0</v>
      </c>
    </row>
    <row r="278" spans="1:9" ht="15.75" thickBot="1">
      <c r="A278" s="41" t="s">
        <v>11</v>
      </c>
      <c r="B278" s="39">
        <v>0</v>
      </c>
      <c r="C278" s="39">
        <v>0</v>
      </c>
      <c r="D278" s="39">
        <v>0</v>
      </c>
      <c r="E278" s="39">
        <v>0</v>
      </c>
      <c r="F278" s="39">
        <v>0</v>
      </c>
      <c r="G278" s="39">
        <v>0</v>
      </c>
      <c r="H278" s="39">
        <v>0</v>
      </c>
      <c r="I278" s="39">
        <v>0</v>
      </c>
    </row>
    <row r="279" spans="1:9" ht="15.75" thickBot="1">
      <c r="A279" s="41" t="s">
        <v>12</v>
      </c>
      <c r="B279" s="39">
        <v>2</v>
      </c>
      <c r="C279" s="39">
        <v>2</v>
      </c>
      <c r="D279" s="39">
        <v>2</v>
      </c>
      <c r="E279" s="39">
        <v>2</v>
      </c>
      <c r="F279" s="39">
        <v>2</v>
      </c>
      <c r="G279" s="39">
        <v>2</v>
      </c>
      <c r="H279" s="39">
        <v>2</v>
      </c>
      <c r="I279" s="39">
        <v>2</v>
      </c>
    </row>
    <row r="280" spans="1:9" ht="15.75" thickBot="1">
      <c r="A280" s="41" t="s">
        <v>13</v>
      </c>
      <c r="B280" s="39">
        <v>0</v>
      </c>
      <c r="C280" s="39">
        <v>0</v>
      </c>
      <c r="D280" s="39">
        <v>0</v>
      </c>
      <c r="E280" s="39">
        <v>0</v>
      </c>
      <c r="F280" s="39">
        <v>0</v>
      </c>
      <c r="G280" s="39">
        <v>0</v>
      </c>
      <c r="H280" s="39">
        <v>0</v>
      </c>
      <c r="I280" s="39">
        <v>0</v>
      </c>
    </row>
    <row r="281" spans="1:9" ht="15.75" thickBot="1">
      <c r="A281" s="41" t="s">
        <v>14</v>
      </c>
      <c r="B281" s="39">
        <v>0</v>
      </c>
      <c r="C281" s="39">
        <v>0</v>
      </c>
      <c r="D281" s="39">
        <v>0</v>
      </c>
      <c r="E281" s="39">
        <v>0</v>
      </c>
      <c r="F281" s="39">
        <v>0</v>
      </c>
      <c r="G281" s="39">
        <v>0</v>
      </c>
      <c r="H281" s="39">
        <v>0</v>
      </c>
      <c r="I281" s="39">
        <v>0</v>
      </c>
    </row>
    <row r="282" spans="1:9">
      <c r="A282" s="48" t="s">
        <v>151</v>
      </c>
    </row>
    <row r="284" spans="1:9" ht="15.75">
      <c r="A284" s="741" t="s">
        <v>358</v>
      </c>
      <c r="B284" s="741"/>
      <c r="C284" s="741"/>
      <c r="D284" s="741"/>
      <c r="E284" s="741"/>
      <c r="F284" s="741"/>
      <c r="G284" s="741"/>
      <c r="H284" s="741"/>
      <c r="I284" s="741"/>
    </row>
    <row r="286" spans="1:9" ht="15.75" thickBot="1">
      <c r="A286" s="54" t="s">
        <v>35</v>
      </c>
    </row>
    <row r="287" spans="1:9" ht="15.75" hidden="1" thickBot="1"/>
    <row r="288" spans="1:9" ht="20.25" customHeight="1" thickBot="1">
      <c r="A288" s="669" t="s">
        <v>17</v>
      </c>
      <c r="B288" s="669" t="s">
        <v>114</v>
      </c>
      <c r="C288" s="669" t="s">
        <v>135</v>
      </c>
      <c r="D288" s="638" t="s">
        <v>157</v>
      </c>
      <c r="E288" s="638"/>
      <c r="F288" s="638"/>
      <c r="G288" s="638"/>
      <c r="H288" s="638"/>
      <c r="I288" s="638"/>
    </row>
    <row r="289" spans="1:9" ht="20.25" customHeight="1" thickBot="1">
      <c r="A289" s="669"/>
      <c r="B289" s="669"/>
      <c r="C289" s="669"/>
      <c r="D289" s="197" t="s">
        <v>359</v>
      </c>
      <c r="E289" s="197" t="s">
        <v>158</v>
      </c>
      <c r="F289" s="197" t="s">
        <v>163</v>
      </c>
      <c r="G289" s="197" t="s">
        <v>159</v>
      </c>
      <c r="H289" s="197" t="s">
        <v>160</v>
      </c>
      <c r="I289" s="197" t="s">
        <v>161</v>
      </c>
    </row>
    <row r="290" spans="1:9" ht="15.75" thickBot="1">
      <c r="A290" s="41" t="s">
        <v>6</v>
      </c>
      <c r="B290" s="39">
        <v>7</v>
      </c>
      <c r="C290" s="39">
        <v>8</v>
      </c>
      <c r="D290" s="39">
        <v>8</v>
      </c>
      <c r="E290" s="39">
        <v>8</v>
      </c>
      <c r="F290" s="39">
        <v>7</v>
      </c>
      <c r="G290" s="39">
        <v>7</v>
      </c>
      <c r="H290" s="39">
        <v>7</v>
      </c>
      <c r="I290" s="39">
        <v>7</v>
      </c>
    </row>
    <row r="291" spans="1:9" ht="15.75" thickBot="1">
      <c r="A291" s="41" t="s">
        <v>7</v>
      </c>
      <c r="B291" s="39">
        <v>1</v>
      </c>
      <c r="C291" s="39">
        <v>1</v>
      </c>
      <c r="D291" s="39">
        <v>1</v>
      </c>
      <c r="E291" s="39">
        <v>1</v>
      </c>
      <c r="F291" s="39">
        <v>0</v>
      </c>
      <c r="G291" s="39">
        <v>0</v>
      </c>
      <c r="H291" s="39">
        <v>0</v>
      </c>
      <c r="I291" s="39">
        <v>0</v>
      </c>
    </row>
    <row r="292" spans="1:9" ht="15.75" thickBot="1">
      <c r="A292" s="41" t="s">
        <v>8</v>
      </c>
      <c r="B292" s="39">
        <v>2</v>
      </c>
      <c r="C292" s="39">
        <v>2</v>
      </c>
      <c r="D292" s="39">
        <v>2</v>
      </c>
      <c r="E292" s="39">
        <v>2</v>
      </c>
      <c r="F292" s="39">
        <v>2</v>
      </c>
      <c r="G292" s="39">
        <v>2</v>
      </c>
      <c r="H292" s="39">
        <v>2</v>
      </c>
      <c r="I292" s="39">
        <v>2</v>
      </c>
    </row>
    <row r="293" spans="1:9" ht="15.75" thickBot="1">
      <c r="A293" s="41" t="s">
        <v>9</v>
      </c>
      <c r="B293" s="39">
        <v>2944</v>
      </c>
      <c r="C293" s="39">
        <v>3989</v>
      </c>
      <c r="D293" s="39">
        <v>4139</v>
      </c>
      <c r="E293" s="39">
        <v>4329</v>
      </c>
      <c r="F293" s="39">
        <v>4501</v>
      </c>
      <c r="G293" s="39">
        <v>4567</v>
      </c>
      <c r="H293" s="39">
        <v>4628</v>
      </c>
      <c r="I293" s="39">
        <v>4727</v>
      </c>
    </row>
    <row r="294" spans="1:9" ht="15.75" thickBot="1">
      <c r="A294" s="41" t="s">
        <v>10</v>
      </c>
      <c r="B294" s="39">
        <v>0</v>
      </c>
      <c r="C294" s="39">
        <v>0</v>
      </c>
      <c r="D294" s="39">
        <v>0</v>
      </c>
      <c r="E294" s="39">
        <v>0</v>
      </c>
      <c r="F294" s="39">
        <v>0</v>
      </c>
      <c r="G294" s="39">
        <v>0</v>
      </c>
      <c r="H294" s="39">
        <v>0</v>
      </c>
      <c r="I294" s="39">
        <v>0</v>
      </c>
    </row>
    <row r="295" spans="1:9" ht="15.75" thickBot="1">
      <c r="A295" s="41" t="s">
        <v>11</v>
      </c>
      <c r="B295" s="39">
        <v>0</v>
      </c>
      <c r="C295" s="39">
        <v>0</v>
      </c>
      <c r="D295" s="39">
        <v>0</v>
      </c>
      <c r="E295" s="39">
        <v>0</v>
      </c>
      <c r="F295" s="39">
        <v>0</v>
      </c>
      <c r="G295" s="39">
        <v>0</v>
      </c>
      <c r="H295" s="39">
        <v>0</v>
      </c>
      <c r="I295" s="39">
        <v>0</v>
      </c>
    </row>
    <row r="296" spans="1:9" ht="15.75" thickBot="1">
      <c r="A296" s="41" t="s">
        <v>12</v>
      </c>
      <c r="B296" s="39">
        <v>0</v>
      </c>
      <c r="C296" s="39">
        <v>0</v>
      </c>
      <c r="D296" s="39">
        <v>0</v>
      </c>
      <c r="E296" s="39">
        <v>0</v>
      </c>
      <c r="F296" s="39">
        <v>0</v>
      </c>
      <c r="G296" s="39">
        <v>0</v>
      </c>
      <c r="H296" s="39">
        <v>0</v>
      </c>
      <c r="I296" s="39">
        <v>0</v>
      </c>
    </row>
    <row r="297" spans="1:9" ht="15.75" thickBot="1">
      <c r="A297" s="41" t="s">
        <v>13</v>
      </c>
      <c r="B297" s="39">
        <v>2</v>
      </c>
      <c r="C297" s="39">
        <v>2</v>
      </c>
      <c r="D297" s="39">
        <v>2</v>
      </c>
      <c r="E297" s="39">
        <v>2</v>
      </c>
      <c r="F297" s="39">
        <v>2</v>
      </c>
      <c r="G297" s="39">
        <v>2</v>
      </c>
      <c r="H297" s="39">
        <v>2</v>
      </c>
      <c r="I297" s="39">
        <v>2</v>
      </c>
    </row>
    <row r="298" spans="1:9" ht="15.75" thickBot="1">
      <c r="A298" s="41" t="s">
        <v>14</v>
      </c>
      <c r="B298" s="39">
        <v>0</v>
      </c>
      <c r="C298" s="39">
        <v>0</v>
      </c>
      <c r="D298" s="39">
        <v>0</v>
      </c>
      <c r="E298" s="39">
        <v>0</v>
      </c>
      <c r="F298" s="39">
        <v>0</v>
      </c>
      <c r="G298" s="39">
        <v>0</v>
      </c>
      <c r="H298" s="39">
        <v>0</v>
      </c>
      <c r="I298" s="39">
        <v>0</v>
      </c>
    </row>
    <row r="299" spans="1:9" hidden="1"/>
    <row r="301" spans="1:9" ht="15.75" thickBot="1">
      <c r="A301" s="54" t="s">
        <v>36</v>
      </c>
    </row>
    <row r="302" spans="1:9" ht="15.75" hidden="1" thickBot="1"/>
    <row r="303" spans="1:9" ht="24" customHeight="1" thickBot="1">
      <c r="A303" s="669" t="s">
        <v>17</v>
      </c>
      <c r="B303" s="669" t="s">
        <v>114</v>
      </c>
      <c r="C303" s="669" t="s">
        <v>135</v>
      </c>
      <c r="D303" s="638" t="s">
        <v>157</v>
      </c>
      <c r="E303" s="638"/>
      <c r="F303" s="638"/>
      <c r="G303" s="638"/>
      <c r="H303" s="638"/>
      <c r="I303" s="638"/>
    </row>
    <row r="304" spans="1:9" ht="18.75" customHeight="1" thickBot="1">
      <c r="A304" s="669"/>
      <c r="B304" s="669"/>
      <c r="C304" s="669"/>
      <c r="D304" s="197" t="s">
        <v>359</v>
      </c>
      <c r="E304" s="197" t="s">
        <v>158</v>
      </c>
      <c r="F304" s="197" t="s">
        <v>163</v>
      </c>
      <c r="G304" s="197" t="s">
        <v>159</v>
      </c>
      <c r="H304" s="197" t="s">
        <v>160</v>
      </c>
      <c r="I304" s="197" t="s">
        <v>161</v>
      </c>
    </row>
    <row r="305" spans="1:9" ht="15.75" thickBot="1">
      <c r="A305" s="41" t="s">
        <v>6</v>
      </c>
      <c r="B305" s="39">
        <v>1</v>
      </c>
      <c r="C305" s="39">
        <v>1</v>
      </c>
      <c r="D305" s="39">
        <v>1</v>
      </c>
      <c r="E305" s="39">
        <v>1</v>
      </c>
      <c r="F305" s="39">
        <v>1</v>
      </c>
      <c r="G305" s="39">
        <v>1</v>
      </c>
      <c r="H305" s="39">
        <v>1</v>
      </c>
      <c r="I305" s="39">
        <v>1</v>
      </c>
    </row>
    <row r="306" spans="1:9" ht="15.75" thickBot="1">
      <c r="A306" s="41" t="s">
        <v>7</v>
      </c>
      <c r="B306" s="39">
        <v>0</v>
      </c>
      <c r="C306" s="39">
        <v>0</v>
      </c>
      <c r="D306" s="39">
        <v>0</v>
      </c>
      <c r="E306" s="39">
        <v>0</v>
      </c>
      <c r="F306" s="39">
        <v>0</v>
      </c>
      <c r="G306" s="39">
        <v>0</v>
      </c>
      <c r="H306" s="39">
        <v>0</v>
      </c>
      <c r="I306" s="39">
        <v>0</v>
      </c>
    </row>
    <row r="307" spans="1:9" ht="15.75" thickBot="1">
      <c r="A307" s="41" t="s">
        <v>8</v>
      </c>
      <c r="B307" s="39">
        <v>0</v>
      </c>
      <c r="C307" s="39">
        <v>0</v>
      </c>
      <c r="D307" s="39">
        <v>0</v>
      </c>
      <c r="E307" s="39">
        <v>0</v>
      </c>
      <c r="F307" s="39">
        <v>0</v>
      </c>
      <c r="G307" s="39">
        <v>0</v>
      </c>
      <c r="H307" s="39">
        <v>0</v>
      </c>
      <c r="I307" s="39">
        <v>0</v>
      </c>
    </row>
    <row r="308" spans="1:9" ht="15.75" thickBot="1">
      <c r="A308" s="41" t="s">
        <v>9</v>
      </c>
      <c r="B308" s="39">
        <v>487</v>
      </c>
      <c r="C308" s="39">
        <v>625</v>
      </c>
      <c r="D308" s="39">
        <v>645</v>
      </c>
      <c r="E308" s="39">
        <v>675</v>
      </c>
      <c r="F308" s="39">
        <v>703</v>
      </c>
      <c r="G308" s="39">
        <v>720</v>
      </c>
      <c r="H308" s="39">
        <v>726</v>
      </c>
      <c r="I308" s="39">
        <v>746</v>
      </c>
    </row>
    <row r="309" spans="1:9" ht="15.75" thickBot="1">
      <c r="A309" s="41" t="s">
        <v>10</v>
      </c>
      <c r="B309" s="39">
        <v>0</v>
      </c>
      <c r="C309" s="39">
        <v>0</v>
      </c>
      <c r="D309" s="39">
        <v>0</v>
      </c>
      <c r="E309" s="39">
        <v>0</v>
      </c>
      <c r="F309" s="39">
        <v>0</v>
      </c>
      <c r="G309" s="39">
        <v>0</v>
      </c>
      <c r="H309" s="39">
        <v>0</v>
      </c>
      <c r="I309" s="39">
        <v>0</v>
      </c>
    </row>
    <row r="310" spans="1:9" ht="15.75" thickBot="1">
      <c r="A310" s="41" t="s">
        <v>11</v>
      </c>
      <c r="B310" s="39">
        <v>0</v>
      </c>
      <c r="C310" s="39">
        <v>0</v>
      </c>
      <c r="D310" s="39">
        <v>0</v>
      </c>
      <c r="E310" s="39">
        <v>0</v>
      </c>
      <c r="F310" s="39">
        <v>0</v>
      </c>
      <c r="G310" s="39">
        <v>0</v>
      </c>
      <c r="H310" s="39">
        <v>0</v>
      </c>
      <c r="I310" s="39">
        <v>0</v>
      </c>
    </row>
    <row r="311" spans="1:9" ht="15.75" thickBot="1">
      <c r="A311" s="41" t="s">
        <v>12</v>
      </c>
      <c r="B311" s="39">
        <v>5</v>
      </c>
      <c r="C311" s="39">
        <v>5</v>
      </c>
      <c r="D311" s="39">
        <v>5</v>
      </c>
      <c r="E311" s="39">
        <v>5</v>
      </c>
      <c r="F311" s="39">
        <v>5</v>
      </c>
      <c r="G311" s="39">
        <v>5</v>
      </c>
      <c r="H311" s="39">
        <v>5</v>
      </c>
      <c r="I311" s="39">
        <v>5</v>
      </c>
    </row>
    <row r="312" spans="1:9" ht="15.75" thickBot="1">
      <c r="A312" s="41" t="s">
        <v>13</v>
      </c>
      <c r="B312" s="39">
        <v>1</v>
      </c>
      <c r="C312" s="39">
        <v>1</v>
      </c>
      <c r="D312" s="39">
        <v>1</v>
      </c>
      <c r="E312" s="39">
        <v>1</v>
      </c>
      <c r="F312" s="39">
        <v>1</v>
      </c>
      <c r="G312" s="39">
        <v>1</v>
      </c>
      <c r="H312" s="39">
        <v>1</v>
      </c>
      <c r="I312" s="39">
        <v>1</v>
      </c>
    </row>
    <row r="313" spans="1:9" ht="15.75" thickBot="1">
      <c r="A313" s="41" t="s">
        <v>14</v>
      </c>
      <c r="B313" s="39">
        <v>0</v>
      </c>
      <c r="C313" s="39">
        <v>0</v>
      </c>
      <c r="D313" s="39">
        <v>0</v>
      </c>
      <c r="E313" s="39">
        <v>0</v>
      </c>
      <c r="F313" s="39">
        <v>0</v>
      </c>
      <c r="G313" s="39">
        <v>0</v>
      </c>
      <c r="H313" s="39">
        <v>0</v>
      </c>
      <c r="I313" s="39">
        <v>0</v>
      </c>
    </row>
    <row r="314" spans="1:9" hidden="1"/>
    <row r="316" spans="1:9" ht="15.75" thickBot="1">
      <c r="A316" s="54" t="s">
        <v>37</v>
      </c>
    </row>
    <row r="317" spans="1:9" ht="15.75" hidden="1" thickBot="1"/>
    <row r="318" spans="1:9" ht="22.5" customHeight="1" thickBot="1">
      <c r="A318" s="669" t="s">
        <v>17</v>
      </c>
      <c r="B318" s="669" t="s">
        <v>114</v>
      </c>
      <c r="C318" s="669" t="s">
        <v>135</v>
      </c>
      <c r="D318" s="638" t="s">
        <v>157</v>
      </c>
      <c r="E318" s="638"/>
      <c r="F318" s="638"/>
      <c r="G318" s="638"/>
      <c r="H318" s="638"/>
      <c r="I318" s="638"/>
    </row>
    <row r="319" spans="1:9" ht="21.75" customHeight="1" thickBot="1">
      <c r="A319" s="669"/>
      <c r="B319" s="669"/>
      <c r="C319" s="669"/>
      <c r="D319" s="197" t="s">
        <v>359</v>
      </c>
      <c r="E319" s="197" t="s">
        <v>158</v>
      </c>
      <c r="F319" s="197" t="s">
        <v>163</v>
      </c>
      <c r="G319" s="197" t="s">
        <v>159</v>
      </c>
      <c r="H319" s="197" t="s">
        <v>160</v>
      </c>
      <c r="I319" s="197" t="s">
        <v>161</v>
      </c>
    </row>
    <row r="320" spans="1:9" ht="15.75" thickBot="1">
      <c r="A320" s="41" t="s">
        <v>6</v>
      </c>
      <c r="B320" s="39">
        <v>0</v>
      </c>
      <c r="C320" s="39">
        <v>0</v>
      </c>
      <c r="D320" s="39">
        <v>0</v>
      </c>
      <c r="E320" s="39">
        <v>0</v>
      </c>
      <c r="F320" s="39">
        <v>0</v>
      </c>
      <c r="G320" s="39">
        <v>0</v>
      </c>
      <c r="H320" s="39">
        <v>0</v>
      </c>
      <c r="I320" s="39">
        <v>0</v>
      </c>
    </row>
    <row r="321" spans="1:9" ht="15.75" thickBot="1">
      <c r="A321" s="41" t="s">
        <v>7</v>
      </c>
      <c r="B321" s="39">
        <v>0</v>
      </c>
      <c r="C321" s="39">
        <v>0</v>
      </c>
      <c r="D321" s="39">
        <v>0</v>
      </c>
      <c r="E321" s="39">
        <v>0</v>
      </c>
      <c r="F321" s="39">
        <v>0</v>
      </c>
      <c r="G321" s="39">
        <v>0</v>
      </c>
      <c r="H321" s="39">
        <v>0</v>
      </c>
      <c r="I321" s="39">
        <v>0</v>
      </c>
    </row>
    <row r="322" spans="1:9" ht="15.75" thickBot="1">
      <c r="A322" s="41" t="s">
        <v>8</v>
      </c>
      <c r="B322" s="39">
        <v>0</v>
      </c>
      <c r="C322" s="39">
        <v>0</v>
      </c>
      <c r="D322" s="39">
        <v>0</v>
      </c>
      <c r="E322" s="39">
        <v>0</v>
      </c>
      <c r="F322" s="39">
        <v>0</v>
      </c>
      <c r="G322" s="39">
        <v>0</v>
      </c>
      <c r="H322" s="39">
        <v>0</v>
      </c>
      <c r="I322" s="39">
        <v>0</v>
      </c>
    </row>
    <row r="323" spans="1:9" ht="15.75" thickBot="1">
      <c r="A323" s="41" t="s">
        <v>9</v>
      </c>
      <c r="B323" s="39">
        <v>141</v>
      </c>
      <c r="C323" s="39">
        <v>228</v>
      </c>
      <c r="D323" s="39">
        <v>247</v>
      </c>
      <c r="E323" s="39">
        <v>265</v>
      </c>
      <c r="F323" s="39">
        <v>275</v>
      </c>
      <c r="G323" s="39">
        <v>283</v>
      </c>
      <c r="H323" s="39">
        <v>285</v>
      </c>
      <c r="I323" s="39">
        <v>295</v>
      </c>
    </row>
    <row r="324" spans="1:9" ht="15.75" thickBot="1">
      <c r="A324" s="41" t="s">
        <v>10</v>
      </c>
      <c r="B324" s="39">
        <v>0</v>
      </c>
      <c r="C324" s="39">
        <v>0</v>
      </c>
      <c r="D324" s="39">
        <v>0</v>
      </c>
      <c r="E324" s="39">
        <v>0</v>
      </c>
      <c r="F324" s="39">
        <v>0</v>
      </c>
      <c r="G324" s="39">
        <v>0</v>
      </c>
      <c r="H324" s="39">
        <v>0</v>
      </c>
      <c r="I324" s="39">
        <v>0</v>
      </c>
    </row>
    <row r="325" spans="1:9" ht="15.75" thickBot="1">
      <c r="A325" s="41" t="s">
        <v>11</v>
      </c>
      <c r="B325" s="39">
        <v>0</v>
      </c>
      <c r="C325" s="39">
        <v>0</v>
      </c>
      <c r="D325" s="39">
        <v>0</v>
      </c>
      <c r="E325" s="39">
        <v>0</v>
      </c>
      <c r="F325" s="39">
        <v>0</v>
      </c>
      <c r="G325" s="39">
        <v>0</v>
      </c>
      <c r="H325" s="39">
        <v>0</v>
      </c>
      <c r="I325" s="39">
        <v>0</v>
      </c>
    </row>
    <row r="326" spans="1:9" ht="15.75" thickBot="1">
      <c r="A326" s="41" t="s">
        <v>12</v>
      </c>
      <c r="B326" s="39">
        <v>6</v>
      </c>
      <c r="C326" s="39">
        <v>6</v>
      </c>
      <c r="D326" s="39">
        <v>6</v>
      </c>
      <c r="E326" s="39">
        <v>6</v>
      </c>
      <c r="F326" s="39">
        <v>6</v>
      </c>
      <c r="G326" s="39">
        <v>6</v>
      </c>
      <c r="H326" s="39">
        <v>6</v>
      </c>
      <c r="I326" s="39">
        <v>6</v>
      </c>
    </row>
    <row r="327" spans="1:9" ht="15.75" thickBot="1">
      <c r="A327" s="41" t="s">
        <v>13</v>
      </c>
      <c r="B327" s="39">
        <v>0</v>
      </c>
      <c r="C327" s="39">
        <v>0</v>
      </c>
      <c r="D327" s="39">
        <v>0</v>
      </c>
      <c r="E327" s="39">
        <v>0</v>
      </c>
      <c r="F327" s="39">
        <v>0</v>
      </c>
      <c r="G327" s="39">
        <v>0</v>
      </c>
      <c r="H327" s="39">
        <v>0</v>
      </c>
      <c r="I327" s="39">
        <v>0</v>
      </c>
    </row>
    <row r="328" spans="1:9" ht="15.75" thickBot="1">
      <c r="A328" s="41" t="s">
        <v>14</v>
      </c>
      <c r="B328" s="39">
        <v>0</v>
      </c>
      <c r="C328" s="39">
        <v>0</v>
      </c>
      <c r="D328" s="39">
        <v>0</v>
      </c>
      <c r="E328" s="39">
        <v>0</v>
      </c>
      <c r="F328" s="39">
        <v>0</v>
      </c>
      <c r="G328" s="39">
        <v>0</v>
      </c>
      <c r="H328" s="39">
        <v>0</v>
      </c>
      <c r="I328" s="39">
        <v>0</v>
      </c>
    </row>
    <row r="329" spans="1:9">
      <c r="A329" s="48" t="s">
        <v>151</v>
      </c>
    </row>
    <row r="331" spans="1:9" ht="15.75">
      <c r="A331" s="741" t="s">
        <v>358</v>
      </c>
      <c r="B331" s="741"/>
      <c r="C331" s="741"/>
      <c r="D331" s="741"/>
      <c r="E331" s="741"/>
      <c r="F331" s="741"/>
      <c r="G331" s="741"/>
      <c r="H331" s="741"/>
      <c r="I331" s="741"/>
    </row>
    <row r="333" spans="1:9" ht="15.75" thickBot="1">
      <c r="A333" s="54" t="s">
        <v>38</v>
      </c>
    </row>
    <row r="334" spans="1:9" ht="15.75" hidden="1" thickBot="1"/>
    <row r="335" spans="1:9" ht="21.75" customHeight="1" thickBot="1">
      <c r="A335" s="669" t="s">
        <v>17</v>
      </c>
      <c r="B335" s="669" t="s">
        <v>114</v>
      </c>
      <c r="C335" s="669" t="s">
        <v>135</v>
      </c>
      <c r="D335" s="638" t="s">
        <v>157</v>
      </c>
      <c r="E335" s="638"/>
      <c r="F335" s="638"/>
      <c r="G335" s="638"/>
      <c r="H335" s="638"/>
      <c r="I335" s="638"/>
    </row>
    <row r="336" spans="1:9" ht="21" customHeight="1" thickBot="1">
      <c r="A336" s="669"/>
      <c r="B336" s="669"/>
      <c r="C336" s="669"/>
      <c r="D336" s="197" t="s">
        <v>359</v>
      </c>
      <c r="E336" s="197" t="s">
        <v>158</v>
      </c>
      <c r="F336" s="197" t="s">
        <v>163</v>
      </c>
      <c r="G336" s="197" t="s">
        <v>159</v>
      </c>
      <c r="H336" s="197" t="s">
        <v>160</v>
      </c>
      <c r="I336" s="197" t="s">
        <v>161</v>
      </c>
    </row>
    <row r="337" spans="1:9" ht="15.75" thickBot="1">
      <c r="A337" s="41" t="s">
        <v>6</v>
      </c>
      <c r="B337" s="39">
        <v>1</v>
      </c>
      <c r="C337" s="39">
        <v>3</v>
      </c>
      <c r="D337" s="39">
        <v>3</v>
      </c>
      <c r="E337" s="39">
        <v>3</v>
      </c>
      <c r="F337" s="39">
        <v>3</v>
      </c>
      <c r="G337" s="39">
        <v>4</v>
      </c>
      <c r="H337" s="39">
        <v>4</v>
      </c>
      <c r="I337" s="39">
        <v>4</v>
      </c>
    </row>
    <row r="338" spans="1:9" ht="15.75" thickBot="1">
      <c r="A338" s="41" t="s">
        <v>7</v>
      </c>
      <c r="B338" s="39">
        <v>0</v>
      </c>
      <c r="C338" s="39">
        <v>0</v>
      </c>
      <c r="D338" s="39">
        <v>0</v>
      </c>
      <c r="E338" s="39">
        <v>0</v>
      </c>
      <c r="F338" s="39">
        <v>0</v>
      </c>
      <c r="G338" s="39">
        <v>0</v>
      </c>
      <c r="H338" s="39">
        <v>0</v>
      </c>
      <c r="I338" s="39">
        <v>0</v>
      </c>
    </row>
    <row r="339" spans="1:9" ht="15.75" thickBot="1">
      <c r="A339" s="41" t="s">
        <v>8</v>
      </c>
      <c r="B339" s="39">
        <v>1</v>
      </c>
      <c r="C339" s="39">
        <v>1</v>
      </c>
      <c r="D339" s="39">
        <v>1</v>
      </c>
      <c r="E339" s="39">
        <v>1</v>
      </c>
      <c r="F339" s="39">
        <v>1</v>
      </c>
      <c r="G339" s="39">
        <v>1</v>
      </c>
      <c r="H339" s="39">
        <v>1</v>
      </c>
      <c r="I339" s="39">
        <v>1</v>
      </c>
    </row>
    <row r="340" spans="1:9" ht="15.75" thickBot="1">
      <c r="A340" s="41" t="s">
        <v>9</v>
      </c>
      <c r="B340" s="39">
        <v>1308</v>
      </c>
      <c r="C340" s="39">
        <v>1700</v>
      </c>
      <c r="D340" s="39">
        <v>1766</v>
      </c>
      <c r="E340" s="39">
        <v>1828</v>
      </c>
      <c r="F340" s="39">
        <v>1894</v>
      </c>
      <c r="G340" s="39">
        <v>1910</v>
      </c>
      <c r="H340" s="39">
        <v>1930</v>
      </c>
      <c r="I340" s="39">
        <v>1955</v>
      </c>
    </row>
    <row r="341" spans="1:9" ht="15.75" thickBot="1">
      <c r="A341" s="41" t="s">
        <v>10</v>
      </c>
      <c r="B341" s="39">
        <v>0</v>
      </c>
      <c r="C341" s="39">
        <v>0</v>
      </c>
      <c r="D341" s="39">
        <v>0</v>
      </c>
      <c r="E341" s="39">
        <v>0</v>
      </c>
      <c r="F341" s="39">
        <v>0</v>
      </c>
      <c r="G341" s="39">
        <v>0</v>
      </c>
      <c r="H341" s="39">
        <v>0</v>
      </c>
      <c r="I341" s="39">
        <v>0</v>
      </c>
    </row>
    <row r="342" spans="1:9" ht="15.75" thickBot="1">
      <c r="A342" s="41" t="s">
        <v>11</v>
      </c>
      <c r="B342" s="39">
        <v>0</v>
      </c>
      <c r="C342" s="39">
        <v>0</v>
      </c>
      <c r="D342" s="39">
        <v>0</v>
      </c>
      <c r="E342" s="39">
        <v>0</v>
      </c>
      <c r="F342" s="39">
        <v>0</v>
      </c>
      <c r="G342" s="39">
        <v>0</v>
      </c>
      <c r="H342" s="39">
        <v>0</v>
      </c>
      <c r="I342" s="39">
        <v>0</v>
      </c>
    </row>
    <row r="343" spans="1:9" ht="15.75" thickBot="1">
      <c r="A343" s="41" t="s">
        <v>12</v>
      </c>
      <c r="B343" s="39">
        <v>5</v>
      </c>
      <c r="C343" s="39">
        <v>5</v>
      </c>
      <c r="D343" s="39">
        <v>5</v>
      </c>
      <c r="E343" s="39">
        <v>5</v>
      </c>
      <c r="F343" s="39">
        <v>5</v>
      </c>
      <c r="G343" s="39">
        <v>5</v>
      </c>
      <c r="H343" s="39">
        <v>5</v>
      </c>
      <c r="I343" s="39">
        <v>5</v>
      </c>
    </row>
    <row r="344" spans="1:9" ht="15.75" thickBot="1">
      <c r="A344" s="41" t="s">
        <v>13</v>
      </c>
      <c r="B344" s="39">
        <v>3</v>
      </c>
      <c r="C344" s="39">
        <v>3</v>
      </c>
      <c r="D344" s="39">
        <v>3</v>
      </c>
      <c r="E344" s="39">
        <v>2</v>
      </c>
      <c r="F344" s="39">
        <v>2</v>
      </c>
      <c r="G344" s="39">
        <v>2</v>
      </c>
      <c r="H344" s="39">
        <v>2</v>
      </c>
      <c r="I344" s="39">
        <v>2</v>
      </c>
    </row>
    <row r="345" spans="1:9" ht="15.75" thickBot="1">
      <c r="A345" s="41" t="s">
        <v>14</v>
      </c>
      <c r="B345" s="39">
        <v>0</v>
      </c>
      <c r="C345" s="39">
        <v>0</v>
      </c>
      <c r="D345" s="39">
        <v>0</v>
      </c>
      <c r="E345" s="39">
        <v>0</v>
      </c>
      <c r="F345" s="39">
        <v>0</v>
      </c>
      <c r="G345" s="39">
        <v>0</v>
      </c>
      <c r="H345" s="39">
        <v>0</v>
      </c>
      <c r="I345" s="39">
        <v>0</v>
      </c>
    </row>
    <row r="346" spans="1:9" hidden="1">
      <c r="D346" s="236">
        <v>0</v>
      </c>
    </row>
    <row r="348" spans="1:9" ht="15.75" thickBot="1">
      <c r="A348" s="54" t="s">
        <v>39</v>
      </c>
    </row>
    <row r="349" spans="1:9" ht="15.75" hidden="1" thickBot="1"/>
    <row r="350" spans="1:9" ht="23.25" customHeight="1" thickBot="1">
      <c r="A350" s="669" t="s">
        <v>17</v>
      </c>
      <c r="B350" s="669" t="s">
        <v>114</v>
      </c>
      <c r="C350" s="669" t="s">
        <v>135</v>
      </c>
      <c r="D350" s="638" t="s">
        <v>157</v>
      </c>
      <c r="E350" s="638"/>
      <c r="F350" s="638"/>
      <c r="G350" s="638"/>
      <c r="H350" s="638"/>
      <c r="I350" s="638"/>
    </row>
    <row r="351" spans="1:9" ht="19.5" customHeight="1" thickBot="1">
      <c r="A351" s="669"/>
      <c r="B351" s="669"/>
      <c r="C351" s="669"/>
      <c r="D351" s="197" t="s">
        <v>359</v>
      </c>
      <c r="E351" s="197" t="s">
        <v>158</v>
      </c>
      <c r="F351" s="197" t="s">
        <v>163</v>
      </c>
      <c r="G351" s="197" t="s">
        <v>159</v>
      </c>
      <c r="H351" s="197" t="s">
        <v>160</v>
      </c>
      <c r="I351" s="197" t="s">
        <v>161</v>
      </c>
    </row>
    <row r="352" spans="1:9" ht="15.75" thickBot="1">
      <c r="A352" s="41" t="s">
        <v>6</v>
      </c>
      <c r="B352" s="39">
        <v>3</v>
      </c>
      <c r="C352" s="39">
        <v>3</v>
      </c>
      <c r="D352" s="39">
        <v>3</v>
      </c>
      <c r="E352" s="39">
        <v>3</v>
      </c>
      <c r="F352" s="39">
        <v>2</v>
      </c>
      <c r="G352" s="39">
        <v>2</v>
      </c>
      <c r="H352" s="39">
        <v>2</v>
      </c>
      <c r="I352" s="39">
        <v>2</v>
      </c>
    </row>
    <row r="353" spans="1:9" ht="15.75" thickBot="1">
      <c r="A353" s="41" t="s">
        <v>7</v>
      </c>
      <c r="B353" s="39">
        <v>0</v>
      </c>
      <c r="C353" s="39">
        <v>0</v>
      </c>
      <c r="D353" s="39">
        <v>0</v>
      </c>
      <c r="E353" s="39">
        <v>0</v>
      </c>
      <c r="F353" s="39">
        <v>0</v>
      </c>
      <c r="G353" s="39">
        <v>0</v>
      </c>
      <c r="H353" s="39">
        <v>0</v>
      </c>
      <c r="I353" s="39">
        <v>0</v>
      </c>
    </row>
    <row r="354" spans="1:9" ht="15.75" thickBot="1">
      <c r="A354" s="41" t="s">
        <v>8</v>
      </c>
      <c r="B354" s="39">
        <v>1</v>
      </c>
      <c r="C354" s="39">
        <v>1</v>
      </c>
      <c r="D354" s="39">
        <v>1</v>
      </c>
      <c r="E354" s="39">
        <v>1</v>
      </c>
      <c r="F354" s="39">
        <v>1</v>
      </c>
      <c r="G354" s="39">
        <v>1</v>
      </c>
      <c r="H354" s="39">
        <v>1</v>
      </c>
      <c r="I354" s="39">
        <v>1</v>
      </c>
    </row>
    <row r="355" spans="1:9" ht="15.75" thickBot="1">
      <c r="A355" s="41" t="s">
        <v>9</v>
      </c>
      <c r="B355" s="39">
        <v>641</v>
      </c>
      <c r="C355" s="39">
        <v>879</v>
      </c>
      <c r="D355" s="39">
        <v>908</v>
      </c>
      <c r="E355" s="39">
        <v>949</v>
      </c>
      <c r="F355" s="39">
        <v>998</v>
      </c>
      <c r="G355" s="39">
        <v>1029</v>
      </c>
      <c r="H355" s="39">
        <v>1046</v>
      </c>
      <c r="I355" s="39">
        <v>1078</v>
      </c>
    </row>
    <row r="356" spans="1:9" ht="15.75" thickBot="1">
      <c r="A356" s="41" t="s">
        <v>10</v>
      </c>
      <c r="B356" s="39">
        <v>0</v>
      </c>
      <c r="C356" s="39">
        <v>0</v>
      </c>
      <c r="D356" s="39">
        <v>0</v>
      </c>
      <c r="E356" s="39">
        <v>0</v>
      </c>
      <c r="F356" s="39">
        <v>0</v>
      </c>
      <c r="G356" s="39">
        <v>0</v>
      </c>
      <c r="H356" s="39">
        <v>0</v>
      </c>
      <c r="I356" s="39">
        <v>0</v>
      </c>
    </row>
    <row r="357" spans="1:9" ht="15.75" thickBot="1">
      <c r="A357" s="41" t="s">
        <v>11</v>
      </c>
      <c r="B357" s="39">
        <v>0</v>
      </c>
      <c r="C357" s="39">
        <v>0</v>
      </c>
      <c r="D357" s="39">
        <v>0</v>
      </c>
      <c r="E357" s="39">
        <v>0</v>
      </c>
      <c r="F357" s="39">
        <v>0</v>
      </c>
      <c r="G357" s="39">
        <v>0</v>
      </c>
      <c r="H357" s="39">
        <v>0</v>
      </c>
      <c r="I357" s="39">
        <v>0</v>
      </c>
    </row>
    <row r="358" spans="1:9" ht="15.75" thickBot="1">
      <c r="A358" s="41" t="s">
        <v>12</v>
      </c>
      <c r="B358" s="39">
        <v>5</v>
      </c>
      <c r="C358" s="39">
        <v>5</v>
      </c>
      <c r="D358" s="39">
        <v>5</v>
      </c>
      <c r="E358" s="39">
        <v>5</v>
      </c>
      <c r="F358" s="39">
        <v>5</v>
      </c>
      <c r="G358" s="39">
        <v>5</v>
      </c>
      <c r="H358" s="39">
        <v>5</v>
      </c>
      <c r="I358" s="39">
        <v>5</v>
      </c>
    </row>
    <row r="359" spans="1:9" ht="15.75" thickBot="1">
      <c r="A359" s="41" t="s">
        <v>13</v>
      </c>
      <c r="B359" s="39">
        <v>2</v>
      </c>
      <c r="C359" s="39">
        <v>2</v>
      </c>
      <c r="D359" s="39">
        <v>2</v>
      </c>
      <c r="E359" s="39">
        <v>2</v>
      </c>
      <c r="F359" s="39">
        <v>2</v>
      </c>
      <c r="G359" s="39">
        <v>2</v>
      </c>
      <c r="H359" s="39">
        <v>2</v>
      </c>
      <c r="I359" s="39">
        <v>2</v>
      </c>
    </row>
    <row r="360" spans="1:9" ht="15.75" thickBot="1">
      <c r="A360" s="41" t="s">
        <v>14</v>
      </c>
      <c r="B360" s="39">
        <v>0</v>
      </c>
      <c r="C360" s="39">
        <v>0</v>
      </c>
      <c r="D360" s="39">
        <v>0</v>
      </c>
      <c r="E360" s="39">
        <v>0</v>
      </c>
      <c r="F360" s="39">
        <v>0</v>
      </c>
      <c r="G360" s="39">
        <v>0</v>
      </c>
      <c r="H360" s="39">
        <v>0</v>
      </c>
      <c r="I360" s="39">
        <v>0</v>
      </c>
    </row>
    <row r="361" spans="1:9" hidden="1"/>
    <row r="363" spans="1:9" ht="15.75" thickBot="1">
      <c r="A363" s="54" t="s">
        <v>40</v>
      </c>
    </row>
    <row r="364" spans="1:9" ht="15.75" hidden="1" thickBot="1"/>
    <row r="365" spans="1:9" ht="21.75" customHeight="1" thickBot="1">
      <c r="A365" s="669" t="s">
        <v>17</v>
      </c>
      <c r="B365" s="669" t="s">
        <v>114</v>
      </c>
      <c r="C365" s="669" t="s">
        <v>135</v>
      </c>
      <c r="D365" s="638" t="s">
        <v>157</v>
      </c>
      <c r="E365" s="638"/>
      <c r="F365" s="638"/>
      <c r="G365" s="638"/>
      <c r="H365" s="638"/>
      <c r="I365" s="638"/>
    </row>
    <row r="366" spans="1:9" ht="20.25" customHeight="1" thickBot="1">
      <c r="A366" s="669"/>
      <c r="B366" s="669"/>
      <c r="C366" s="669"/>
      <c r="D366" s="197" t="s">
        <v>359</v>
      </c>
      <c r="E366" s="197" t="s">
        <v>158</v>
      </c>
      <c r="F366" s="197" t="s">
        <v>163</v>
      </c>
      <c r="G366" s="197" t="s">
        <v>159</v>
      </c>
      <c r="H366" s="197" t="s">
        <v>160</v>
      </c>
      <c r="I366" s="197" t="s">
        <v>161</v>
      </c>
    </row>
    <row r="367" spans="1:9" ht="15.75" thickBot="1">
      <c r="A367" s="41" t="s">
        <v>6</v>
      </c>
      <c r="B367" s="39">
        <v>2</v>
      </c>
      <c r="C367" s="39">
        <v>2</v>
      </c>
      <c r="D367" s="39">
        <v>2</v>
      </c>
      <c r="E367" s="39">
        <v>2</v>
      </c>
      <c r="F367" s="39">
        <v>2</v>
      </c>
      <c r="G367" s="39">
        <v>2</v>
      </c>
      <c r="H367" s="39">
        <v>2</v>
      </c>
      <c r="I367" s="39">
        <v>2</v>
      </c>
    </row>
    <row r="368" spans="1:9" ht="15.75" thickBot="1">
      <c r="A368" s="41" t="s">
        <v>7</v>
      </c>
      <c r="B368" s="39">
        <v>0</v>
      </c>
      <c r="C368" s="39">
        <v>0</v>
      </c>
      <c r="D368" s="39">
        <v>0</v>
      </c>
      <c r="E368" s="39">
        <v>0</v>
      </c>
      <c r="F368" s="39">
        <v>0</v>
      </c>
      <c r="G368" s="39">
        <v>0</v>
      </c>
      <c r="H368" s="39">
        <v>0</v>
      </c>
      <c r="I368" s="39">
        <v>0</v>
      </c>
    </row>
    <row r="369" spans="1:9" ht="15.75" thickBot="1">
      <c r="A369" s="41" t="s">
        <v>8</v>
      </c>
      <c r="B369" s="39">
        <v>0</v>
      </c>
      <c r="C369" s="39">
        <v>0</v>
      </c>
      <c r="D369" s="39">
        <v>0</v>
      </c>
      <c r="E369" s="39">
        <v>0</v>
      </c>
      <c r="F369" s="39">
        <v>0</v>
      </c>
      <c r="G369" s="39">
        <v>0</v>
      </c>
      <c r="H369" s="39">
        <v>0</v>
      </c>
      <c r="I369" s="39">
        <v>0</v>
      </c>
    </row>
    <row r="370" spans="1:9" ht="15.75" thickBot="1">
      <c r="A370" s="41" t="s">
        <v>9</v>
      </c>
      <c r="B370" s="39">
        <v>892</v>
      </c>
      <c r="C370" s="39">
        <v>1227</v>
      </c>
      <c r="D370" s="39">
        <v>1298</v>
      </c>
      <c r="E370" s="39">
        <v>1376</v>
      </c>
      <c r="F370" s="39">
        <v>1433</v>
      </c>
      <c r="G370" s="39">
        <v>1457</v>
      </c>
      <c r="H370" s="39">
        <v>1472</v>
      </c>
      <c r="I370" s="39">
        <v>1519</v>
      </c>
    </row>
    <row r="371" spans="1:9" ht="15.75" thickBot="1">
      <c r="A371" s="41" t="s">
        <v>10</v>
      </c>
      <c r="B371" s="39">
        <v>0</v>
      </c>
      <c r="C371" s="39">
        <v>0</v>
      </c>
      <c r="D371" s="39">
        <v>0</v>
      </c>
      <c r="E371" s="39">
        <v>0</v>
      </c>
      <c r="F371" s="39">
        <v>0</v>
      </c>
      <c r="G371" s="39">
        <v>0</v>
      </c>
      <c r="H371" s="39">
        <v>0</v>
      </c>
      <c r="I371" s="39">
        <v>0</v>
      </c>
    </row>
    <row r="372" spans="1:9" ht="15.75" thickBot="1">
      <c r="A372" s="41" t="s">
        <v>11</v>
      </c>
      <c r="B372" s="39">
        <v>0</v>
      </c>
      <c r="C372" s="39">
        <v>0</v>
      </c>
      <c r="D372" s="39">
        <v>0</v>
      </c>
      <c r="E372" s="39">
        <v>0</v>
      </c>
      <c r="F372" s="39">
        <v>0</v>
      </c>
      <c r="G372" s="39">
        <v>0</v>
      </c>
      <c r="H372" s="39">
        <v>0</v>
      </c>
      <c r="I372" s="39">
        <v>0</v>
      </c>
    </row>
    <row r="373" spans="1:9" ht="15.75" thickBot="1">
      <c r="A373" s="41" t="s">
        <v>12</v>
      </c>
      <c r="B373" s="39">
        <v>2</v>
      </c>
      <c r="C373" s="39">
        <v>2</v>
      </c>
      <c r="D373" s="39">
        <v>2</v>
      </c>
      <c r="E373" s="39">
        <v>2</v>
      </c>
      <c r="F373" s="39">
        <v>2</v>
      </c>
      <c r="G373" s="39">
        <v>2</v>
      </c>
      <c r="H373" s="39">
        <v>2</v>
      </c>
      <c r="I373" s="39">
        <v>2</v>
      </c>
    </row>
    <row r="374" spans="1:9" ht="15.75" thickBot="1">
      <c r="A374" s="41" t="s">
        <v>13</v>
      </c>
      <c r="B374" s="39">
        <v>1</v>
      </c>
      <c r="C374" s="39">
        <v>1</v>
      </c>
      <c r="D374" s="39">
        <v>1</v>
      </c>
      <c r="E374" s="39">
        <v>1</v>
      </c>
      <c r="F374" s="39">
        <v>1</v>
      </c>
      <c r="G374" s="39">
        <v>1</v>
      </c>
      <c r="H374" s="39">
        <v>0</v>
      </c>
      <c r="I374" s="39">
        <v>0</v>
      </c>
    </row>
    <row r="375" spans="1:9" ht="15.75" thickBot="1">
      <c r="A375" s="41" t="s">
        <v>14</v>
      </c>
      <c r="B375" s="39">
        <v>0</v>
      </c>
      <c r="C375" s="39">
        <v>0</v>
      </c>
      <c r="D375" s="39">
        <v>0</v>
      </c>
      <c r="E375" s="39">
        <v>0</v>
      </c>
      <c r="F375" s="39">
        <v>0</v>
      </c>
      <c r="G375" s="39">
        <v>0</v>
      </c>
      <c r="H375" s="39">
        <v>0</v>
      </c>
      <c r="I375" s="39">
        <v>0</v>
      </c>
    </row>
    <row r="376" spans="1:9">
      <c r="A376" s="48" t="s">
        <v>151</v>
      </c>
    </row>
    <row r="378" spans="1:9" ht="15.75">
      <c r="A378" s="741" t="s">
        <v>358</v>
      </c>
      <c r="B378" s="741"/>
      <c r="C378" s="741"/>
      <c r="D378" s="741"/>
      <c r="E378" s="741"/>
      <c r="F378" s="741"/>
      <c r="G378" s="741"/>
      <c r="H378" s="741"/>
      <c r="I378" s="741"/>
    </row>
    <row r="380" spans="1:9" ht="15.75" thickBot="1">
      <c r="A380" s="54" t="s">
        <v>41</v>
      </c>
    </row>
    <row r="381" spans="1:9" ht="15.75" hidden="1" thickBot="1"/>
    <row r="382" spans="1:9" ht="21" customHeight="1" thickBot="1">
      <c r="A382" s="669" t="s">
        <v>17</v>
      </c>
      <c r="B382" s="669" t="s">
        <v>114</v>
      </c>
      <c r="C382" s="669" t="s">
        <v>135</v>
      </c>
      <c r="D382" s="638" t="s">
        <v>157</v>
      </c>
      <c r="E382" s="638"/>
      <c r="F382" s="638"/>
      <c r="G382" s="638"/>
      <c r="H382" s="638"/>
      <c r="I382" s="638"/>
    </row>
    <row r="383" spans="1:9" ht="21" customHeight="1" thickBot="1">
      <c r="A383" s="669"/>
      <c r="B383" s="669"/>
      <c r="C383" s="669"/>
      <c r="D383" s="197" t="s">
        <v>359</v>
      </c>
      <c r="E383" s="197" t="s">
        <v>158</v>
      </c>
      <c r="F383" s="197" t="s">
        <v>163</v>
      </c>
      <c r="G383" s="197" t="s">
        <v>159</v>
      </c>
      <c r="H383" s="197" t="s">
        <v>160</v>
      </c>
      <c r="I383" s="197" t="s">
        <v>161</v>
      </c>
    </row>
    <row r="384" spans="1:9" ht="15.75" thickBot="1">
      <c r="A384" s="41" t="s">
        <v>6</v>
      </c>
      <c r="B384" s="39">
        <v>1</v>
      </c>
      <c r="C384" s="39">
        <v>1</v>
      </c>
      <c r="D384" s="39">
        <v>1</v>
      </c>
      <c r="E384" s="39">
        <v>1</v>
      </c>
      <c r="F384" s="39">
        <v>1</v>
      </c>
      <c r="G384" s="39">
        <v>1</v>
      </c>
      <c r="H384" s="39">
        <v>1</v>
      </c>
      <c r="I384" s="39">
        <v>1</v>
      </c>
    </row>
    <row r="385" spans="1:9" ht="15.75" thickBot="1">
      <c r="A385" s="41" t="s">
        <v>7</v>
      </c>
      <c r="B385" s="39">
        <v>0</v>
      </c>
      <c r="C385" s="39">
        <v>0</v>
      </c>
      <c r="D385" s="39">
        <v>0</v>
      </c>
      <c r="E385" s="39">
        <v>0</v>
      </c>
      <c r="F385" s="39">
        <v>0</v>
      </c>
      <c r="G385" s="39">
        <v>0</v>
      </c>
      <c r="H385" s="39">
        <v>0</v>
      </c>
      <c r="I385" s="39">
        <v>0</v>
      </c>
    </row>
    <row r="386" spans="1:9" ht="15.75" thickBot="1">
      <c r="A386" s="41" t="s">
        <v>8</v>
      </c>
      <c r="B386" s="39">
        <v>0</v>
      </c>
      <c r="C386" s="39">
        <v>0</v>
      </c>
      <c r="D386" s="39">
        <v>0</v>
      </c>
      <c r="E386" s="39">
        <v>0</v>
      </c>
      <c r="F386" s="39">
        <v>0</v>
      </c>
      <c r="G386" s="39">
        <v>0</v>
      </c>
      <c r="H386" s="39">
        <v>0</v>
      </c>
      <c r="I386" s="39">
        <v>0</v>
      </c>
    </row>
    <row r="387" spans="1:9" ht="15.75" thickBot="1">
      <c r="A387" s="41" t="s">
        <v>9</v>
      </c>
      <c r="B387" s="39">
        <v>240</v>
      </c>
      <c r="C387" s="39">
        <v>334</v>
      </c>
      <c r="D387" s="39">
        <v>346</v>
      </c>
      <c r="E387" s="39">
        <v>372</v>
      </c>
      <c r="F387" s="39">
        <v>388</v>
      </c>
      <c r="G387" s="39">
        <v>397</v>
      </c>
      <c r="H387" s="39">
        <v>406</v>
      </c>
      <c r="I387" s="39">
        <v>425</v>
      </c>
    </row>
    <row r="388" spans="1:9" ht="15.75" thickBot="1">
      <c r="A388" s="41" t="s">
        <v>10</v>
      </c>
      <c r="B388" s="39">
        <v>0</v>
      </c>
      <c r="C388" s="39">
        <v>0</v>
      </c>
      <c r="D388" s="39">
        <v>0</v>
      </c>
      <c r="E388" s="39">
        <v>0</v>
      </c>
      <c r="F388" s="39">
        <v>0</v>
      </c>
      <c r="G388" s="39">
        <v>0</v>
      </c>
      <c r="H388" s="39">
        <v>0</v>
      </c>
      <c r="I388" s="39">
        <v>0</v>
      </c>
    </row>
    <row r="389" spans="1:9" ht="15.75" thickBot="1">
      <c r="A389" s="41" t="s">
        <v>11</v>
      </c>
      <c r="B389" s="39">
        <v>0</v>
      </c>
      <c r="C389" s="39">
        <v>0</v>
      </c>
      <c r="D389" s="39">
        <v>0</v>
      </c>
      <c r="E389" s="39">
        <v>0</v>
      </c>
      <c r="F389" s="39">
        <v>0</v>
      </c>
      <c r="G389" s="39">
        <v>0</v>
      </c>
      <c r="H389" s="39">
        <v>0</v>
      </c>
      <c r="I389" s="39">
        <v>0</v>
      </c>
    </row>
    <row r="390" spans="1:9" ht="15.75" thickBot="1">
      <c r="A390" s="41" t="s">
        <v>12</v>
      </c>
      <c r="B390" s="39">
        <v>1</v>
      </c>
      <c r="C390" s="39">
        <v>1</v>
      </c>
      <c r="D390" s="39">
        <v>1</v>
      </c>
      <c r="E390" s="39">
        <v>1</v>
      </c>
      <c r="F390" s="39">
        <v>1</v>
      </c>
      <c r="G390" s="39">
        <v>1</v>
      </c>
      <c r="H390" s="39">
        <v>1</v>
      </c>
      <c r="I390" s="39">
        <v>1</v>
      </c>
    </row>
    <row r="391" spans="1:9" ht="15.75" thickBot="1">
      <c r="A391" s="41" t="s">
        <v>13</v>
      </c>
      <c r="B391" s="39">
        <v>0</v>
      </c>
      <c r="C391" s="39">
        <v>0</v>
      </c>
      <c r="D391" s="39">
        <v>0</v>
      </c>
      <c r="E391" s="39">
        <v>0</v>
      </c>
      <c r="F391" s="39">
        <v>0</v>
      </c>
      <c r="G391" s="39">
        <v>0</v>
      </c>
      <c r="H391" s="39">
        <v>0</v>
      </c>
      <c r="I391" s="39">
        <v>0</v>
      </c>
    </row>
    <row r="392" spans="1:9" ht="15.75" thickBot="1">
      <c r="A392" s="41" t="s">
        <v>14</v>
      </c>
      <c r="B392" s="39">
        <v>0</v>
      </c>
      <c r="C392" s="39">
        <v>0</v>
      </c>
      <c r="D392" s="39">
        <v>0</v>
      </c>
      <c r="E392" s="39">
        <v>0</v>
      </c>
      <c r="F392" s="39">
        <v>0</v>
      </c>
      <c r="G392" s="39">
        <v>0</v>
      </c>
      <c r="H392" s="39">
        <v>0</v>
      </c>
      <c r="I392" s="39">
        <v>0</v>
      </c>
    </row>
    <row r="393" spans="1:9" hidden="1"/>
    <row r="395" spans="1:9" ht="15.75" thickBot="1">
      <c r="A395" s="54" t="s">
        <v>42</v>
      </c>
    </row>
    <row r="396" spans="1:9" ht="15.75" hidden="1" thickBot="1"/>
    <row r="397" spans="1:9" ht="22.5" customHeight="1" thickBot="1">
      <c r="A397" s="669" t="s">
        <v>17</v>
      </c>
      <c r="B397" s="669" t="s">
        <v>114</v>
      </c>
      <c r="C397" s="669" t="s">
        <v>135</v>
      </c>
      <c r="D397" s="638" t="s">
        <v>157</v>
      </c>
      <c r="E397" s="638"/>
      <c r="F397" s="638"/>
      <c r="G397" s="638"/>
      <c r="H397" s="638"/>
      <c r="I397" s="638"/>
    </row>
    <row r="398" spans="1:9" ht="19.5" customHeight="1" thickBot="1">
      <c r="A398" s="669"/>
      <c r="B398" s="669"/>
      <c r="C398" s="669"/>
      <c r="D398" s="197" t="s">
        <v>359</v>
      </c>
      <c r="E398" s="197" t="s">
        <v>158</v>
      </c>
      <c r="F398" s="197" t="s">
        <v>163</v>
      </c>
      <c r="G398" s="197" t="s">
        <v>159</v>
      </c>
      <c r="H398" s="197" t="s">
        <v>160</v>
      </c>
      <c r="I398" s="197" t="s">
        <v>161</v>
      </c>
    </row>
    <row r="399" spans="1:9" ht="15.75" thickBot="1">
      <c r="A399" s="41" t="s">
        <v>6</v>
      </c>
      <c r="B399" s="39">
        <v>8</v>
      </c>
      <c r="C399" s="39">
        <v>16</v>
      </c>
      <c r="D399" s="39">
        <v>16</v>
      </c>
      <c r="E399" s="39">
        <v>16</v>
      </c>
      <c r="F399" s="39">
        <v>15</v>
      </c>
      <c r="G399" s="39">
        <v>16</v>
      </c>
      <c r="H399" s="39">
        <v>16</v>
      </c>
      <c r="I399" s="39">
        <v>18</v>
      </c>
    </row>
    <row r="400" spans="1:9" ht="15.75" thickBot="1">
      <c r="A400" s="41" t="s">
        <v>7</v>
      </c>
      <c r="B400" s="39">
        <v>1</v>
      </c>
      <c r="C400" s="39">
        <v>2</v>
      </c>
      <c r="D400" s="39">
        <v>3</v>
      </c>
      <c r="E400" s="39">
        <v>3</v>
      </c>
      <c r="F400" s="39">
        <v>2</v>
      </c>
      <c r="G400" s="39">
        <v>2</v>
      </c>
      <c r="H400" s="39">
        <v>3</v>
      </c>
      <c r="I400" s="39">
        <v>3</v>
      </c>
    </row>
    <row r="401" spans="1:9" ht="15.75" thickBot="1">
      <c r="A401" s="41" t="s">
        <v>8</v>
      </c>
      <c r="B401" s="39">
        <v>1</v>
      </c>
      <c r="C401" s="39">
        <v>1</v>
      </c>
      <c r="D401" s="39">
        <v>1</v>
      </c>
      <c r="E401" s="39">
        <v>1</v>
      </c>
      <c r="F401" s="39">
        <v>1</v>
      </c>
      <c r="G401" s="39">
        <v>1</v>
      </c>
      <c r="H401" s="39">
        <v>1</v>
      </c>
      <c r="I401" s="39">
        <v>1</v>
      </c>
    </row>
    <row r="402" spans="1:9" ht="15.75" thickBot="1">
      <c r="A402" s="41" t="s">
        <v>9</v>
      </c>
      <c r="B402" s="39">
        <v>4943</v>
      </c>
      <c r="C402" s="39">
        <v>6512</v>
      </c>
      <c r="D402" s="39">
        <v>6767</v>
      </c>
      <c r="E402" s="39">
        <v>7103</v>
      </c>
      <c r="F402" s="39">
        <v>7389</v>
      </c>
      <c r="G402" s="39">
        <v>7474</v>
      </c>
      <c r="H402" s="39">
        <v>7546</v>
      </c>
      <c r="I402" s="39">
        <v>7719</v>
      </c>
    </row>
    <row r="403" spans="1:9" ht="15.75" thickBot="1">
      <c r="A403" s="41" t="s">
        <v>10</v>
      </c>
      <c r="B403" s="39">
        <v>0</v>
      </c>
      <c r="C403" s="39">
        <v>0</v>
      </c>
      <c r="D403" s="39">
        <v>0</v>
      </c>
      <c r="E403" s="39">
        <v>0</v>
      </c>
      <c r="F403" s="39">
        <v>0</v>
      </c>
      <c r="G403" s="39">
        <v>0</v>
      </c>
      <c r="H403" s="39">
        <v>0</v>
      </c>
      <c r="I403" s="39">
        <v>0</v>
      </c>
    </row>
    <row r="404" spans="1:9" ht="15.75" thickBot="1">
      <c r="A404" s="41" t="s">
        <v>11</v>
      </c>
      <c r="B404" s="39">
        <v>0</v>
      </c>
      <c r="C404" s="39">
        <v>0</v>
      </c>
      <c r="D404" s="39">
        <v>0</v>
      </c>
      <c r="E404" s="39">
        <v>0</v>
      </c>
      <c r="F404" s="39">
        <v>0</v>
      </c>
      <c r="G404" s="39">
        <v>0</v>
      </c>
      <c r="H404" s="39">
        <v>0</v>
      </c>
      <c r="I404" s="39">
        <v>0</v>
      </c>
    </row>
    <row r="405" spans="1:9" ht="15.75" thickBot="1">
      <c r="A405" s="41" t="s">
        <v>12</v>
      </c>
      <c r="B405" s="39">
        <v>5</v>
      </c>
      <c r="C405" s="39">
        <v>5</v>
      </c>
      <c r="D405" s="39">
        <v>5</v>
      </c>
      <c r="E405" s="39">
        <v>5</v>
      </c>
      <c r="F405" s="39">
        <v>5</v>
      </c>
      <c r="G405" s="39">
        <v>5</v>
      </c>
      <c r="H405" s="39">
        <v>5</v>
      </c>
      <c r="I405" s="39">
        <v>5</v>
      </c>
    </row>
    <row r="406" spans="1:9" ht="15.75" thickBot="1">
      <c r="A406" s="41" t="s">
        <v>13</v>
      </c>
      <c r="B406" s="39">
        <v>1</v>
      </c>
      <c r="C406" s="39">
        <v>1</v>
      </c>
      <c r="D406" s="39">
        <v>1</v>
      </c>
      <c r="E406" s="39">
        <v>1</v>
      </c>
      <c r="F406" s="39">
        <v>1</v>
      </c>
      <c r="G406" s="39">
        <v>1</v>
      </c>
      <c r="H406" s="39">
        <v>1</v>
      </c>
      <c r="I406" s="39">
        <v>1</v>
      </c>
    </row>
    <row r="407" spans="1:9" ht="15.75" thickBot="1">
      <c r="A407" s="41" t="s">
        <v>14</v>
      </c>
      <c r="B407" s="39">
        <v>0</v>
      </c>
      <c r="C407" s="39">
        <v>0</v>
      </c>
      <c r="D407" s="39">
        <v>0</v>
      </c>
      <c r="E407" s="39">
        <v>0</v>
      </c>
      <c r="F407" s="39">
        <v>0</v>
      </c>
      <c r="G407" s="39">
        <v>0</v>
      </c>
      <c r="H407" s="39">
        <v>0</v>
      </c>
      <c r="I407" s="39">
        <v>0</v>
      </c>
    </row>
    <row r="408" spans="1:9" hidden="1"/>
    <row r="410" spans="1:9" ht="15.75" thickBot="1">
      <c r="A410" s="54" t="s">
        <v>43</v>
      </c>
    </row>
    <row r="411" spans="1:9" ht="15.75" hidden="1" thickBot="1"/>
    <row r="412" spans="1:9" ht="20.25" customHeight="1" thickBot="1">
      <c r="A412" s="669" t="s">
        <v>17</v>
      </c>
      <c r="B412" s="669" t="s">
        <v>114</v>
      </c>
      <c r="C412" s="669" t="s">
        <v>135</v>
      </c>
      <c r="D412" s="638" t="s">
        <v>157</v>
      </c>
      <c r="E412" s="638"/>
      <c r="F412" s="638"/>
      <c r="G412" s="638"/>
      <c r="H412" s="638"/>
      <c r="I412" s="638"/>
    </row>
    <row r="413" spans="1:9" ht="21.75" customHeight="1" thickBot="1">
      <c r="A413" s="669"/>
      <c r="B413" s="669"/>
      <c r="C413" s="669"/>
      <c r="D413" s="197" t="s">
        <v>359</v>
      </c>
      <c r="E413" s="197" t="s">
        <v>158</v>
      </c>
      <c r="F413" s="197" t="s">
        <v>163</v>
      </c>
      <c r="G413" s="197" t="s">
        <v>159</v>
      </c>
      <c r="H413" s="197" t="s">
        <v>160</v>
      </c>
      <c r="I413" s="197" t="s">
        <v>161</v>
      </c>
    </row>
    <row r="414" spans="1:9" ht="15.75" thickBot="1">
      <c r="A414" s="41" t="s">
        <v>6</v>
      </c>
      <c r="B414" s="39">
        <v>0</v>
      </c>
      <c r="C414" s="39">
        <v>0</v>
      </c>
      <c r="D414" s="39">
        <v>1</v>
      </c>
      <c r="E414" s="39">
        <v>1</v>
      </c>
      <c r="F414" s="39">
        <v>1</v>
      </c>
      <c r="G414" s="39">
        <v>1</v>
      </c>
      <c r="H414" s="39">
        <v>1</v>
      </c>
      <c r="I414" s="39">
        <v>1</v>
      </c>
    </row>
    <row r="415" spans="1:9" ht="15.75" thickBot="1">
      <c r="A415" s="41" t="s">
        <v>7</v>
      </c>
      <c r="B415" s="39">
        <v>0</v>
      </c>
      <c r="C415" s="39">
        <v>0</v>
      </c>
      <c r="D415" s="39">
        <v>0</v>
      </c>
      <c r="E415" s="39">
        <v>0</v>
      </c>
      <c r="F415" s="39">
        <v>0</v>
      </c>
      <c r="G415" s="39">
        <v>0</v>
      </c>
      <c r="H415" s="39">
        <v>0</v>
      </c>
      <c r="I415" s="39">
        <v>0</v>
      </c>
    </row>
    <row r="416" spans="1:9" ht="15.75" thickBot="1">
      <c r="A416" s="41" t="s">
        <v>8</v>
      </c>
      <c r="B416" s="39">
        <v>0</v>
      </c>
      <c r="C416" s="39">
        <v>0</v>
      </c>
      <c r="D416" s="39">
        <v>0</v>
      </c>
      <c r="E416" s="39">
        <v>0</v>
      </c>
      <c r="F416" s="39">
        <v>0</v>
      </c>
      <c r="G416" s="39">
        <v>0</v>
      </c>
      <c r="H416" s="39">
        <v>0</v>
      </c>
      <c r="I416" s="39">
        <v>0</v>
      </c>
    </row>
    <row r="417" spans="1:9" ht="15.75" thickBot="1">
      <c r="A417" s="41" t="s">
        <v>9</v>
      </c>
      <c r="B417" s="39">
        <v>92</v>
      </c>
      <c r="C417" s="39">
        <v>132</v>
      </c>
      <c r="D417" s="39">
        <v>138</v>
      </c>
      <c r="E417" s="39">
        <v>139</v>
      </c>
      <c r="F417" s="39">
        <v>142</v>
      </c>
      <c r="G417" s="39">
        <v>144</v>
      </c>
      <c r="H417" s="39">
        <v>145</v>
      </c>
      <c r="I417" s="39">
        <v>146</v>
      </c>
    </row>
    <row r="418" spans="1:9" ht="15.75" thickBot="1">
      <c r="A418" s="41" t="s">
        <v>10</v>
      </c>
      <c r="B418" s="39">
        <v>0</v>
      </c>
      <c r="C418" s="39">
        <v>0</v>
      </c>
      <c r="D418" s="39">
        <v>0</v>
      </c>
      <c r="E418" s="39">
        <v>0</v>
      </c>
      <c r="F418" s="39">
        <v>0</v>
      </c>
      <c r="G418" s="39">
        <v>0</v>
      </c>
      <c r="H418" s="39">
        <v>0</v>
      </c>
      <c r="I418" s="39">
        <v>0</v>
      </c>
    </row>
    <row r="419" spans="1:9" ht="15.75" thickBot="1">
      <c r="A419" s="41" t="s">
        <v>11</v>
      </c>
      <c r="B419" s="39">
        <v>0</v>
      </c>
      <c r="C419" s="39">
        <v>0</v>
      </c>
      <c r="D419" s="39">
        <v>0</v>
      </c>
      <c r="E419" s="39">
        <v>0</v>
      </c>
      <c r="F419" s="39">
        <v>0</v>
      </c>
      <c r="G419" s="39">
        <v>0</v>
      </c>
      <c r="H419" s="39">
        <v>0</v>
      </c>
      <c r="I419" s="39">
        <v>0</v>
      </c>
    </row>
    <row r="420" spans="1:9" ht="15.75" thickBot="1">
      <c r="A420" s="41" t="s">
        <v>12</v>
      </c>
      <c r="B420" s="39">
        <v>0</v>
      </c>
      <c r="C420" s="39">
        <v>0</v>
      </c>
      <c r="D420" s="39">
        <v>0</v>
      </c>
      <c r="E420" s="39">
        <v>0</v>
      </c>
      <c r="F420" s="39">
        <v>0</v>
      </c>
      <c r="G420" s="39">
        <v>0</v>
      </c>
      <c r="H420" s="39">
        <v>0</v>
      </c>
      <c r="I420" s="39">
        <v>0</v>
      </c>
    </row>
    <row r="421" spans="1:9" ht="15.75" thickBot="1">
      <c r="A421" s="41" t="s">
        <v>13</v>
      </c>
      <c r="B421" s="39">
        <v>0</v>
      </c>
      <c r="C421" s="39">
        <v>0</v>
      </c>
      <c r="D421" s="39">
        <v>0</v>
      </c>
      <c r="E421" s="39">
        <v>0</v>
      </c>
      <c r="F421" s="39">
        <v>0</v>
      </c>
      <c r="G421" s="39">
        <v>0</v>
      </c>
      <c r="H421" s="39">
        <v>0</v>
      </c>
      <c r="I421" s="39">
        <v>0</v>
      </c>
    </row>
    <row r="422" spans="1:9" ht="15.75" thickBot="1">
      <c r="A422" s="41" t="s">
        <v>14</v>
      </c>
      <c r="B422" s="39">
        <v>0</v>
      </c>
      <c r="C422" s="39">
        <v>0</v>
      </c>
      <c r="D422" s="39">
        <v>0</v>
      </c>
      <c r="E422" s="39">
        <v>0</v>
      </c>
      <c r="F422" s="39">
        <v>0</v>
      </c>
      <c r="G422" s="39">
        <v>0</v>
      </c>
      <c r="H422" s="39">
        <v>0</v>
      </c>
      <c r="I422" s="39">
        <v>0</v>
      </c>
    </row>
    <row r="423" spans="1:9">
      <c r="A423" s="48" t="s">
        <v>151</v>
      </c>
    </row>
    <row r="425" spans="1:9" ht="15.75">
      <c r="A425" s="741" t="s">
        <v>358</v>
      </c>
      <c r="B425" s="741"/>
      <c r="C425" s="741"/>
      <c r="D425" s="741"/>
      <c r="E425" s="741"/>
      <c r="F425" s="741"/>
      <c r="G425" s="741"/>
      <c r="H425" s="741"/>
      <c r="I425" s="741"/>
    </row>
    <row r="427" spans="1:9" ht="15.75" thickBot="1">
      <c r="A427" s="54" t="s">
        <v>44</v>
      </c>
    </row>
    <row r="428" spans="1:9" ht="15.75" hidden="1" thickBot="1"/>
    <row r="429" spans="1:9" ht="22.5" customHeight="1" thickBot="1">
      <c r="A429" s="669" t="s">
        <v>17</v>
      </c>
      <c r="B429" s="669" t="s">
        <v>114</v>
      </c>
      <c r="C429" s="669" t="s">
        <v>135</v>
      </c>
      <c r="D429" s="638" t="s">
        <v>157</v>
      </c>
      <c r="E429" s="638"/>
      <c r="F429" s="638"/>
      <c r="G429" s="638"/>
      <c r="H429" s="638"/>
      <c r="I429" s="638"/>
    </row>
    <row r="430" spans="1:9" ht="21.75" customHeight="1" thickBot="1">
      <c r="A430" s="669"/>
      <c r="B430" s="669"/>
      <c r="C430" s="669"/>
      <c r="D430" s="197" t="s">
        <v>359</v>
      </c>
      <c r="E430" s="197" t="s">
        <v>158</v>
      </c>
      <c r="F430" s="197" t="s">
        <v>163</v>
      </c>
      <c r="G430" s="197" t="s">
        <v>159</v>
      </c>
      <c r="H430" s="197" t="s">
        <v>160</v>
      </c>
      <c r="I430" s="197" t="s">
        <v>161</v>
      </c>
    </row>
    <row r="431" spans="1:9" ht="15.75" thickBot="1">
      <c r="A431" s="41" t="s">
        <v>6</v>
      </c>
      <c r="B431" s="39">
        <v>9</v>
      </c>
      <c r="C431" s="39">
        <v>13</v>
      </c>
      <c r="D431" s="39">
        <v>13</v>
      </c>
      <c r="E431" s="39">
        <v>14</v>
      </c>
      <c r="F431" s="39">
        <v>14</v>
      </c>
      <c r="G431" s="39">
        <v>14</v>
      </c>
      <c r="H431" s="39">
        <v>14</v>
      </c>
      <c r="I431" s="39">
        <v>14</v>
      </c>
    </row>
    <row r="432" spans="1:9" ht="15.75" thickBot="1">
      <c r="A432" s="41" t="s">
        <v>7</v>
      </c>
      <c r="B432" s="39">
        <v>0</v>
      </c>
      <c r="C432" s="39">
        <v>0</v>
      </c>
      <c r="D432" s="39">
        <v>0</v>
      </c>
      <c r="E432" s="39">
        <v>0</v>
      </c>
      <c r="F432" s="39">
        <v>0</v>
      </c>
      <c r="G432" s="39">
        <v>0</v>
      </c>
      <c r="H432" s="39">
        <v>1</v>
      </c>
      <c r="I432" s="39">
        <v>1</v>
      </c>
    </row>
    <row r="433" spans="1:9" ht="15.75" thickBot="1">
      <c r="A433" s="41" t="s">
        <v>8</v>
      </c>
      <c r="B433" s="39">
        <v>1</v>
      </c>
      <c r="C433" s="39">
        <v>1</v>
      </c>
      <c r="D433" s="39">
        <v>1</v>
      </c>
      <c r="E433" s="39">
        <v>1</v>
      </c>
      <c r="F433" s="39">
        <v>1</v>
      </c>
      <c r="G433" s="39">
        <v>1</v>
      </c>
      <c r="H433" s="39">
        <v>1</v>
      </c>
      <c r="I433" s="39">
        <v>1</v>
      </c>
    </row>
    <row r="434" spans="1:9" ht="15.75" thickBot="1">
      <c r="A434" s="41" t="s">
        <v>9</v>
      </c>
      <c r="B434" s="39">
        <v>4794</v>
      </c>
      <c r="C434" s="39">
        <v>6211</v>
      </c>
      <c r="D434" s="39">
        <v>6426</v>
      </c>
      <c r="E434" s="39">
        <v>6713</v>
      </c>
      <c r="F434" s="39">
        <v>6972</v>
      </c>
      <c r="G434" s="39">
        <v>7045</v>
      </c>
      <c r="H434" s="39">
        <v>7141</v>
      </c>
      <c r="I434" s="39">
        <v>7282</v>
      </c>
    </row>
    <row r="435" spans="1:9" ht="15.75" thickBot="1">
      <c r="A435" s="41" t="s">
        <v>10</v>
      </c>
      <c r="B435" s="39">
        <v>0</v>
      </c>
      <c r="C435" s="39">
        <v>0</v>
      </c>
      <c r="D435" s="39">
        <v>0</v>
      </c>
      <c r="E435" s="39">
        <v>0</v>
      </c>
      <c r="F435" s="39">
        <v>0</v>
      </c>
      <c r="G435" s="39">
        <v>0</v>
      </c>
      <c r="H435" s="39">
        <v>0</v>
      </c>
      <c r="I435" s="39">
        <v>0</v>
      </c>
    </row>
    <row r="436" spans="1:9" ht="15.75" thickBot="1">
      <c r="A436" s="41" t="s">
        <v>11</v>
      </c>
      <c r="B436" s="39">
        <v>0</v>
      </c>
      <c r="C436" s="39">
        <v>0</v>
      </c>
      <c r="D436" s="39">
        <v>0</v>
      </c>
      <c r="E436" s="39">
        <v>0</v>
      </c>
      <c r="F436" s="39">
        <v>0</v>
      </c>
      <c r="G436" s="39">
        <v>0</v>
      </c>
      <c r="H436" s="39">
        <v>0</v>
      </c>
      <c r="I436" s="39">
        <v>0</v>
      </c>
    </row>
    <row r="437" spans="1:9" ht="15.75" thickBot="1">
      <c r="A437" s="41" t="s">
        <v>12</v>
      </c>
      <c r="B437" s="39">
        <v>18</v>
      </c>
      <c r="C437" s="39">
        <v>18</v>
      </c>
      <c r="D437" s="39">
        <v>18</v>
      </c>
      <c r="E437" s="39">
        <v>18</v>
      </c>
      <c r="F437" s="39">
        <v>18</v>
      </c>
      <c r="G437" s="39">
        <v>18</v>
      </c>
      <c r="H437" s="39">
        <v>18</v>
      </c>
      <c r="I437" s="39">
        <v>19</v>
      </c>
    </row>
    <row r="438" spans="1:9" ht="15.75" thickBot="1">
      <c r="A438" s="41" t="s">
        <v>13</v>
      </c>
      <c r="B438" s="39">
        <v>1</v>
      </c>
      <c r="C438" s="39">
        <v>1</v>
      </c>
      <c r="D438" s="39">
        <v>1</v>
      </c>
      <c r="E438" s="39">
        <v>1</v>
      </c>
      <c r="F438" s="39">
        <v>1</v>
      </c>
      <c r="G438" s="39">
        <v>1</v>
      </c>
      <c r="H438" s="39">
        <v>1</v>
      </c>
      <c r="I438" s="39">
        <v>1</v>
      </c>
    </row>
    <row r="439" spans="1:9" ht="15.75" thickBot="1">
      <c r="A439" s="41" t="s">
        <v>14</v>
      </c>
      <c r="B439" s="39">
        <v>0</v>
      </c>
      <c r="C439" s="39">
        <v>0</v>
      </c>
      <c r="D439" s="39">
        <v>0</v>
      </c>
      <c r="E439" s="39">
        <v>0</v>
      </c>
      <c r="F439" s="39">
        <v>0</v>
      </c>
      <c r="G439" s="39">
        <v>0</v>
      </c>
      <c r="H439" s="39">
        <v>0</v>
      </c>
      <c r="I439" s="39">
        <v>0</v>
      </c>
    </row>
    <row r="440" spans="1:9" hidden="1"/>
    <row r="442" spans="1:9" ht="15.75" thickBot="1">
      <c r="A442" s="54" t="s">
        <v>45</v>
      </c>
    </row>
    <row r="443" spans="1:9" ht="15.75" hidden="1" thickBot="1"/>
    <row r="444" spans="1:9" ht="21" customHeight="1" thickBot="1">
      <c r="A444" s="669" t="s">
        <v>17</v>
      </c>
      <c r="B444" s="669" t="s">
        <v>114</v>
      </c>
      <c r="C444" s="669" t="s">
        <v>135</v>
      </c>
      <c r="D444" s="638" t="s">
        <v>157</v>
      </c>
      <c r="E444" s="638"/>
      <c r="F444" s="638"/>
      <c r="G444" s="638"/>
      <c r="H444" s="638"/>
      <c r="I444" s="638"/>
    </row>
    <row r="445" spans="1:9" ht="22.5" customHeight="1" thickBot="1">
      <c r="A445" s="669"/>
      <c r="B445" s="669"/>
      <c r="C445" s="669"/>
      <c r="D445" s="197" t="s">
        <v>359</v>
      </c>
      <c r="E445" s="197" t="s">
        <v>158</v>
      </c>
      <c r="F445" s="197" t="s">
        <v>163</v>
      </c>
      <c r="G445" s="197" t="s">
        <v>159</v>
      </c>
      <c r="H445" s="197" t="s">
        <v>160</v>
      </c>
      <c r="I445" s="197" t="s">
        <v>161</v>
      </c>
    </row>
    <row r="446" spans="1:9" ht="15.75" thickBot="1">
      <c r="A446" s="41" t="s">
        <v>6</v>
      </c>
      <c r="B446" s="39">
        <v>1</v>
      </c>
      <c r="C446" s="39">
        <v>1</v>
      </c>
      <c r="D446" s="39">
        <v>1</v>
      </c>
      <c r="E446" s="39">
        <v>1</v>
      </c>
      <c r="F446" s="39">
        <v>1</v>
      </c>
      <c r="G446" s="39">
        <v>1</v>
      </c>
      <c r="H446" s="39">
        <v>1</v>
      </c>
      <c r="I446" s="39">
        <v>12</v>
      </c>
    </row>
    <row r="447" spans="1:9" ht="15.75" thickBot="1">
      <c r="A447" s="41" t="s">
        <v>7</v>
      </c>
      <c r="B447" s="39">
        <v>0</v>
      </c>
      <c r="C447" s="39">
        <v>0</v>
      </c>
      <c r="D447" s="39">
        <v>0</v>
      </c>
      <c r="E447" s="39">
        <v>0</v>
      </c>
      <c r="F447" s="39">
        <v>0</v>
      </c>
      <c r="G447" s="39">
        <v>0</v>
      </c>
      <c r="H447" s="39">
        <v>0</v>
      </c>
      <c r="I447" s="39">
        <v>0</v>
      </c>
    </row>
    <row r="448" spans="1:9" ht="15.75" thickBot="1">
      <c r="A448" s="41" t="s">
        <v>8</v>
      </c>
      <c r="B448" s="39">
        <v>1</v>
      </c>
      <c r="C448" s="39">
        <v>1</v>
      </c>
      <c r="D448" s="39">
        <v>1</v>
      </c>
      <c r="E448" s="39">
        <v>1</v>
      </c>
      <c r="F448" s="39">
        <v>1</v>
      </c>
      <c r="G448" s="39">
        <v>1</v>
      </c>
      <c r="H448" s="39">
        <v>1</v>
      </c>
      <c r="I448" s="39">
        <v>1</v>
      </c>
    </row>
    <row r="449" spans="1:9" ht="15.75" thickBot="1">
      <c r="A449" s="41" t="s">
        <v>9</v>
      </c>
      <c r="B449" s="39">
        <v>869</v>
      </c>
      <c r="C449" s="39">
        <v>1135</v>
      </c>
      <c r="D449" s="39">
        <v>1169</v>
      </c>
      <c r="E449" s="39">
        <v>1211</v>
      </c>
      <c r="F449" s="39">
        <v>1247</v>
      </c>
      <c r="G449" s="39">
        <v>1256</v>
      </c>
      <c r="H449" s="39">
        <v>1271</v>
      </c>
      <c r="I449" s="39">
        <v>1352</v>
      </c>
    </row>
    <row r="450" spans="1:9" ht="15.75" thickBot="1">
      <c r="A450" s="41" t="s">
        <v>10</v>
      </c>
      <c r="B450" s="39">
        <v>0</v>
      </c>
      <c r="C450" s="39">
        <v>0</v>
      </c>
      <c r="D450" s="39">
        <v>0</v>
      </c>
      <c r="E450" s="39">
        <v>0</v>
      </c>
      <c r="F450" s="39">
        <v>0</v>
      </c>
      <c r="G450" s="39">
        <v>0</v>
      </c>
      <c r="H450" s="39">
        <v>0</v>
      </c>
      <c r="I450" s="39">
        <v>0</v>
      </c>
    </row>
    <row r="451" spans="1:9" ht="15.75" thickBot="1">
      <c r="A451" s="41" t="s">
        <v>11</v>
      </c>
      <c r="B451" s="39">
        <v>0</v>
      </c>
      <c r="C451" s="39">
        <v>0</v>
      </c>
      <c r="D451" s="39">
        <v>0</v>
      </c>
      <c r="E451" s="39">
        <v>0</v>
      </c>
      <c r="F451" s="39">
        <v>0</v>
      </c>
      <c r="G451" s="39">
        <v>0</v>
      </c>
      <c r="H451" s="39">
        <v>0</v>
      </c>
      <c r="I451" s="39">
        <v>0</v>
      </c>
    </row>
    <row r="452" spans="1:9" ht="15.75" thickBot="1">
      <c r="A452" s="41" t="s">
        <v>12</v>
      </c>
      <c r="B452" s="39">
        <v>15</v>
      </c>
      <c r="C452" s="39">
        <v>15</v>
      </c>
      <c r="D452" s="39">
        <v>15</v>
      </c>
      <c r="E452" s="39">
        <v>15</v>
      </c>
      <c r="F452" s="39">
        <v>15</v>
      </c>
      <c r="G452" s="39">
        <v>15</v>
      </c>
      <c r="H452" s="39">
        <v>15</v>
      </c>
      <c r="I452" s="39">
        <v>15</v>
      </c>
    </row>
    <row r="453" spans="1:9" ht="15.75" thickBot="1">
      <c r="A453" s="41" t="s">
        <v>13</v>
      </c>
      <c r="B453" s="39">
        <v>1</v>
      </c>
      <c r="C453" s="39">
        <v>1</v>
      </c>
      <c r="D453" s="39">
        <v>1</v>
      </c>
      <c r="E453" s="39">
        <v>1</v>
      </c>
      <c r="F453" s="39">
        <v>1</v>
      </c>
      <c r="G453" s="39">
        <v>1</v>
      </c>
      <c r="H453" s="39">
        <v>1</v>
      </c>
      <c r="I453" s="39">
        <v>1</v>
      </c>
    </row>
    <row r="454" spans="1:9" ht="15.75" thickBot="1">
      <c r="A454" s="41" t="s">
        <v>14</v>
      </c>
      <c r="B454" s="39">
        <v>0</v>
      </c>
      <c r="C454" s="39">
        <v>0</v>
      </c>
      <c r="D454" s="39">
        <v>0</v>
      </c>
      <c r="E454" s="39">
        <v>0</v>
      </c>
      <c r="F454" s="39">
        <v>0</v>
      </c>
      <c r="G454" s="39">
        <v>0</v>
      </c>
      <c r="H454" s="39">
        <v>0</v>
      </c>
      <c r="I454" s="39">
        <v>0</v>
      </c>
    </row>
    <row r="455" spans="1:9" hidden="1"/>
    <row r="457" spans="1:9" ht="15.75" thickBot="1">
      <c r="A457" s="54" t="s">
        <v>46</v>
      </c>
    </row>
    <row r="458" spans="1:9" ht="15.75" hidden="1" thickBot="1"/>
    <row r="459" spans="1:9" ht="22.5" customHeight="1" thickBot="1">
      <c r="A459" s="669" t="s">
        <v>17</v>
      </c>
      <c r="B459" s="669" t="s">
        <v>114</v>
      </c>
      <c r="C459" s="669" t="s">
        <v>135</v>
      </c>
      <c r="D459" s="638" t="s">
        <v>157</v>
      </c>
      <c r="E459" s="638"/>
      <c r="F459" s="638"/>
      <c r="G459" s="638"/>
      <c r="H459" s="638"/>
      <c r="I459" s="638"/>
    </row>
    <row r="460" spans="1:9" ht="20.25" customHeight="1" thickBot="1">
      <c r="A460" s="669"/>
      <c r="B460" s="669"/>
      <c r="C460" s="669"/>
      <c r="D460" s="197" t="s">
        <v>359</v>
      </c>
      <c r="E460" s="197" t="s">
        <v>158</v>
      </c>
      <c r="F460" s="197" t="s">
        <v>163</v>
      </c>
      <c r="G460" s="197" t="s">
        <v>159</v>
      </c>
      <c r="H460" s="197" t="s">
        <v>160</v>
      </c>
      <c r="I460" s="197" t="s">
        <v>161</v>
      </c>
    </row>
    <row r="461" spans="1:9" ht="15.75" thickBot="1">
      <c r="A461" s="41" t="s">
        <v>6</v>
      </c>
      <c r="B461" s="39">
        <v>1</v>
      </c>
      <c r="C461" s="39">
        <v>1</v>
      </c>
      <c r="D461" s="39">
        <v>1</v>
      </c>
      <c r="E461" s="39">
        <v>2</v>
      </c>
      <c r="F461" s="39">
        <v>2</v>
      </c>
      <c r="G461" s="39">
        <v>2</v>
      </c>
      <c r="H461" s="39">
        <v>2</v>
      </c>
      <c r="I461" s="39">
        <v>2</v>
      </c>
    </row>
    <row r="462" spans="1:9" ht="15.75" thickBot="1">
      <c r="A462" s="41" t="s">
        <v>7</v>
      </c>
      <c r="B462" s="39">
        <v>0</v>
      </c>
      <c r="C462" s="39">
        <v>0</v>
      </c>
      <c r="D462" s="39">
        <v>0</v>
      </c>
      <c r="E462" s="39">
        <v>0</v>
      </c>
      <c r="F462" s="39">
        <v>0</v>
      </c>
      <c r="G462" s="39">
        <v>0</v>
      </c>
      <c r="H462" s="39">
        <v>0</v>
      </c>
      <c r="I462" s="39">
        <v>0</v>
      </c>
    </row>
    <row r="463" spans="1:9" ht="15.75" thickBot="1">
      <c r="A463" s="41" t="s">
        <v>8</v>
      </c>
      <c r="B463" s="39">
        <v>1</v>
      </c>
      <c r="C463" s="39">
        <v>1</v>
      </c>
      <c r="D463" s="39">
        <v>1</v>
      </c>
      <c r="E463" s="39">
        <v>1</v>
      </c>
      <c r="F463" s="39">
        <v>1</v>
      </c>
      <c r="G463" s="39">
        <v>1</v>
      </c>
      <c r="H463" s="39">
        <v>1</v>
      </c>
      <c r="I463" s="39">
        <v>1</v>
      </c>
    </row>
    <row r="464" spans="1:9" ht="15.75" thickBot="1">
      <c r="A464" s="41" t="s">
        <v>9</v>
      </c>
      <c r="B464" s="39">
        <v>525</v>
      </c>
      <c r="C464" s="39">
        <v>687</v>
      </c>
      <c r="D464" s="39">
        <v>705</v>
      </c>
      <c r="E464" s="39">
        <v>751</v>
      </c>
      <c r="F464" s="39">
        <v>794</v>
      </c>
      <c r="G464" s="39">
        <v>809</v>
      </c>
      <c r="H464" s="39">
        <v>820</v>
      </c>
      <c r="I464" s="39">
        <v>843</v>
      </c>
    </row>
    <row r="465" spans="1:9" ht="15.75" thickBot="1">
      <c r="A465" s="41" t="s">
        <v>10</v>
      </c>
      <c r="B465" s="39">
        <v>0</v>
      </c>
      <c r="C465" s="39">
        <v>0</v>
      </c>
      <c r="D465" s="39">
        <v>0</v>
      </c>
      <c r="E465" s="39">
        <v>0</v>
      </c>
      <c r="F465" s="39">
        <v>0</v>
      </c>
      <c r="G465" s="39">
        <v>0</v>
      </c>
      <c r="H465" s="39">
        <v>0</v>
      </c>
      <c r="I465" s="39">
        <v>0</v>
      </c>
    </row>
    <row r="466" spans="1:9" ht="15.75" thickBot="1">
      <c r="A466" s="41" t="s">
        <v>11</v>
      </c>
      <c r="B466" s="39">
        <v>0</v>
      </c>
      <c r="C466" s="39">
        <v>0</v>
      </c>
      <c r="D466" s="39">
        <v>0</v>
      </c>
      <c r="E466" s="39">
        <v>0</v>
      </c>
      <c r="F466" s="39">
        <v>0</v>
      </c>
      <c r="G466" s="39">
        <v>0</v>
      </c>
      <c r="H466" s="39">
        <v>0</v>
      </c>
      <c r="I466" s="39">
        <v>0</v>
      </c>
    </row>
    <row r="467" spans="1:9" ht="15.75" thickBot="1">
      <c r="A467" s="41" t="s">
        <v>12</v>
      </c>
      <c r="B467" s="39">
        <v>1</v>
      </c>
      <c r="C467" s="39">
        <v>1</v>
      </c>
      <c r="D467" s="39">
        <v>1</v>
      </c>
      <c r="E467" s="39">
        <v>1</v>
      </c>
      <c r="F467" s="39">
        <v>1</v>
      </c>
      <c r="G467" s="39">
        <v>1</v>
      </c>
      <c r="H467" s="39">
        <v>1</v>
      </c>
      <c r="I467" s="39">
        <v>1</v>
      </c>
    </row>
    <row r="468" spans="1:9" ht="15.75" thickBot="1">
      <c r="A468" s="41" t="s">
        <v>13</v>
      </c>
      <c r="B468" s="39">
        <v>1</v>
      </c>
      <c r="C468" s="39">
        <v>1</v>
      </c>
      <c r="D468" s="39">
        <v>1</v>
      </c>
      <c r="E468" s="39">
        <v>1</v>
      </c>
      <c r="F468" s="39">
        <v>1</v>
      </c>
      <c r="G468" s="39">
        <v>1</v>
      </c>
      <c r="H468" s="39">
        <v>1</v>
      </c>
      <c r="I468" s="39">
        <v>1</v>
      </c>
    </row>
    <row r="469" spans="1:9" ht="15.75" thickBot="1">
      <c r="A469" s="41" t="s">
        <v>14</v>
      </c>
      <c r="B469" s="39">
        <v>0</v>
      </c>
      <c r="C469" s="39">
        <v>0</v>
      </c>
      <c r="D469" s="39">
        <v>0</v>
      </c>
      <c r="E469" s="39">
        <v>0</v>
      </c>
      <c r="F469" s="39">
        <v>0</v>
      </c>
      <c r="G469" s="39">
        <v>0</v>
      </c>
      <c r="H469" s="39">
        <v>0</v>
      </c>
      <c r="I469" s="39">
        <v>0</v>
      </c>
    </row>
    <row r="470" spans="1:9">
      <c r="A470" s="48" t="s">
        <v>151</v>
      </c>
    </row>
    <row r="472" spans="1:9" ht="15.75">
      <c r="A472" s="741" t="s">
        <v>358</v>
      </c>
      <c r="B472" s="741"/>
      <c r="C472" s="741"/>
      <c r="D472" s="741"/>
      <c r="E472" s="741"/>
      <c r="F472" s="741"/>
      <c r="G472" s="741"/>
      <c r="H472" s="741"/>
      <c r="I472" s="741"/>
    </row>
    <row r="474" spans="1:9" ht="15.75" thickBot="1">
      <c r="A474" s="54" t="s">
        <v>47</v>
      </c>
    </row>
    <row r="475" spans="1:9" ht="15.75" hidden="1" thickBot="1"/>
    <row r="476" spans="1:9" ht="22.5" customHeight="1" thickBot="1">
      <c r="A476" s="669" t="s">
        <v>17</v>
      </c>
      <c r="B476" s="669" t="s">
        <v>114</v>
      </c>
      <c r="C476" s="669" t="s">
        <v>135</v>
      </c>
      <c r="D476" s="638" t="s">
        <v>157</v>
      </c>
      <c r="E476" s="638"/>
      <c r="F476" s="638"/>
      <c r="G476" s="638"/>
      <c r="H476" s="638"/>
      <c r="I476" s="638"/>
    </row>
    <row r="477" spans="1:9" ht="20.25" customHeight="1" thickBot="1">
      <c r="A477" s="669"/>
      <c r="B477" s="669"/>
      <c r="C477" s="669"/>
      <c r="D477" s="197" t="s">
        <v>359</v>
      </c>
      <c r="E477" s="197" t="s">
        <v>158</v>
      </c>
      <c r="F477" s="197" t="s">
        <v>163</v>
      </c>
      <c r="G477" s="197" t="s">
        <v>159</v>
      </c>
      <c r="H477" s="197" t="s">
        <v>160</v>
      </c>
      <c r="I477" s="197" t="s">
        <v>161</v>
      </c>
    </row>
    <row r="478" spans="1:9" ht="15.75" thickBot="1">
      <c r="A478" s="41" t="s">
        <v>6</v>
      </c>
      <c r="B478" s="39">
        <v>1</v>
      </c>
      <c r="C478" s="39">
        <v>2</v>
      </c>
      <c r="D478" s="39">
        <v>2</v>
      </c>
      <c r="E478" s="39">
        <v>2</v>
      </c>
      <c r="F478" s="39">
        <v>2</v>
      </c>
      <c r="G478" s="39">
        <v>2</v>
      </c>
      <c r="H478" s="39">
        <v>2</v>
      </c>
      <c r="I478" s="39">
        <v>2</v>
      </c>
    </row>
    <row r="479" spans="1:9" ht="15.75" thickBot="1">
      <c r="A479" s="41" t="s">
        <v>7</v>
      </c>
      <c r="B479" s="39">
        <v>0</v>
      </c>
      <c r="C479" s="39">
        <v>0</v>
      </c>
      <c r="D479" s="39">
        <v>0</v>
      </c>
      <c r="E479" s="39">
        <v>0</v>
      </c>
      <c r="F479" s="39">
        <v>0</v>
      </c>
      <c r="G479" s="39">
        <v>0</v>
      </c>
      <c r="H479" s="39">
        <v>0</v>
      </c>
      <c r="I479" s="39">
        <v>0</v>
      </c>
    </row>
    <row r="480" spans="1:9" ht="15.75" thickBot="1">
      <c r="A480" s="41" t="s">
        <v>8</v>
      </c>
      <c r="B480" s="39">
        <v>1</v>
      </c>
      <c r="C480" s="39">
        <v>1</v>
      </c>
      <c r="D480" s="39">
        <v>1</v>
      </c>
      <c r="E480" s="39">
        <v>1</v>
      </c>
      <c r="F480" s="39">
        <v>1</v>
      </c>
      <c r="G480" s="39">
        <v>1</v>
      </c>
      <c r="H480" s="39">
        <v>1</v>
      </c>
      <c r="I480" s="39">
        <v>1</v>
      </c>
    </row>
    <row r="481" spans="1:9" ht="15.75" thickBot="1">
      <c r="A481" s="41" t="s">
        <v>9</v>
      </c>
      <c r="B481" s="39">
        <v>1339</v>
      </c>
      <c r="C481" s="39">
        <v>1823</v>
      </c>
      <c r="D481" s="39">
        <v>1883</v>
      </c>
      <c r="E481" s="39">
        <v>1992</v>
      </c>
      <c r="F481" s="39">
        <v>2075</v>
      </c>
      <c r="G481" s="39">
        <v>2115</v>
      </c>
      <c r="H481" s="39">
        <v>2148</v>
      </c>
      <c r="I481" s="39">
        <v>2193</v>
      </c>
    </row>
    <row r="482" spans="1:9" ht="15.75" thickBot="1">
      <c r="A482" s="41" t="s">
        <v>10</v>
      </c>
      <c r="B482" s="39">
        <v>0</v>
      </c>
      <c r="C482" s="39">
        <v>0</v>
      </c>
      <c r="D482" s="39">
        <v>0</v>
      </c>
      <c r="E482" s="39">
        <v>0</v>
      </c>
      <c r="F482" s="39">
        <v>0</v>
      </c>
      <c r="G482" s="39">
        <v>0</v>
      </c>
      <c r="H482" s="39">
        <v>0</v>
      </c>
      <c r="I482" s="39">
        <v>0</v>
      </c>
    </row>
    <row r="483" spans="1:9" ht="15.75" thickBot="1">
      <c r="A483" s="41" t="s">
        <v>11</v>
      </c>
      <c r="B483" s="39">
        <v>0</v>
      </c>
      <c r="C483" s="39">
        <v>0</v>
      </c>
      <c r="D483" s="39">
        <v>0</v>
      </c>
      <c r="E483" s="39">
        <v>0</v>
      </c>
      <c r="F483" s="39">
        <v>0</v>
      </c>
      <c r="G483" s="39">
        <v>0</v>
      </c>
      <c r="H483" s="39">
        <v>0</v>
      </c>
      <c r="I483" s="39">
        <v>0</v>
      </c>
    </row>
    <row r="484" spans="1:9" ht="15.75" thickBot="1">
      <c r="A484" s="41" t="s">
        <v>12</v>
      </c>
      <c r="B484" s="39">
        <v>6</v>
      </c>
      <c r="C484" s="39">
        <v>6</v>
      </c>
      <c r="D484" s="39">
        <v>6</v>
      </c>
      <c r="E484" s="39">
        <v>6</v>
      </c>
      <c r="F484" s="39">
        <v>6</v>
      </c>
      <c r="G484" s="39">
        <v>5</v>
      </c>
      <c r="H484" s="39">
        <v>5</v>
      </c>
      <c r="I484" s="39">
        <v>5</v>
      </c>
    </row>
    <row r="485" spans="1:9" ht="15.75" thickBot="1">
      <c r="A485" s="41" t="s">
        <v>13</v>
      </c>
      <c r="B485" s="39">
        <v>2</v>
      </c>
      <c r="C485" s="39">
        <v>2</v>
      </c>
      <c r="D485" s="39">
        <v>2</v>
      </c>
      <c r="E485" s="39">
        <v>2</v>
      </c>
      <c r="F485" s="39">
        <v>2</v>
      </c>
      <c r="G485" s="39">
        <v>2</v>
      </c>
      <c r="H485" s="39">
        <v>2</v>
      </c>
      <c r="I485" s="39">
        <v>2</v>
      </c>
    </row>
    <row r="486" spans="1:9" ht="15.75" thickBot="1">
      <c r="A486" s="41" t="s">
        <v>14</v>
      </c>
      <c r="B486" s="39">
        <v>0</v>
      </c>
      <c r="C486" s="39">
        <v>0</v>
      </c>
      <c r="D486" s="39">
        <v>0</v>
      </c>
      <c r="E486" s="39">
        <v>0</v>
      </c>
      <c r="F486" s="39">
        <v>0</v>
      </c>
      <c r="G486" s="39">
        <v>0</v>
      </c>
      <c r="H486" s="39">
        <v>0</v>
      </c>
      <c r="I486" s="39">
        <v>0</v>
      </c>
    </row>
    <row r="487" spans="1:9" hidden="1"/>
    <row r="489" spans="1:9" ht="15.75" thickBot="1">
      <c r="A489" s="54" t="s">
        <v>48</v>
      </c>
    </row>
    <row r="490" spans="1:9" ht="15.75" hidden="1" thickBot="1"/>
    <row r="491" spans="1:9" ht="21" customHeight="1" thickBot="1">
      <c r="A491" s="669" t="s">
        <v>17</v>
      </c>
      <c r="B491" s="669" t="s">
        <v>114</v>
      </c>
      <c r="C491" s="669" t="s">
        <v>135</v>
      </c>
      <c r="D491" s="638" t="s">
        <v>157</v>
      </c>
      <c r="E491" s="638"/>
      <c r="F491" s="638"/>
      <c r="G491" s="638"/>
      <c r="H491" s="638"/>
      <c r="I491" s="638"/>
    </row>
    <row r="492" spans="1:9" ht="22.5" customHeight="1" thickBot="1">
      <c r="A492" s="669"/>
      <c r="B492" s="669"/>
      <c r="C492" s="669"/>
      <c r="D492" s="197" t="s">
        <v>359</v>
      </c>
      <c r="E492" s="197" t="s">
        <v>158</v>
      </c>
      <c r="F492" s="197" t="s">
        <v>163</v>
      </c>
      <c r="G492" s="197" t="s">
        <v>159</v>
      </c>
      <c r="H492" s="197" t="s">
        <v>160</v>
      </c>
      <c r="I492" s="197" t="s">
        <v>161</v>
      </c>
    </row>
    <row r="493" spans="1:9" ht="15.75" thickBot="1">
      <c r="A493" s="41" t="s">
        <v>6</v>
      </c>
      <c r="B493" s="39">
        <v>2</v>
      </c>
      <c r="C493" s="39">
        <v>3</v>
      </c>
      <c r="D493" s="39">
        <v>4</v>
      </c>
      <c r="E493" s="39">
        <v>4</v>
      </c>
      <c r="F493" s="39">
        <v>5</v>
      </c>
      <c r="G493" s="39">
        <v>5</v>
      </c>
      <c r="H493" s="39">
        <v>5</v>
      </c>
      <c r="I493" s="39">
        <v>5</v>
      </c>
    </row>
    <row r="494" spans="1:9" ht="15.75" thickBot="1">
      <c r="A494" s="41" t="s">
        <v>7</v>
      </c>
      <c r="B494" s="39">
        <v>0</v>
      </c>
      <c r="C494" s="39">
        <v>0</v>
      </c>
      <c r="D494" s="39">
        <v>0</v>
      </c>
      <c r="E494" s="39">
        <v>0</v>
      </c>
      <c r="F494" s="39">
        <v>0</v>
      </c>
      <c r="G494" s="39">
        <v>0</v>
      </c>
      <c r="H494" s="39">
        <v>0</v>
      </c>
      <c r="I494" s="39">
        <v>0</v>
      </c>
    </row>
    <row r="495" spans="1:9" ht="15.75" thickBot="1">
      <c r="A495" s="41" t="s">
        <v>8</v>
      </c>
      <c r="B495" s="39">
        <v>0</v>
      </c>
      <c r="C495" s="39">
        <v>0</v>
      </c>
      <c r="D495" s="39">
        <v>0</v>
      </c>
      <c r="E495" s="39">
        <v>0</v>
      </c>
      <c r="F495" s="39">
        <v>0</v>
      </c>
      <c r="G495" s="39">
        <v>0</v>
      </c>
      <c r="H495" s="39">
        <v>0</v>
      </c>
      <c r="I495" s="39">
        <v>0</v>
      </c>
    </row>
    <row r="496" spans="1:9" ht="15.75" thickBot="1">
      <c r="A496" s="41" t="s">
        <v>9</v>
      </c>
      <c r="B496" s="39">
        <v>2267</v>
      </c>
      <c r="C496" s="39">
        <v>3103</v>
      </c>
      <c r="D496" s="39">
        <v>3245</v>
      </c>
      <c r="E496" s="39">
        <v>3389</v>
      </c>
      <c r="F496" s="39">
        <v>3490</v>
      </c>
      <c r="G496" s="39">
        <v>3521</v>
      </c>
      <c r="H496" s="39">
        <v>3559</v>
      </c>
      <c r="I496" s="39">
        <v>3635</v>
      </c>
    </row>
    <row r="497" spans="1:9" ht="15.75" thickBot="1">
      <c r="A497" s="41" t="s">
        <v>10</v>
      </c>
      <c r="B497" s="39">
        <v>0</v>
      </c>
      <c r="C497" s="39">
        <v>0</v>
      </c>
      <c r="D497" s="39">
        <v>0</v>
      </c>
      <c r="E497" s="39">
        <v>0</v>
      </c>
      <c r="F497" s="39">
        <v>0</v>
      </c>
      <c r="G497" s="39">
        <v>0</v>
      </c>
      <c r="H497" s="39">
        <v>0</v>
      </c>
      <c r="I497" s="39">
        <v>0</v>
      </c>
    </row>
    <row r="498" spans="1:9" ht="15.75" thickBot="1">
      <c r="A498" s="41" t="s">
        <v>11</v>
      </c>
      <c r="B498" s="39">
        <v>0</v>
      </c>
      <c r="C498" s="39">
        <v>0</v>
      </c>
      <c r="D498" s="39">
        <v>0</v>
      </c>
      <c r="E498" s="39">
        <v>0</v>
      </c>
      <c r="F498" s="39">
        <v>0</v>
      </c>
      <c r="G498" s="39">
        <v>0</v>
      </c>
      <c r="H498" s="39">
        <v>0</v>
      </c>
      <c r="I498" s="39">
        <v>0</v>
      </c>
    </row>
    <row r="499" spans="1:9" ht="15.75" thickBot="1">
      <c r="A499" s="41" t="s">
        <v>12</v>
      </c>
      <c r="B499" s="39">
        <v>13</v>
      </c>
      <c r="C499" s="39">
        <v>13</v>
      </c>
      <c r="D499" s="39">
        <v>13</v>
      </c>
      <c r="E499" s="39">
        <v>13</v>
      </c>
      <c r="F499" s="39">
        <v>13</v>
      </c>
      <c r="G499" s="39">
        <v>13</v>
      </c>
      <c r="H499" s="39">
        <v>13</v>
      </c>
      <c r="I499" s="39">
        <v>13</v>
      </c>
    </row>
    <row r="500" spans="1:9" ht="15.75" thickBot="1">
      <c r="A500" s="41" t="s">
        <v>13</v>
      </c>
      <c r="B500" s="39">
        <v>3</v>
      </c>
      <c r="C500" s="39">
        <v>3</v>
      </c>
      <c r="D500" s="39">
        <v>3</v>
      </c>
      <c r="E500" s="39">
        <v>3</v>
      </c>
      <c r="F500" s="39">
        <v>3</v>
      </c>
      <c r="G500" s="39">
        <v>3</v>
      </c>
      <c r="H500" s="39">
        <v>2</v>
      </c>
      <c r="I500" s="39">
        <v>2</v>
      </c>
    </row>
    <row r="501" spans="1:9" ht="15.75" thickBot="1">
      <c r="A501" s="41" t="s">
        <v>14</v>
      </c>
      <c r="B501" s="39">
        <v>0</v>
      </c>
      <c r="C501" s="39">
        <v>0</v>
      </c>
      <c r="D501" s="39">
        <v>0</v>
      </c>
      <c r="E501" s="39">
        <v>0</v>
      </c>
      <c r="F501" s="39">
        <v>0</v>
      </c>
      <c r="G501" s="39">
        <v>0</v>
      </c>
      <c r="H501" s="39">
        <v>0</v>
      </c>
      <c r="I501" s="39">
        <v>0</v>
      </c>
    </row>
    <row r="502" spans="1:9" hidden="1"/>
    <row r="504" spans="1:9" ht="15.75" thickBot="1">
      <c r="A504" s="54" t="s">
        <v>49</v>
      </c>
    </row>
    <row r="505" spans="1:9" ht="15.75" hidden="1" thickBot="1"/>
    <row r="506" spans="1:9" ht="20.25" customHeight="1" thickBot="1">
      <c r="A506" s="669" t="s">
        <v>17</v>
      </c>
      <c r="B506" s="669" t="s">
        <v>114</v>
      </c>
      <c r="C506" s="669" t="s">
        <v>135</v>
      </c>
      <c r="D506" s="638" t="s">
        <v>157</v>
      </c>
      <c r="E506" s="638"/>
      <c r="F506" s="638"/>
      <c r="G506" s="638"/>
      <c r="H506" s="638"/>
      <c r="I506" s="638"/>
    </row>
    <row r="507" spans="1:9" ht="19.5" customHeight="1" thickBot="1">
      <c r="A507" s="669"/>
      <c r="B507" s="669"/>
      <c r="C507" s="669"/>
      <c r="D507" s="197" t="s">
        <v>359</v>
      </c>
      <c r="E507" s="197" t="s">
        <v>158</v>
      </c>
      <c r="F507" s="197" t="s">
        <v>163</v>
      </c>
      <c r="G507" s="197" t="s">
        <v>159</v>
      </c>
      <c r="H507" s="197" t="s">
        <v>160</v>
      </c>
      <c r="I507" s="197" t="s">
        <v>161</v>
      </c>
    </row>
    <row r="508" spans="1:9" ht="15.75" thickBot="1">
      <c r="A508" s="41" t="s">
        <v>6</v>
      </c>
      <c r="B508" s="39">
        <v>5</v>
      </c>
      <c r="C508" s="39">
        <v>10</v>
      </c>
      <c r="D508" s="39">
        <v>10</v>
      </c>
      <c r="E508" s="39">
        <v>10</v>
      </c>
      <c r="F508" s="39">
        <v>9</v>
      </c>
      <c r="G508" s="39">
        <v>9</v>
      </c>
      <c r="H508" s="39">
        <v>9</v>
      </c>
      <c r="I508" s="39">
        <v>9</v>
      </c>
    </row>
    <row r="509" spans="1:9" ht="15.75" thickBot="1">
      <c r="A509" s="41" t="s">
        <v>7</v>
      </c>
      <c r="B509" s="39">
        <v>2</v>
      </c>
      <c r="C509" s="39">
        <v>2</v>
      </c>
      <c r="D509" s="39">
        <v>2</v>
      </c>
      <c r="E509" s="39">
        <v>2</v>
      </c>
      <c r="F509" s="39">
        <v>3</v>
      </c>
      <c r="G509" s="39">
        <v>3</v>
      </c>
      <c r="H509" s="39">
        <v>3</v>
      </c>
      <c r="I509" s="39">
        <v>3</v>
      </c>
    </row>
    <row r="510" spans="1:9" ht="15.75" thickBot="1">
      <c r="A510" s="41" t="s">
        <v>8</v>
      </c>
      <c r="B510" s="39">
        <v>2</v>
      </c>
      <c r="C510" s="39">
        <v>2</v>
      </c>
      <c r="D510" s="39">
        <v>2</v>
      </c>
      <c r="E510" s="39">
        <v>3</v>
      </c>
      <c r="F510" s="39">
        <v>2</v>
      </c>
      <c r="G510" s="39">
        <v>2</v>
      </c>
      <c r="H510" s="39">
        <v>2</v>
      </c>
      <c r="I510" s="39">
        <v>2</v>
      </c>
    </row>
    <row r="511" spans="1:9" ht="15.75" thickBot="1">
      <c r="A511" s="41" t="s">
        <v>9</v>
      </c>
      <c r="B511" s="39">
        <v>5032</v>
      </c>
      <c r="C511" s="39">
        <v>6774</v>
      </c>
      <c r="D511" s="39">
        <v>7045</v>
      </c>
      <c r="E511" s="39">
        <v>7391</v>
      </c>
      <c r="F511" s="39">
        <v>7662</v>
      </c>
      <c r="G511" s="39">
        <v>7782</v>
      </c>
      <c r="H511" s="39">
        <v>7866</v>
      </c>
      <c r="I511" s="39">
        <v>8032</v>
      </c>
    </row>
    <row r="512" spans="1:9" ht="15.75" thickBot="1">
      <c r="A512" s="41" t="s">
        <v>10</v>
      </c>
      <c r="B512" s="39">
        <v>1</v>
      </c>
      <c r="C512" s="39">
        <v>1</v>
      </c>
      <c r="D512" s="39">
        <v>1</v>
      </c>
      <c r="E512" s="39">
        <v>1</v>
      </c>
      <c r="F512" s="39">
        <v>0</v>
      </c>
      <c r="G512" s="39">
        <v>0</v>
      </c>
      <c r="H512" s="39">
        <v>0</v>
      </c>
      <c r="I512" s="39">
        <v>0</v>
      </c>
    </row>
    <row r="513" spans="1:9" ht="15.75" thickBot="1">
      <c r="A513" s="41" t="s">
        <v>11</v>
      </c>
      <c r="B513" s="39">
        <v>0</v>
      </c>
      <c r="C513" s="39">
        <v>0</v>
      </c>
      <c r="D513" s="39">
        <v>0</v>
      </c>
      <c r="E513" s="39">
        <v>0</v>
      </c>
      <c r="F513" s="39">
        <v>0</v>
      </c>
      <c r="G513" s="39">
        <v>0</v>
      </c>
      <c r="H513" s="39">
        <v>0</v>
      </c>
      <c r="I513" s="39">
        <v>0</v>
      </c>
    </row>
    <row r="514" spans="1:9" ht="15.75" thickBot="1">
      <c r="A514" s="41" t="s">
        <v>12</v>
      </c>
      <c r="B514" s="39">
        <v>3</v>
      </c>
      <c r="C514" s="39">
        <v>4</v>
      </c>
      <c r="D514" s="39">
        <v>4</v>
      </c>
      <c r="E514" s="39">
        <v>4</v>
      </c>
      <c r="F514" s="39">
        <v>4</v>
      </c>
      <c r="G514" s="39">
        <v>4</v>
      </c>
      <c r="H514" s="39">
        <v>4</v>
      </c>
      <c r="I514" s="39">
        <v>4</v>
      </c>
    </row>
    <row r="515" spans="1:9" ht="15.75" thickBot="1">
      <c r="A515" s="41" t="s">
        <v>13</v>
      </c>
      <c r="B515" s="39">
        <v>5</v>
      </c>
      <c r="C515" s="39">
        <v>6</v>
      </c>
      <c r="D515" s="39">
        <v>6</v>
      </c>
      <c r="E515" s="39">
        <v>6</v>
      </c>
      <c r="F515" s="39">
        <v>5</v>
      </c>
      <c r="G515" s="39">
        <v>5</v>
      </c>
      <c r="H515" s="39">
        <v>4</v>
      </c>
      <c r="I515" s="39">
        <v>4</v>
      </c>
    </row>
    <row r="516" spans="1:9" ht="15.75" thickBot="1">
      <c r="A516" s="41" t="s">
        <v>14</v>
      </c>
      <c r="B516" s="39">
        <v>0</v>
      </c>
      <c r="C516" s="39">
        <v>0</v>
      </c>
      <c r="D516" s="39">
        <v>0</v>
      </c>
      <c r="E516" s="39">
        <v>0</v>
      </c>
      <c r="F516" s="39">
        <v>0</v>
      </c>
      <c r="G516" s="39">
        <v>0</v>
      </c>
      <c r="H516" s="39">
        <v>0</v>
      </c>
      <c r="I516" s="39">
        <v>0</v>
      </c>
    </row>
    <row r="517" spans="1:9">
      <c r="A517" s="48" t="s">
        <v>151</v>
      </c>
    </row>
    <row r="519" spans="1:9" ht="15.75">
      <c r="A519" s="741" t="s">
        <v>358</v>
      </c>
      <c r="B519" s="741"/>
      <c r="C519" s="741"/>
      <c r="D519" s="741"/>
      <c r="E519" s="741"/>
      <c r="F519" s="741"/>
      <c r="G519" s="741"/>
      <c r="H519" s="741"/>
      <c r="I519" s="741"/>
    </row>
    <row r="521" spans="1:9">
      <c r="A521" s="54" t="s">
        <v>50</v>
      </c>
    </row>
    <row r="522" spans="1:9" ht="15.75" thickBot="1"/>
    <row r="523" spans="1:9" ht="21.75" customHeight="1" thickBot="1">
      <c r="A523" s="669" t="s">
        <v>17</v>
      </c>
      <c r="B523" s="669" t="s">
        <v>114</v>
      </c>
      <c r="C523" s="669" t="s">
        <v>135</v>
      </c>
      <c r="D523" s="638" t="s">
        <v>157</v>
      </c>
      <c r="E523" s="638"/>
      <c r="F523" s="638"/>
      <c r="G523" s="638"/>
      <c r="H523" s="638"/>
      <c r="I523" s="638"/>
    </row>
    <row r="524" spans="1:9" ht="21.75" customHeight="1" thickBot="1">
      <c r="A524" s="669"/>
      <c r="B524" s="669"/>
      <c r="C524" s="669"/>
      <c r="D524" s="197" t="s">
        <v>359</v>
      </c>
      <c r="E524" s="197" t="s">
        <v>158</v>
      </c>
      <c r="F524" s="197" t="s">
        <v>163</v>
      </c>
      <c r="G524" s="197" t="s">
        <v>159</v>
      </c>
      <c r="H524" s="197" t="s">
        <v>160</v>
      </c>
      <c r="I524" s="197" t="s">
        <v>161</v>
      </c>
    </row>
    <row r="525" spans="1:9" ht="15.75" thickBot="1">
      <c r="A525" s="41" t="s">
        <v>6</v>
      </c>
      <c r="B525" s="39">
        <v>29</v>
      </c>
      <c r="C525" s="39">
        <v>39</v>
      </c>
      <c r="D525" s="39">
        <v>43</v>
      </c>
      <c r="E525" s="39">
        <v>43</v>
      </c>
      <c r="F525" s="39">
        <v>42</v>
      </c>
      <c r="G525" s="39">
        <v>43</v>
      </c>
      <c r="H525" s="39">
        <v>45</v>
      </c>
      <c r="I525" s="39">
        <v>47</v>
      </c>
    </row>
    <row r="526" spans="1:9" ht="15.75" thickBot="1">
      <c r="A526" s="41" t="s">
        <v>7</v>
      </c>
      <c r="B526" s="39">
        <v>3</v>
      </c>
      <c r="C526" s="39">
        <v>5</v>
      </c>
      <c r="D526" s="39">
        <v>6</v>
      </c>
      <c r="E526" s="39">
        <v>5</v>
      </c>
      <c r="F526" s="39">
        <v>6</v>
      </c>
      <c r="G526" s="39">
        <v>6</v>
      </c>
      <c r="H526" s="39">
        <v>6</v>
      </c>
      <c r="I526" s="39">
        <v>8</v>
      </c>
    </row>
    <row r="527" spans="1:9" ht="15.75" thickBot="1">
      <c r="A527" s="41" t="s">
        <v>8</v>
      </c>
      <c r="B527" s="39">
        <v>2</v>
      </c>
      <c r="C527" s="39">
        <v>2</v>
      </c>
      <c r="D527" s="39">
        <v>2</v>
      </c>
      <c r="E527" s="39">
        <v>1</v>
      </c>
      <c r="F527" s="39">
        <v>1</v>
      </c>
      <c r="G527" s="39">
        <v>1</v>
      </c>
      <c r="H527" s="39">
        <v>1</v>
      </c>
      <c r="I527" s="39">
        <v>1</v>
      </c>
    </row>
    <row r="528" spans="1:9" ht="15.75" thickBot="1">
      <c r="A528" s="41" t="s">
        <v>9</v>
      </c>
      <c r="B528" s="39">
        <v>18588</v>
      </c>
      <c r="C528" s="39">
        <v>23600</v>
      </c>
      <c r="D528" s="39">
        <v>24536</v>
      </c>
      <c r="E528" s="39">
        <v>25659</v>
      </c>
      <c r="F528" s="39">
        <v>26681</v>
      </c>
      <c r="G528" s="39">
        <v>27113</v>
      </c>
      <c r="H528" s="39">
        <v>27529</v>
      </c>
      <c r="I528" s="39">
        <v>28130</v>
      </c>
    </row>
    <row r="529" spans="1:9" ht="15.75" thickBot="1">
      <c r="A529" s="41" t="s">
        <v>10</v>
      </c>
      <c r="B529" s="39">
        <v>0</v>
      </c>
      <c r="C529" s="39">
        <v>0</v>
      </c>
      <c r="D529" s="39">
        <v>0</v>
      </c>
      <c r="E529" s="39">
        <v>0</v>
      </c>
      <c r="F529" s="39">
        <v>0</v>
      </c>
      <c r="G529" s="39">
        <v>0</v>
      </c>
      <c r="H529" s="39">
        <v>0</v>
      </c>
      <c r="I529" s="39">
        <v>0</v>
      </c>
    </row>
    <row r="530" spans="1:9" ht="15.75" thickBot="1">
      <c r="A530" s="41" t="s">
        <v>11</v>
      </c>
      <c r="B530" s="39">
        <v>0</v>
      </c>
      <c r="C530" s="39">
        <v>0</v>
      </c>
      <c r="D530" s="39">
        <v>0</v>
      </c>
      <c r="E530" s="39">
        <v>0</v>
      </c>
      <c r="F530" s="39">
        <v>0</v>
      </c>
      <c r="G530" s="39">
        <v>0</v>
      </c>
      <c r="H530" s="39">
        <v>0</v>
      </c>
      <c r="I530" s="39">
        <v>0</v>
      </c>
    </row>
    <row r="531" spans="1:9" ht="15.75" thickBot="1">
      <c r="A531" s="41" t="s">
        <v>12</v>
      </c>
      <c r="B531" s="39">
        <v>27</v>
      </c>
      <c r="C531" s="39">
        <v>31</v>
      </c>
      <c r="D531" s="39">
        <v>31</v>
      </c>
      <c r="E531" s="39">
        <v>32</v>
      </c>
      <c r="F531" s="39">
        <v>33</v>
      </c>
      <c r="G531" s="39">
        <v>32</v>
      </c>
      <c r="H531" s="39">
        <v>33</v>
      </c>
      <c r="I531" s="39">
        <v>35</v>
      </c>
    </row>
    <row r="532" spans="1:9" ht="15.75" thickBot="1">
      <c r="A532" s="41" t="s">
        <v>13</v>
      </c>
      <c r="B532" s="39">
        <v>2</v>
      </c>
      <c r="C532" s="39">
        <v>2</v>
      </c>
      <c r="D532" s="39">
        <v>2</v>
      </c>
      <c r="E532" s="39">
        <v>2</v>
      </c>
      <c r="F532" s="39">
        <v>2</v>
      </c>
      <c r="G532" s="39">
        <v>2</v>
      </c>
      <c r="H532" s="39">
        <v>2</v>
      </c>
      <c r="I532" s="39">
        <v>2</v>
      </c>
    </row>
    <row r="533" spans="1:9" ht="15.75" thickBot="1">
      <c r="A533" s="41" t="s">
        <v>14</v>
      </c>
      <c r="B533" s="39">
        <v>0</v>
      </c>
      <c r="C533" s="39">
        <v>0</v>
      </c>
      <c r="D533" s="39">
        <v>0</v>
      </c>
      <c r="E533" s="39">
        <v>0</v>
      </c>
      <c r="F533" s="39">
        <v>0</v>
      </c>
      <c r="G533" s="39">
        <v>0</v>
      </c>
      <c r="H533" s="39">
        <v>0</v>
      </c>
      <c r="I533" s="39">
        <v>0</v>
      </c>
    </row>
    <row r="536" spans="1:9">
      <c r="A536" s="48" t="s">
        <v>151</v>
      </c>
    </row>
  </sheetData>
  <mergeCells count="148">
    <mergeCell ref="A2:I2"/>
    <mergeCell ref="A6:A7"/>
    <mergeCell ref="B6:B7"/>
    <mergeCell ref="C6:C7"/>
    <mergeCell ref="D6:I6"/>
    <mergeCell ref="A21:A22"/>
    <mergeCell ref="B21:B22"/>
    <mergeCell ref="C21:C22"/>
    <mergeCell ref="D21:I21"/>
    <mergeCell ref="A68:A69"/>
    <mergeCell ref="B68:B69"/>
    <mergeCell ref="C68:C69"/>
    <mergeCell ref="D68:I68"/>
    <mergeCell ref="A83:A84"/>
    <mergeCell ref="B83:B84"/>
    <mergeCell ref="C83:C84"/>
    <mergeCell ref="D83:I83"/>
    <mergeCell ref="A36:A37"/>
    <mergeCell ref="B36:B37"/>
    <mergeCell ref="C36:C37"/>
    <mergeCell ref="D36:I36"/>
    <mergeCell ref="A49:I49"/>
    <mergeCell ref="A53:A54"/>
    <mergeCell ref="B53:B54"/>
    <mergeCell ref="C53:C54"/>
    <mergeCell ref="D53:I53"/>
    <mergeCell ref="A96:I96"/>
    <mergeCell ref="A100:A101"/>
    <mergeCell ref="B100:B101"/>
    <mergeCell ref="C100:C101"/>
    <mergeCell ref="D100:I100"/>
    <mergeCell ref="A115:A116"/>
    <mergeCell ref="B115:B116"/>
    <mergeCell ref="C115:C116"/>
    <mergeCell ref="D115:I115"/>
    <mergeCell ref="A162:A163"/>
    <mergeCell ref="B162:B163"/>
    <mergeCell ref="C162:C163"/>
    <mergeCell ref="D162:I162"/>
    <mergeCell ref="A177:A178"/>
    <mergeCell ref="B177:B178"/>
    <mergeCell ref="C177:C178"/>
    <mergeCell ref="D177:I177"/>
    <mergeCell ref="A130:A131"/>
    <mergeCell ref="B130:B131"/>
    <mergeCell ref="C130:C131"/>
    <mergeCell ref="D130:I130"/>
    <mergeCell ref="A143:I143"/>
    <mergeCell ref="A147:A148"/>
    <mergeCell ref="B147:B148"/>
    <mergeCell ref="C147:C148"/>
    <mergeCell ref="D147:I147"/>
    <mergeCell ref="A190:I190"/>
    <mergeCell ref="A194:A195"/>
    <mergeCell ref="B194:B195"/>
    <mergeCell ref="C194:C195"/>
    <mergeCell ref="D194:I194"/>
    <mergeCell ref="A209:A210"/>
    <mergeCell ref="B209:B210"/>
    <mergeCell ref="C209:C210"/>
    <mergeCell ref="D209:I209"/>
    <mergeCell ref="A256:A257"/>
    <mergeCell ref="B256:B257"/>
    <mergeCell ref="C256:C257"/>
    <mergeCell ref="D256:I256"/>
    <mergeCell ref="A271:A272"/>
    <mergeCell ref="B271:B272"/>
    <mergeCell ref="C271:C272"/>
    <mergeCell ref="D271:I271"/>
    <mergeCell ref="A224:A225"/>
    <mergeCell ref="B224:B225"/>
    <mergeCell ref="C224:C225"/>
    <mergeCell ref="D224:I224"/>
    <mergeCell ref="A237:I237"/>
    <mergeCell ref="A241:A242"/>
    <mergeCell ref="B241:B242"/>
    <mergeCell ref="C241:C242"/>
    <mergeCell ref="D241:I241"/>
    <mergeCell ref="A284:I284"/>
    <mergeCell ref="A288:A289"/>
    <mergeCell ref="B288:B289"/>
    <mergeCell ref="C288:C289"/>
    <mergeCell ref="D288:I288"/>
    <mergeCell ref="A303:A304"/>
    <mergeCell ref="B303:B304"/>
    <mergeCell ref="C303:C304"/>
    <mergeCell ref="D303:I303"/>
    <mergeCell ref="A350:A351"/>
    <mergeCell ref="B350:B351"/>
    <mergeCell ref="C350:C351"/>
    <mergeCell ref="D350:I350"/>
    <mergeCell ref="A365:A366"/>
    <mergeCell ref="B365:B366"/>
    <mergeCell ref="C365:C366"/>
    <mergeCell ref="D365:I365"/>
    <mergeCell ref="A318:A319"/>
    <mergeCell ref="B318:B319"/>
    <mergeCell ref="C318:C319"/>
    <mergeCell ref="D318:I318"/>
    <mergeCell ref="A331:I331"/>
    <mergeCell ref="A335:A336"/>
    <mergeCell ref="B335:B336"/>
    <mergeCell ref="C335:C336"/>
    <mergeCell ref="D335:I335"/>
    <mergeCell ref="A378:I378"/>
    <mergeCell ref="A382:A383"/>
    <mergeCell ref="B382:B383"/>
    <mergeCell ref="C382:C383"/>
    <mergeCell ref="D382:I382"/>
    <mergeCell ref="A397:A398"/>
    <mergeCell ref="B397:B398"/>
    <mergeCell ref="C397:C398"/>
    <mergeCell ref="D397:I397"/>
    <mergeCell ref="A444:A445"/>
    <mergeCell ref="B444:B445"/>
    <mergeCell ref="C444:C445"/>
    <mergeCell ref="D444:I444"/>
    <mergeCell ref="A459:A460"/>
    <mergeCell ref="B459:B460"/>
    <mergeCell ref="C459:C460"/>
    <mergeCell ref="D459:I459"/>
    <mergeCell ref="A412:A413"/>
    <mergeCell ref="B412:B413"/>
    <mergeCell ref="C412:C413"/>
    <mergeCell ref="D412:I412"/>
    <mergeCell ref="A425:I425"/>
    <mergeCell ref="A429:A430"/>
    <mergeCell ref="B429:B430"/>
    <mergeCell ref="C429:C430"/>
    <mergeCell ref="D429:I429"/>
    <mergeCell ref="A472:I472"/>
    <mergeCell ref="A476:A477"/>
    <mergeCell ref="B476:B477"/>
    <mergeCell ref="C476:C477"/>
    <mergeCell ref="D476:I476"/>
    <mergeCell ref="A491:A492"/>
    <mergeCell ref="B491:B492"/>
    <mergeCell ref="C491:C492"/>
    <mergeCell ref="D491:I491"/>
    <mergeCell ref="A506:A507"/>
    <mergeCell ref="B506:B507"/>
    <mergeCell ref="C506:C507"/>
    <mergeCell ref="D506:I506"/>
    <mergeCell ref="A519:I519"/>
    <mergeCell ref="A523:A524"/>
    <mergeCell ref="B523:B524"/>
    <mergeCell ref="C523:C524"/>
    <mergeCell ref="D523:I523"/>
  </mergeCells>
  <pageMargins left="0.7" right="0.7" top="0.75" bottom="0.75" header="0.3" footer="0.3"/>
  <pageSetup paperSize="9" scale="84" orientation="portrait" r:id="rId1"/>
  <rowBreaks count="1" manualBreakCount="1">
    <brk id="300" max="9"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3"/>
  <sheetViews>
    <sheetView showGridLines="0" view="pageBreakPreview" zoomScaleNormal="80" zoomScaleSheetLayoutView="100" workbookViewId="0">
      <selection activeCell="D9" sqref="D9"/>
    </sheetView>
  </sheetViews>
  <sheetFormatPr defaultColWidth="8.85546875" defaultRowHeight="15"/>
  <cols>
    <col min="1" max="1" width="11" customWidth="1"/>
    <col min="2" max="2" width="12.28515625" customWidth="1"/>
    <col min="3" max="3" width="10.42578125" customWidth="1"/>
    <col min="4" max="4" width="11.42578125" customWidth="1"/>
    <col min="5" max="5" width="12" customWidth="1"/>
    <col min="6" max="6" width="11.85546875" customWidth="1"/>
    <col min="7" max="7" width="10.85546875" customWidth="1"/>
    <col min="8" max="8" width="11.85546875" customWidth="1"/>
  </cols>
  <sheetData>
    <row r="1" spans="1:8">
      <c r="A1" s="27"/>
    </row>
    <row r="2" spans="1:8" ht="15.75">
      <c r="A2" s="741" t="s">
        <v>360</v>
      </c>
      <c r="B2" s="741"/>
      <c r="C2" s="741"/>
      <c r="D2" s="741"/>
      <c r="E2" s="741"/>
      <c r="F2" s="741"/>
      <c r="G2" s="741"/>
      <c r="H2" s="741"/>
    </row>
    <row r="3" spans="1:8" ht="15.75" thickBot="1"/>
    <row r="4" spans="1:8" ht="23.25" customHeight="1" thickBot="1">
      <c r="A4" s="638" t="s">
        <v>0</v>
      </c>
      <c r="B4" s="638" t="s">
        <v>361</v>
      </c>
      <c r="C4" s="638"/>
      <c r="D4" s="638"/>
      <c r="E4" s="638"/>
      <c r="F4" s="638"/>
      <c r="G4" s="638"/>
      <c r="H4" s="638"/>
    </row>
    <row r="5" spans="1:8" ht="33" customHeight="1" thickBot="1">
      <c r="A5" s="638"/>
      <c r="B5" s="199" t="s">
        <v>362</v>
      </c>
      <c r="C5" s="199" t="s">
        <v>363</v>
      </c>
      <c r="D5" s="199" t="s">
        <v>364</v>
      </c>
      <c r="E5" s="199" t="s">
        <v>365</v>
      </c>
      <c r="F5" s="160" t="s">
        <v>366</v>
      </c>
      <c r="G5" s="160" t="s">
        <v>367</v>
      </c>
      <c r="H5" s="199" t="s">
        <v>368</v>
      </c>
    </row>
    <row r="6" spans="1:8" ht="15.75" thickBot="1">
      <c r="A6" s="41" t="s">
        <v>114</v>
      </c>
      <c r="B6" s="38">
        <v>17279</v>
      </c>
      <c r="C6" s="38">
        <v>42715</v>
      </c>
      <c r="D6" s="38">
        <v>148696</v>
      </c>
      <c r="E6" s="38">
        <v>7641</v>
      </c>
      <c r="F6" s="38">
        <v>42856</v>
      </c>
      <c r="G6" s="38">
        <v>435999</v>
      </c>
      <c r="H6" s="38">
        <v>2584</v>
      </c>
    </row>
    <row r="7" spans="1:8" ht="15.75" thickBot="1">
      <c r="A7" s="41" t="s">
        <v>135</v>
      </c>
      <c r="B7" s="38">
        <v>26952</v>
      </c>
      <c r="C7" s="38">
        <v>64875</v>
      </c>
      <c r="D7" s="38">
        <v>215806</v>
      </c>
      <c r="E7" s="38">
        <v>12666</v>
      </c>
      <c r="F7" s="38">
        <v>62250</v>
      </c>
      <c r="G7" s="38">
        <v>566323</v>
      </c>
      <c r="H7" s="38">
        <v>4333</v>
      </c>
    </row>
    <row r="8" spans="1:8" ht="15.75" thickBot="1">
      <c r="A8" s="41" t="s">
        <v>157</v>
      </c>
      <c r="B8" s="38">
        <v>49046</v>
      </c>
      <c r="C8" s="38">
        <v>103614</v>
      </c>
      <c r="D8" s="38">
        <v>326953</v>
      </c>
      <c r="E8" s="38">
        <v>22689</v>
      </c>
      <c r="F8" s="38">
        <v>94174</v>
      </c>
      <c r="G8" s="38">
        <v>769400</v>
      </c>
      <c r="H8" s="38">
        <v>8435</v>
      </c>
    </row>
    <row r="9" spans="1:8" ht="15.75" thickBot="1">
      <c r="A9" s="237" t="s">
        <v>359</v>
      </c>
      <c r="B9" s="105">
        <v>30891</v>
      </c>
      <c r="C9" s="105">
        <v>73362</v>
      </c>
      <c r="D9" s="105">
        <v>238938</v>
      </c>
      <c r="E9" s="105">
        <v>14438</v>
      </c>
      <c r="F9" s="105">
        <v>70136</v>
      </c>
      <c r="G9" s="105">
        <v>610847</v>
      </c>
      <c r="H9" s="105">
        <v>4899</v>
      </c>
    </row>
    <row r="10" spans="1:8" ht="15.75" thickBot="1">
      <c r="A10" s="237" t="s">
        <v>158</v>
      </c>
      <c r="B10" s="105">
        <v>34663</v>
      </c>
      <c r="C10" s="105">
        <v>79947</v>
      </c>
      <c r="D10" s="105">
        <v>260200</v>
      </c>
      <c r="E10" s="105">
        <v>16067</v>
      </c>
      <c r="F10" s="105">
        <v>75550</v>
      </c>
      <c r="G10" s="105">
        <v>648809</v>
      </c>
      <c r="H10" s="105">
        <v>5464</v>
      </c>
    </row>
    <row r="11" spans="1:8" ht="15.75" thickBot="1">
      <c r="A11" s="237" t="s">
        <v>163</v>
      </c>
      <c r="B11" s="105">
        <v>39239</v>
      </c>
      <c r="C11" s="105">
        <v>87054</v>
      </c>
      <c r="D11" s="105">
        <v>280256</v>
      </c>
      <c r="E11" s="105">
        <v>18072</v>
      </c>
      <c r="F11" s="105">
        <v>80818</v>
      </c>
      <c r="G11" s="105">
        <v>685829</v>
      </c>
      <c r="H11" s="105">
        <v>6301</v>
      </c>
    </row>
    <row r="12" spans="1:8" ht="15.75" thickBot="1">
      <c r="A12" s="237" t="s">
        <v>159</v>
      </c>
      <c r="B12" s="105">
        <v>42418</v>
      </c>
      <c r="C12" s="105">
        <v>92507</v>
      </c>
      <c r="D12" s="105">
        <v>295219</v>
      </c>
      <c r="E12" s="105">
        <v>19575</v>
      </c>
      <c r="F12" s="105">
        <v>85014</v>
      </c>
      <c r="G12" s="105">
        <v>713791</v>
      </c>
      <c r="H12" s="105">
        <v>6927</v>
      </c>
    </row>
    <row r="13" spans="1:8" ht="15.75" thickBot="1">
      <c r="A13" s="237" t="s">
        <v>160</v>
      </c>
      <c r="B13" s="105">
        <v>46166</v>
      </c>
      <c r="C13" s="105">
        <v>98902</v>
      </c>
      <c r="D13" s="105">
        <v>312525</v>
      </c>
      <c r="E13" s="105">
        <v>21403</v>
      </c>
      <c r="F13" s="105">
        <v>89950</v>
      </c>
      <c r="G13" s="105">
        <v>744729</v>
      </c>
      <c r="H13" s="105">
        <v>7702</v>
      </c>
    </row>
    <row r="14" spans="1:8" ht="15.75" thickBot="1">
      <c r="A14" s="237" t="s">
        <v>161</v>
      </c>
      <c r="B14" s="105">
        <v>49046</v>
      </c>
      <c r="C14" s="105">
        <v>103614</v>
      </c>
      <c r="D14" s="105">
        <v>326953</v>
      </c>
      <c r="E14" s="105">
        <v>22689</v>
      </c>
      <c r="F14" s="105">
        <v>94174</v>
      </c>
      <c r="G14" s="105">
        <v>769400</v>
      </c>
      <c r="H14" s="105">
        <v>8435</v>
      </c>
    </row>
    <row r="15" spans="1:8" hidden="1"/>
    <row r="16" spans="1:8" ht="15.75" thickBot="1"/>
    <row r="17" spans="1:8" ht="24.75" customHeight="1" thickBot="1">
      <c r="A17" s="638" t="s">
        <v>0</v>
      </c>
      <c r="B17" s="638" t="s">
        <v>361</v>
      </c>
      <c r="C17" s="638"/>
      <c r="D17" s="638"/>
      <c r="E17" s="638"/>
      <c r="F17" s="638"/>
      <c r="G17" s="638"/>
      <c r="H17" s="638"/>
    </row>
    <row r="18" spans="1:8" ht="31.5" customHeight="1" thickBot="1">
      <c r="A18" s="638"/>
      <c r="B18" s="199" t="s">
        <v>369</v>
      </c>
      <c r="C18" s="160" t="s">
        <v>370</v>
      </c>
      <c r="D18" s="160" t="s">
        <v>371</v>
      </c>
      <c r="E18" s="160" t="s">
        <v>372</v>
      </c>
      <c r="F18" s="55" t="s">
        <v>373</v>
      </c>
      <c r="G18" s="55" t="s">
        <v>374</v>
      </c>
      <c r="H18" s="55" t="s">
        <v>375</v>
      </c>
    </row>
    <row r="19" spans="1:8" ht="15.75" thickBot="1">
      <c r="A19" s="41" t="s">
        <v>114</v>
      </c>
      <c r="B19" s="38">
        <v>16417</v>
      </c>
      <c r="C19" s="38">
        <v>432110</v>
      </c>
      <c r="D19" s="38">
        <v>222516</v>
      </c>
      <c r="E19" s="38">
        <v>298549</v>
      </c>
      <c r="F19" s="38">
        <v>23965</v>
      </c>
      <c r="G19" s="38">
        <v>22513</v>
      </c>
      <c r="H19" s="38">
        <v>11801</v>
      </c>
    </row>
    <row r="20" spans="1:8" ht="15.75" thickBot="1">
      <c r="A20" s="41" t="s">
        <v>135</v>
      </c>
      <c r="B20" s="38">
        <v>25985</v>
      </c>
      <c r="C20" s="38">
        <v>625838</v>
      </c>
      <c r="D20" s="38">
        <v>344263</v>
      </c>
      <c r="E20" s="38">
        <v>433214</v>
      </c>
      <c r="F20" s="38">
        <v>42634</v>
      </c>
      <c r="G20" s="38">
        <v>36160</v>
      </c>
      <c r="H20" s="38">
        <v>19379</v>
      </c>
    </row>
    <row r="21" spans="1:8" ht="15.75" thickBot="1">
      <c r="A21" s="41" t="s">
        <v>157</v>
      </c>
      <c r="B21" s="38">
        <v>45034</v>
      </c>
      <c r="C21" s="38">
        <v>989178</v>
      </c>
      <c r="D21" s="38">
        <v>565321</v>
      </c>
      <c r="E21" s="38">
        <v>678238</v>
      </c>
      <c r="F21" s="38">
        <v>67855</v>
      </c>
      <c r="G21" s="38">
        <v>61228</v>
      </c>
      <c r="H21" s="38">
        <v>34070</v>
      </c>
    </row>
    <row r="22" spans="1:8" ht="15.75" thickBot="1">
      <c r="A22" s="237" t="s">
        <v>359</v>
      </c>
      <c r="B22" s="105">
        <v>29560</v>
      </c>
      <c r="C22" s="105">
        <v>693418</v>
      </c>
      <c r="D22" s="105">
        <v>386682</v>
      </c>
      <c r="E22" s="105">
        <v>482541</v>
      </c>
      <c r="F22" s="105">
        <v>47652</v>
      </c>
      <c r="G22" s="105">
        <v>40595</v>
      </c>
      <c r="H22" s="105">
        <v>22194</v>
      </c>
    </row>
    <row r="23" spans="1:8" ht="15.75" thickBot="1">
      <c r="A23" s="237" t="s">
        <v>158</v>
      </c>
      <c r="B23" s="105">
        <v>32956</v>
      </c>
      <c r="C23" s="105">
        <v>755564</v>
      </c>
      <c r="D23" s="105">
        <v>423677</v>
      </c>
      <c r="E23" s="105">
        <v>525694</v>
      </c>
      <c r="F23" s="105">
        <v>51643</v>
      </c>
      <c r="G23" s="105">
        <v>44749</v>
      </c>
      <c r="H23" s="105">
        <v>24480</v>
      </c>
    </row>
    <row r="24" spans="1:8" ht="15.75" thickBot="1">
      <c r="A24" s="237" t="s">
        <v>163</v>
      </c>
      <c r="B24" s="105">
        <v>36813</v>
      </c>
      <c r="C24" s="105">
        <v>827818</v>
      </c>
      <c r="D24" s="105">
        <v>465120</v>
      </c>
      <c r="E24" s="105">
        <v>573267</v>
      </c>
      <c r="F24" s="105">
        <v>56343</v>
      </c>
      <c r="G24" s="105">
        <v>50375</v>
      </c>
      <c r="H24" s="105">
        <v>27293</v>
      </c>
    </row>
    <row r="25" spans="1:8" ht="15.75" thickBot="1">
      <c r="A25" s="237" t="s">
        <v>159</v>
      </c>
      <c r="B25" s="105">
        <v>39469</v>
      </c>
      <c r="C25" s="105">
        <v>877727</v>
      </c>
      <c r="D25" s="105">
        <v>495469</v>
      </c>
      <c r="E25" s="105">
        <v>607741</v>
      </c>
      <c r="F25" s="105">
        <v>59939</v>
      </c>
      <c r="G25" s="105">
        <v>53825</v>
      </c>
      <c r="H25" s="105">
        <v>29464</v>
      </c>
    </row>
    <row r="26" spans="1:8" ht="15.75" thickBot="1">
      <c r="A26" s="237" t="s">
        <v>160</v>
      </c>
      <c r="B26" s="105">
        <v>42568</v>
      </c>
      <c r="C26" s="105">
        <v>938528</v>
      </c>
      <c r="D26" s="105">
        <v>532750</v>
      </c>
      <c r="E26" s="105">
        <v>646720</v>
      </c>
      <c r="F26" s="105">
        <v>64119</v>
      </c>
      <c r="G26" s="105">
        <v>57926</v>
      </c>
      <c r="H26" s="105">
        <v>31992</v>
      </c>
    </row>
    <row r="27" spans="1:8" ht="15.75" thickBot="1">
      <c r="A27" s="237" t="s">
        <v>161</v>
      </c>
      <c r="B27" s="105">
        <v>45034</v>
      </c>
      <c r="C27" s="105">
        <v>989178</v>
      </c>
      <c r="D27" s="105">
        <v>565321</v>
      </c>
      <c r="E27" s="105">
        <v>678238</v>
      </c>
      <c r="F27" s="105">
        <v>67855</v>
      </c>
      <c r="G27" s="105">
        <v>61228</v>
      </c>
      <c r="H27" s="105">
        <v>34070</v>
      </c>
    </row>
    <row r="28" spans="1:8" hidden="1"/>
    <row r="29" spans="1:8" ht="15.75" thickBot="1"/>
    <row r="30" spans="1:8" ht="24.75" customHeight="1" thickBot="1">
      <c r="A30" s="638" t="s">
        <v>0</v>
      </c>
      <c r="B30" s="638" t="s">
        <v>361</v>
      </c>
      <c r="C30" s="638"/>
      <c r="D30" s="638"/>
      <c r="E30" s="638"/>
      <c r="F30" s="638"/>
      <c r="G30" s="638"/>
      <c r="H30" s="638"/>
    </row>
    <row r="31" spans="1:8" ht="48" customHeight="1" thickBot="1">
      <c r="A31" s="638"/>
      <c r="B31" s="55" t="s">
        <v>376</v>
      </c>
      <c r="C31" s="55" t="s">
        <v>377</v>
      </c>
      <c r="D31" s="160" t="s">
        <v>378</v>
      </c>
      <c r="E31" s="160" t="s">
        <v>379</v>
      </c>
      <c r="F31" s="160" t="s">
        <v>380</v>
      </c>
      <c r="G31" s="160" t="s">
        <v>381</v>
      </c>
      <c r="H31" s="160" t="s">
        <v>382</v>
      </c>
    </row>
    <row r="32" spans="1:8" ht="15.75" thickBot="1">
      <c r="A32" s="41" t="s">
        <v>114</v>
      </c>
      <c r="B32" s="38">
        <v>32456</v>
      </c>
      <c r="C32" s="38">
        <v>3748</v>
      </c>
      <c r="D32" s="38">
        <v>9783</v>
      </c>
      <c r="E32" s="38">
        <v>23255</v>
      </c>
      <c r="F32" s="38">
        <v>32981</v>
      </c>
      <c r="G32" s="38">
        <v>4150</v>
      </c>
      <c r="H32" s="38">
        <v>2287</v>
      </c>
    </row>
    <row r="33" spans="1:8" ht="15.75" thickBot="1">
      <c r="A33" s="41" t="s">
        <v>135</v>
      </c>
      <c r="B33" s="38">
        <v>51552</v>
      </c>
      <c r="C33" s="38">
        <v>5997</v>
      </c>
      <c r="D33" s="38">
        <v>14559</v>
      </c>
      <c r="E33" s="38">
        <v>36655</v>
      </c>
      <c r="F33" s="38">
        <v>59164</v>
      </c>
      <c r="G33" s="38">
        <v>6224</v>
      </c>
      <c r="H33" s="38">
        <v>3684</v>
      </c>
    </row>
    <row r="34" spans="1:8" ht="15.75" thickBot="1">
      <c r="A34" s="41" t="s">
        <v>157</v>
      </c>
      <c r="B34" s="38">
        <v>83987</v>
      </c>
      <c r="C34" s="38">
        <v>10054</v>
      </c>
      <c r="D34" s="38">
        <v>22077</v>
      </c>
      <c r="E34" s="38">
        <v>56288</v>
      </c>
      <c r="F34" s="38">
        <v>105955</v>
      </c>
      <c r="G34" s="38">
        <v>10099</v>
      </c>
      <c r="H34" s="38">
        <v>6136</v>
      </c>
    </row>
    <row r="35" spans="1:8" ht="15.75" thickBot="1">
      <c r="A35" s="237" t="s">
        <v>359</v>
      </c>
      <c r="B35" s="105">
        <v>58377</v>
      </c>
      <c r="C35" s="105">
        <v>6851</v>
      </c>
      <c r="D35" s="105">
        <v>16182</v>
      </c>
      <c r="E35" s="105">
        <v>40960</v>
      </c>
      <c r="F35" s="105">
        <v>67867</v>
      </c>
      <c r="G35" s="105">
        <v>6843</v>
      </c>
      <c r="H35" s="105">
        <v>4076</v>
      </c>
    </row>
    <row r="36" spans="1:8" ht="15.75" thickBot="1">
      <c r="A36" s="237" t="s">
        <v>158</v>
      </c>
      <c r="B36" s="105">
        <v>63744</v>
      </c>
      <c r="C36" s="105">
        <v>7523</v>
      </c>
      <c r="D36" s="105">
        <v>17503</v>
      </c>
      <c r="E36" s="105">
        <v>44125</v>
      </c>
      <c r="F36" s="105">
        <v>75939</v>
      </c>
      <c r="G36" s="105">
        <v>7465</v>
      </c>
      <c r="H36" s="105">
        <v>4460</v>
      </c>
    </row>
    <row r="37" spans="1:8" ht="15.75" thickBot="1">
      <c r="A37" s="237" t="s">
        <v>163</v>
      </c>
      <c r="B37" s="105">
        <v>69822</v>
      </c>
      <c r="C37" s="105">
        <v>8281</v>
      </c>
      <c r="D37" s="105">
        <v>18829</v>
      </c>
      <c r="E37" s="105">
        <v>47948</v>
      </c>
      <c r="F37" s="105">
        <v>84673</v>
      </c>
      <c r="G37" s="105">
        <v>8257</v>
      </c>
      <c r="H37" s="105">
        <v>4917</v>
      </c>
    </row>
    <row r="38" spans="1:8" ht="15.75" thickBot="1">
      <c r="A38" s="237" t="s">
        <v>159</v>
      </c>
      <c r="B38" s="105">
        <v>74326</v>
      </c>
      <c r="C38" s="105">
        <v>8842</v>
      </c>
      <c r="D38" s="105">
        <v>19881</v>
      </c>
      <c r="E38" s="105">
        <v>50785</v>
      </c>
      <c r="F38" s="105">
        <v>91282</v>
      </c>
      <c r="G38" s="105">
        <v>8832</v>
      </c>
      <c r="H38" s="105">
        <v>5326</v>
      </c>
    </row>
    <row r="39" spans="1:8" ht="15.75" thickBot="1">
      <c r="A39" s="237" t="s">
        <v>160</v>
      </c>
      <c r="B39" s="105">
        <v>79562</v>
      </c>
      <c r="C39" s="105">
        <v>9517</v>
      </c>
      <c r="D39" s="105">
        <v>21131</v>
      </c>
      <c r="E39" s="105">
        <v>53876</v>
      </c>
      <c r="F39" s="105">
        <v>99305</v>
      </c>
      <c r="G39" s="105">
        <v>9501</v>
      </c>
      <c r="H39" s="105">
        <v>5757</v>
      </c>
    </row>
    <row r="40" spans="1:8" ht="15.75" thickBot="1">
      <c r="A40" s="237" t="s">
        <v>161</v>
      </c>
      <c r="B40" s="105">
        <v>83987</v>
      </c>
      <c r="C40" s="105">
        <v>10054</v>
      </c>
      <c r="D40" s="105">
        <v>22077</v>
      </c>
      <c r="E40" s="105">
        <v>56288</v>
      </c>
      <c r="F40" s="105">
        <v>105955</v>
      </c>
      <c r="G40" s="105">
        <v>10099</v>
      </c>
      <c r="H40" s="105">
        <v>6136</v>
      </c>
    </row>
    <row r="42" spans="1:8">
      <c r="A42" s="48" t="s">
        <v>151</v>
      </c>
    </row>
    <row r="45" spans="1:8" ht="15.75">
      <c r="A45" s="741" t="s">
        <v>360</v>
      </c>
      <c r="B45" s="741"/>
      <c r="C45" s="741"/>
      <c r="D45" s="741"/>
      <c r="E45" s="741"/>
      <c r="F45" s="741"/>
      <c r="G45" s="741"/>
      <c r="H45" s="741"/>
    </row>
    <row r="46" spans="1:8" ht="15.75" thickBot="1"/>
    <row r="47" spans="1:8" ht="21.75" customHeight="1" thickBot="1">
      <c r="A47" s="638" t="s">
        <v>0</v>
      </c>
      <c r="B47" s="638" t="s">
        <v>361</v>
      </c>
      <c r="C47" s="638"/>
      <c r="D47" s="638"/>
      <c r="E47" s="638"/>
      <c r="F47" s="638"/>
      <c r="G47" s="638"/>
      <c r="H47" s="638"/>
    </row>
    <row r="48" spans="1:8" ht="42.75" customHeight="1" thickBot="1">
      <c r="A48" s="638"/>
      <c r="B48" s="160" t="s">
        <v>383</v>
      </c>
      <c r="C48" s="160" t="s">
        <v>384</v>
      </c>
      <c r="D48" s="199" t="s">
        <v>385</v>
      </c>
      <c r="E48" s="160" t="s">
        <v>386</v>
      </c>
      <c r="F48" s="160" t="s">
        <v>387</v>
      </c>
      <c r="G48" s="160" t="s">
        <v>388</v>
      </c>
      <c r="H48" s="160" t="s">
        <v>389</v>
      </c>
    </row>
    <row r="49" spans="1:8" ht="15.75" thickBot="1">
      <c r="A49" s="41" t="s">
        <v>114</v>
      </c>
      <c r="B49" s="38">
        <v>13471</v>
      </c>
      <c r="C49" s="38">
        <v>6535</v>
      </c>
      <c r="D49" s="38">
        <v>7974</v>
      </c>
      <c r="E49" s="38">
        <v>2770</v>
      </c>
      <c r="F49" s="38">
        <v>34841</v>
      </c>
      <c r="G49" s="38">
        <v>1904</v>
      </c>
      <c r="H49" s="38">
        <v>36910</v>
      </c>
    </row>
    <row r="50" spans="1:8" ht="15.75" thickBot="1">
      <c r="A50" s="41" t="s">
        <v>135</v>
      </c>
      <c r="B50" s="38">
        <v>21926</v>
      </c>
      <c r="C50" s="38">
        <v>11742</v>
      </c>
      <c r="D50" s="38">
        <v>12232</v>
      </c>
      <c r="E50" s="38">
        <v>4765</v>
      </c>
      <c r="F50" s="38">
        <v>54826</v>
      </c>
      <c r="G50" s="38">
        <v>3384</v>
      </c>
      <c r="H50" s="38">
        <v>57233</v>
      </c>
    </row>
    <row r="51" spans="1:8" ht="15.75" thickBot="1">
      <c r="A51" s="41" t="s">
        <v>157</v>
      </c>
      <c r="B51" s="38">
        <v>37606</v>
      </c>
      <c r="C51" s="38">
        <v>20907</v>
      </c>
      <c r="D51" s="38">
        <v>19043</v>
      </c>
      <c r="E51" s="38">
        <v>7767</v>
      </c>
      <c r="F51" s="38">
        <v>89960</v>
      </c>
      <c r="G51" s="38">
        <v>7213</v>
      </c>
      <c r="H51" s="38">
        <v>94406</v>
      </c>
    </row>
    <row r="52" spans="1:8" ht="15.75" thickBot="1">
      <c r="A52" s="237" t="s">
        <v>359</v>
      </c>
      <c r="B52" s="105">
        <v>24623</v>
      </c>
      <c r="C52" s="105">
        <v>13168</v>
      </c>
      <c r="D52" s="105">
        <v>13524</v>
      </c>
      <c r="E52" s="105">
        <v>5314</v>
      </c>
      <c r="F52" s="105">
        <v>61759</v>
      </c>
      <c r="G52" s="105">
        <v>3895</v>
      </c>
      <c r="H52" s="105">
        <v>64565</v>
      </c>
    </row>
    <row r="53" spans="1:8" ht="15.75" thickBot="1">
      <c r="A53" s="237" t="s">
        <v>158</v>
      </c>
      <c r="B53" s="105">
        <v>26844</v>
      </c>
      <c r="C53" s="105">
        <v>14731</v>
      </c>
      <c r="D53" s="105">
        <v>14801</v>
      </c>
      <c r="E53" s="105">
        <v>5797</v>
      </c>
      <c r="F53" s="105">
        <v>67414</v>
      </c>
      <c r="G53" s="105">
        <v>4573</v>
      </c>
      <c r="H53" s="105">
        <v>71461</v>
      </c>
    </row>
    <row r="54" spans="1:8" ht="15.75" thickBot="1">
      <c r="A54" s="237" t="s">
        <v>163</v>
      </c>
      <c r="B54" s="105">
        <v>29993</v>
      </c>
      <c r="C54" s="105">
        <v>16922</v>
      </c>
      <c r="D54" s="105">
        <v>16234</v>
      </c>
      <c r="E54" s="105">
        <v>6354</v>
      </c>
      <c r="F54" s="105">
        <v>74090</v>
      </c>
      <c r="G54" s="105">
        <v>5483</v>
      </c>
      <c r="H54" s="105">
        <v>78822</v>
      </c>
    </row>
    <row r="55" spans="1:8" ht="15.75" thickBot="1">
      <c r="A55" s="237" t="s">
        <v>159</v>
      </c>
      <c r="B55" s="105">
        <v>32260</v>
      </c>
      <c r="C55" s="105">
        <v>18122</v>
      </c>
      <c r="D55" s="105">
        <v>17336</v>
      </c>
      <c r="E55" s="105">
        <v>6833</v>
      </c>
      <c r="F55" s="105">
        <v>79302</v>
      </c>
      <c r="G55" s="105">
        <v>6039</v>
      </c>
      <c r="H55" s="105">
        <v>83595</v>
      </c>
    </row>
    <row r="56" spans="1:8" ht="15.75" thickBot="1">
      <c r="A56" s="237" t="s">
        <v>160</v>
      </c>
      <c r="B56" s="105">
        <v>35133</v>
      </c>
      <c r="C56" s="105">
        <v>19611</v>
      </c>
      <c r="D56" s="105">
        <v>18153</v>
      </c>
      <c r="E56" s="105">
        <v>7361</v>
      </c>
      <c r="F56" s="105">
        <v>85422</v>
      </c>
      <c r="G56" s="105">
        <v>6696</v>
      </c>
      <c r="H56" s="105">
        <v>89681</v>
      </c>
    </row>
    <row r="57" spans="1:8" ht="15.75" thickBot="1">
      <c r="A57" s="237" t="s">
        <v>161</v>
      </c>
      <c r="B57" s="105">
        <v>37606</v>
      </c>
      <c r="C57" s="105">
        <v>20907</v>
      </c>
      <c r="D57" s="105">
        <v>19043</v>
      </c>
      <c r="E57" s="105">
        <v>7767</v>
      </c>
      <c r="F57" s="105">
        <v>89960</v>
      </c>
      <c r="G57" s="105">
        <v>7213</v>
      </c>
      <c r="H57" s="105">
        <v>94406</v>
      </c>
    </row>
    <row r="59" spans="1:8" ht="15.75" thickBot="1"/>
    <row r="60" spans="1:8" ht="25.5" customHeight="1" thickBot="1">
      <c r="A60" s="638" t="s">
        <v>0</v>
      </c>
      <c r="B60" s="638" t="s">
        <v>361</v>
      </c>
      <c r="C60" s="638"/>
      <c r="D60" s="638"/>
      <c r="E60" s="638"/>
      <c r="F60" s="638"/>
      <c r="G60" s="638"/>
      <c r="H60" s="638"/>
    </row>
    <row r="61" spans="1:8" ht="36" customHeight="1" thickBot="1">
      <c r="A61" s="638"/>
      <c r="B61" s="160" t="s">
        <v>390</v>
      </c>
      <c r="C61" s="160" t="s">
        <v>391</v>
      </c>
      <c r="D61" s="160" t="s">
        <v>392</v>
      </c>
      <c r="E61" s="160" t="s">
        <v>393</v>
      </c>
      <c r="F61" s="160" t="s">
        <v>394</v>
      </c>
      <c r="G61" s="739" t="s">
        <v>395</v>
      </c>
      <c r="H61" s="739"/>
    </row>
    <row r="62" spans="1:8" ht="15.75" thickBot="1">
      <c r="A62" s="41" t="s">
        <v>114</v>
      </c>
      <c r="B62" s="38">
        <v>6899</v>
      </c>
      <c r="C62" s="38">
        <v>6166</v>
      </c>
      <c r="D62" s="38">
        <v>14058</v>
      </c>
      <c r="E62" s="38">
        <v>26466</v>
      </c>
      <c r="F62" s="38">
        <v>44654</v>
      </c>
      <c r="G62" s="753">
        <v>94381</v>
      </c>
      <c r="H62" s="753"/>
    </row>
    <row r="63" spans="1:8" ht="15.75" thickBot="1">
      <c r="A63" s="41" t="s">
        <v>135</v>
      </c>
      <c r="B63" s="38">
        <v>11520</v>
      </c>
      <c r="C63" s="38">
        <v>10177</v>
      </c>
      <c r="D63" s="38">
        <v>21187</v>
      </c>
      <c r="E63" s="38">
        <v>42356</v>
      </c>
      <c r="F63" s="38">
        <v>65291</v>
      </c>
      <c r="G63" s="753">
        <v>142873</v>
      </c>
      <c r="H63" s="753"/>
    </row>
    <row r="64" spans="1:8" ht="15.75" thickBot="1">
      <c r="A64" s="41" t="s">
        <v>157</v>
      </c>
      <c r="B64" s="38">
        <v>20378</v>
      </c>
      <c r="C64" s="38">
        <v>18019</v>
      </c>
      <c r="D64" s="38">
        <v>33347</v>
      </c>
      <c r="E64" s="38">
        <v>71302</v>
      </c>
      <c r="F64" s="38">
        <v>107642</v>
      </c>
      <c r="G64" s="753">
        <v>234326</v>
      </c>
      <c r="H64" s="753"/>
    </row>
    <row r="65" spans="1:8" ht="15.75" thickBot="1">
      <c r="A65" s="237" t="s">
        <v>359</v>
      </c>
      <c r="B65" s="105">
        <v>13146</v>
      </c>
      <c r="C65" s="105">
        <v>11555</v>
      </c>
      <c r="D65" s="105">
        <v>23283</v>
      </c>
      <c r="E65" s="105">
        <v>47954</v>
      </c>
      <c r="F65" s="105">
        <v>73597</v>
      </c>
      <c r="G65" s="751">
        <v>161220</v>
      </c>
      <c r="H65" s="752"/>
    </row>
    <row r="66" spans="1:8" ht="15.75" thickBot="1">
      <c r="A66" s="237" t="s">
        <v>158</v>
      </c>
      <c r="B66" s="105">
        <v>14471</v>
      </c>
      <c r="C66" s="105">
        <v>12740</v>
      </c>
      <c r="D66" s="105">
        <v>25188</v>
      </c>
      <c r="E66" s="105">
        <v>52578</v>
      </c>
      <c r="F66" s="105">
        <v>80640</v>
      </c>
      <c r="G66" s="751">
        <v>177328</v>
      </c>
      <c r="H66" s="752"/>
    </row>
    <row r="67" spans="1:8" ht="15.75" thickBot="1">
      <c r="A67" s="237" t="s">
        <v>163</v>
      </c>
      <c r="B67" s="105">
        <v>16091</v>
      </c>
      <c r="C67" s="105">
        <v>14211</v>
      </c>
      <c r="D67" s="105">
        <v>27375</v>
      </c>
      <c r="E67" s="105">
        <v>58406</v>
      </c>
      <c r="F67" s="105">
        <v>88909</v>
      </c>
      <c r="G67" s="751">
        <v>194908</v>
      </c>
      <c r="H67" s="752"/>
    </row>
    <row r="68" spans="1:8" ht="15.75" thickBot="1">
      <c r="A68" s="237" t="s">
        <v>159</v>
      </c>
      <c r="B68" s="105">
        <v>17421</v>
      </c>
      <c r="C68" s="105">
        <v>15377</v>
      </c>
      <c r="D68" s="105">
        <v>29185</v>
      </c>
      <c r="E68" s="105">
        <v>62438</v>
      </c>
      <c r="F68" s="105">
        <v>94841</v>
      </c>
      <c r="G68" s="751">
        <v>208180</v>
      </c>
      <c r="H68" s="752"/>
    </row>
    <row r="69" spans="1:8" ht="15.75" thickBot="1">
      <c r="A69" s="237" t="s">
        <v>160</v>
      </c>
      <c r="B69" s="105">
        <v>19036</v>
      </c>
      <c r="C69" s="105">
        <v>16742</v>
      </c>
      <c r="D69" s="105">
        <v>31662</v>
      </c>
      <c r="E69" s="105">
        <v>67321</v>
      </c>
      <c r="F69" s="105">
        <v>101785</v>
      </c>
      <c r="G69" s="751">
        <v>222924</v>
      </c>
      <c r="H69" s="752"/>
    </row>
    <row r="70" spans="1:8" ht="15.75" thickBot="1">
      <c r="A70" s="237" t="s">
        <v>161</v>
      </c>
      <c r="B70" s="105">
        <v>20378</v>
      </c>
      <c r="C70" s="105">
        <v>18019</v>
      </c>
      <c r="D70" s="105">
        <v>33347</v>
      </c>
      <c r="E70" s="105">
        <v>71302</v>
      </c>
      <c r="F70" s="105">
        <v>107642</v>
      </c>
      <c r="G70" s="751">
        <v>234326</v>
      </c>
      <c r="H70" s="752"/>
    </row>
    <row r="73" spans="1:8">
      <c r="A73" s="48" t="s">
        <v>151</v>
      </c>
    </row>
  </sheetData>
  <mergeCells count="22">
    <mergeCell ref="A30:A31"/>
    <mergeCell ref="B30:H30"/>
    <mergeCell ref="A2:H2"/>
    <mergeCell ref="A4:A5"/>
    <mergeCell ref="B4:H4"/>
    <mergeCell ref="A17:A18"/>
    <mergeCell ref="B17:H17"/>
    <mergeCell ref="A45:H45"/>
    <mergeCell ref="A47:A48"/>
    <mergeCell ref="B47:H47"/>
    <mergeCell ref="A60:A61"/>
    <mergeCell ref="B60:H60"/>
    <mergeCell ref="G61:H61"/>
    <mergeCell ref="G68:H68"/>
    <mergeCell ref="G69:H69"/>
    <mergeCell ref="G70:H70"/>
    <mergeCell ref="G62:H62"/>
    <mergeCell ref="G63:H63"/>
    <mergeCell ref="G64:H64"/>
    <mergeCell ref="G65:H65"/>
    <mergeCell ref="G66:H66"/>
    <mergeCell ref="G67:H67"/>
  </mergeCells>
  <pageMargins left="0.7" right="0.7" top="0.75" bottom="0.75" header="0.3" footer="0.3"/>
  <pageSetup paperSize="9" scale="96" orientation="portrait" r:id="rId1"/>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36"/>
  <sheetViews>
    <sheetView showGridLines="0" view="pageBreakPreview" topLeftCell="A510" zoomScaleNormal="60" zoomScaleSheetLayoutView="100" workbookViewId="0">
      <selection activeCell="I15" sqref="I15"/>
    </sheetView>
  </sheetViews>
  <sheetFormatPr defaultColWidth="8.85546875" defaultRowHeight="15"/>
  <cols>
    <col min="1" max="1" width="9.42578125" customWidth="1"/>
    <col min="2" max="3" width="10.7109375" customWidth="1"/>
    <col min="6" max="6" width="10.7109375" customWidth="1"/>
    <col min="8" max="8" width="10.42578125" customWidth="1"/>
    <col min="9" max="9" width="11.42578125" customWidth="1"/>
    <col min="13" max="13" width="11.42578125" customWidth="1"/>
  </cols>
  <sheetData>
    <row r="2" spans="1:9" ht="15.75">
      <c r="A2" s="685" t="s">
        <v>396</v>
      </c>
      <c r="B2" s="685"/>
      <c r="C2" s="685"/>
      <c r="D2" s="685"/>
      <c r="E2" s="685"/>
      <c r="F2" s="685"/>
      <c r="G2" s="685"/>
      <c r="H2" s="685"/>
      <c r="I2" s="685"/>
    </row>
    <row r="4" spans="1:9" ht="15.75" thickBot="1">
      <c r="A4" s="54" t="s">
        <v>16</v>
      </c>
    </row>
    <row r="5" spans="1:9" ht="15.75" hidden="1" thickBot="1"/>
    <row r="6" spans="1:9" ht="21.75" customHeight="1" thickBot="1">
      <c r="A6" s="669" t="s">
        <v>17</v>
      </c>
      <c r="B6" s="678" t="s">
        <v>114</v>
      </c>
      <c r="C6" s="678" t="s">
        <v>135</v>
      </c>
      <c r="D6" s="638" t="s">
        <v>157</v>
      </c>
      <c r="E6" s="638"/>
      <c r="F6" s="638"/>
      <c r="G6" s="638"/>
      <c r="H6" s="638"/>
      <c r="I6" s="638"/>
    </row>
    <row r="7" spans="1:9" ht="20.25" customHeight="1" thickBot="1">
      <c r="A7" s="669"/>
      <c r="B7" s="680"/>
      <c r="C7" s="680" t="s">
        <v>135</v>
      </c>
      <c r="D7" s="197" t="s">
        <v>359</v>
      </c>
      <c r="E7" s="197" t="s">
        <v>158</v>
      </c>
      <c r="F7" s="197" t="s">
        <v>163</v>
      </c>
      <c r="G7" s="197" t="s">
        <v>159</v>
      </c>
      <c r="H7" s="197" t="s">
        <v>160</v>
      </c>
      <c r="I7" s="197" t="s">
        <v>161</v>
      </c>
    </row>
    <row r="8" spans="1:9" ht="15.75" thickBot="1">
      <c r="A8" s="41" t="s">
        <v>6</v>
      </c>
      <c r="B8" s="39">
        <v>5</v>
      </c>
      <c r="C8" s="39">
        <v>5</v>
      </c>
      <c r="D8" s="39">
        <v>5</v>
      </c>
      <c r="E8" s="39">
        <v>5</v>
      </c>
      <c r="F8" s="39">
        <v>5</v>
      </c>
      <c r="G8" s="39">
        <v>5</v>
      </c>
      <c r="H8" s="39">
        <v>5</v>
      </c>
      <c r="I8" s="39">
        <v>5</v>
      </c>
    </row>
    <row r="9" spans="1:9" ht="15.75" thickBot="1">
      <c r="A9" s="41" t="s">
        <v>7</v>
      </c>
      <c r="B9" s="39">
        <v>3</v>
      </c>
      <c r="C9" s="39">
        <v>3</v>
      </c>
      <c r="D9" s="39">
        <v>3</v>
      </c>
      <c r="E9" s="39">
        <v>2</v>
      </c>
      <c r="F9" s="39">
        <v>3</v>
      </c>
      <c r="G9" s="39">
        <v>3</v>
      </c>
      <c r="H9" s="39">
        <v>3</v>
      </c>
      <c r="I9" s="39">
        <v>3</v>
      </c>
    </row>
    <row r="10" spans="1:9" ht="15.75" thickBot="1">
      <c r="A10" s="41" t="s">
        <v>8</v>
      </c>
      <c r="B10" s="39">
        <v>3</v>
      </c>
      <c r="C10" s="39">
        <v>3</v>
      </c>
      <c r="D10" s="39">
        <v>3</v>
      </c>
      <c r="E10" s="39">
        <v>2</v>
      </c>
      <c r="F10" s="39">
        <v>2</v>
      </c>
      <c r="G10" s="39">
        <v>2</v>
      </c>
      <c r="H10" s="39">
        <v>2</v>
      </c>
      <c r="I10" s="39">
        <v>2</v>
      </c>
    </row>
    <row r="11" spans="1:9" ht="15.75" thickBot="1">
      <c r="A11" s="41" t="s">
        <v>9</v>
      </c>
      <c r="B11" s="39">
        <v>17263</v>
      </c>
      <c r="C11" s="39">
        <v>26936</v>
      </c>
      <c r="D11" s="39">
        <v>30875</v>
      </c>
      <c r="E11" s="39">
        <v>34649</v>
      </c>
      <c r="F11" s="39">
        <v>39224</v>
      </c>
      <c r="G11" s="39">
        <v>42403</v>
      </c>
      <c r="H11" s="39">
        <v>46151</v>
      </c>
      <c r="I11" s="39">
        <v>49030</v>
      </c>
    </row>
    <row r="12" spans="1:9" ht="15.75" thickBot="1">
      <c r="A12" s="41" t="s">
        <v>10</v>
      </c>
      <c r="B12" s="39">
        <v>0</v>
      </c>
      <c r="C12" s="39">
        <v>0</v>
      </c>
      <c r="D12" s="39">
        <v>0</v>
      </c>
      <c r="E12" s="39">
        <v>0</v>
      </c>
      <c r="F12" s="39">
        <v>0</v>
      </c>
      <c r="G12" s="39">
        <v>0</v>
      </c>
      <c r="H12" s="39">
        <v>0</v>
      </c>
      <c r="I12" s="39">
        <v>0</v>
      </c>
    </row>
    <row r="13" spans="1:9" ht="15.75" thickBot="1">
      <c r="A13" s="41" t="s">
        <v>11</v>
      </c>
      <c r="B13" s="39">
        <v>1</v>
      </c>
      <c r="C13" s="39">
        <v>1</v>
      </c>
      <c r="D13" s="39">
        <v>1</v>
      </c>
      <c r="E13" s="39">
        <v>1</v>
      </c>
      <c r="F13" s="39">
        <v>1</v>
      </c>
      <c r="G13" s="39">
        <v>1</v>
      </c>
      <c r="H13" s="39">
        <v>1</v>
      </c>
      <c r="I13" s="39">
        <v>1</v>
      </c>
    </row>
    <row r="14" spans="1:9" ht="15.75" thickBot="1">
      <c r="A14" s="41" t="s">
        <v>12</v>
      </c>
      <c r="B14" s="39">
        <v>3</v>
      </c>
      <c r="C14" s="39">
        <v>3</v>
      </c>
      <c r="D14" s="39">
        <v>3</v>
      </c>
      <c r="E14" s="39">
        <v>3</v>
      </c>
      <c r="F14" s="39">
        <v>3</v>
      </c>
      <c r="G14" s="39">
        <v>3</v>
      </c>
      <c r="H14" s="39">
        <v>3</v>
      </c>
      <c r="I14" s="39">
        <v>4</v>
      </c>
    </row>
    <row r="15" spans="1:9" ht="15.75" thickBot="1">
      <c r="A15" s="41" t="s">
        <v>13</v>
      </c>
      <c r="B15" s="39">
        <v>1</v>
      </c>
      <c r="C15" s="39">
        <v>1</v>
      </c>
      <c r="D15" s="39">
        <v>1</v>
      </c>
      <c r="E15" s="39">
        <v>1</v>
      </c>
      <c r="F15" s="39">
        <v>1</v>
      </c>
      <c r="G15" s="39">
        <v>1</v>
      </c>
      <c r="H15" s="39">
        <v>1</v>
      </c>
      <c r="I15" s="39">
        <v>1</v>
      </c>
    </row>
    <row r="16" spans="1:9" ht="15.75" thickBot="1">
      <c r="A16" s="41" t="s">
        <v>14</v>
      </c>
      <c r="B16" s="39">
        <v>0</v>
      </c>
      <c r="C16" s="39">
        <v>0</v>
      </c>
      <c r="D16" s="39">
        <v>0</v>
      </c>
      <c r="E16" s="39">
        <v>0</v>
      </c>
      <c r="F16" s="39">
        <v>0</v>
      </c>
      <c r="G16" s="39">
        <v>0</v>
      </c>
      <c r="H16" s="39">
        <v>0</v>
      </c>
      <c r="I16" s="39">
        <v>0</v>
      </c>
    </row>
    <row r="17" spans="1:9" hidden="1"/>
    <row r="19" spans="1:9" ht="15.75" thickBot="1">
      <c r="A19" s="54" t="s">
        <v>18</v>
      </c>
    </row>
    <row r="20" spans="1:9" ht="15.75" hidden="1" thickBot="1"/>
    <row r="21" spans="1:9" ht="20.25" customHeight="1" thickBot="1">
      <c r="A21" s="669" t="s">
        <v>17</v>
      </c>
      <c r="B21" s="678" t="s">
        <v>114</v>
      </c>
      <c r="C21" s="678" t="s">
        <v>135</v>
      </c>
      <c r="D21" s="638" t="s">
        <v>157</v>
      </c>
      <c r="E21" s="638"/>
      <c r="F21" s="638"/>
      <c r="G21" s="638"/>
      <c r="H21" s="638"/>
      <c r="I21" s="638"/>
    </row>
    <row r="22" spans="1:9" ht="21" customHeight="1" thickBot="1">
      <c r="A22" s="669"/>
      <c r="B22" s="680"/>
      <c r="C22" s="680" t="s">
        <v>135</v>
      </c>
      <c r="D22" s="197" t="s">
        <v>359</v>
      </c>
      <c r="E22" s="197" t="s">
        <v>158</v>
      </c>
      <c r="F22" s="197" t="s">
        <v>163</v>
      </c>
      <c r="G22" s="197" t="s">
        <v>159</v>
      </c>
      <c r="H22" s="197" t="s">
        <v>160</v>
      </c>
      <c r="I22" s="197" t="s">
        <v>161</v>
      </c>
    </row>
    <row r="23" spans="1:9" ht="15.75" thickBot="1">
      <c r="A23" s="41" t="s">
        <v>6</v>
      </c>
      <c r="B23" s="39">
        <v>109</v>
      </c>
      <c r="C23" s="39">
        <v>120</v>
      </c>
      <c r="D23" s="39">
        <v>123</v>
      </c>
      <c r="E23" s="39">
        <v>124</v>
      </c>
      <c r="F23" s="39">
        <v>126</v>
      </c>
      <c r="G23" s="39">
        <v>127</v>
      </c>
      <c r="H23" s="39">
        <v>129</v>
      </c>
      <c r="I23" s="39">
        <v>130</v>
      </c>
    </row>
    <row r="24" spans="1:9" ht="15.75" thickBot="1">
      <c r="A24" s="41" t="s">
        <v>7</v>
      </c>
      <c r="B24" s="39">
        <v>4</v>
      </c>
      <c r="C24" s="39">
        <v>5</v>
      </c>
      <c r="D24" s="39">
        <v>5</v>
      </c>
      <c r="E24" s="39">
        <v>5</v>
      </c>
      <c r="F24" s="39">
        <v>6</v>
      </c>
      <c r="G24" s="39">
        <v>6</v>
      </c>
      <c r="H24" s="39">
        <v>6</v>
      </c>
      <c r="I24" s="39">
        <v>6</v>
      </c>
    </row>
    <row r="25" spans="1:9" ht="15.75" thickBot="1">
      <c r="A25" s="41" t="s">
        <v>8</v>
      </c>
      <c r="B25" s="39">
        <v>3</v>
      </c>
      <c r="C25" s="39">
        <v>3</v>
      </c>
      <c r="D25" s="39">
        <v>4</v>
      </c>
      <c r="E25" s="39">
        <v>4</v>
      </c>
      <c r="F25" s="39">
        <v>4</v>
      </c>
      <c r="G25" s="39">
        <v>4</v>
      </c>
      <c r="H25" s="39">
        <v>4</v>
      </c>
      <c r="I25" s="39">
        <v>4</v>
      </c>
    </row>
    <row r="26" spans="1:9" ht="15.75" thickBot="1">
      <c r="A26" s="41" t="s">
        <v>9</v>
      </c>
      <c r="B26" s="39">
        <v>42572</v>
      </c>
      <c r="C26" s="39">
        <v>64720</v>
      </c>
      <c r="D26" s="39">
        <v>73201</v>
      </c>
      <c r="E26" s="39">
        <v>79784</v>
      </c>
      <c r="F26" s="39">
        <v>86887</v>
      </c>
      <c r="G26" s="39">
        <v>92338</v>
      </c>
      <c r="H26" s="39">
        <v>98731</v>
      </c>
      <c r="I26" s="39">
        <v>103441</v>
      </c>
    </row>
    <row r="27" spans="1:9" ht="15.75" thickBot="1">
      <c r="A27" s="41" t="s">
        <v>10</v>
      </c>
      <c r="B27" s="39">
        <v>1</v>
      </c>
      <c r="C27" s="39">
        <v>1</v>
      </c>
      <c r="D27" s="39">
        <v>1</v>
      </c>
      <c r="E27" s="39">
        <v>1</v>
      </c>
      <c r="F27" s="39">
        <v>1</v>
      </c>
      <c r="G27" s="39">
        <v>1</v>
      </c>
      <c r="H27" s="39">
        <v>1</v>
      </c>
      <c r="I27" s="39">
        <v>1</v>
      </c>
    </row>
    <row r="28" spans="1:9" ht="15.75" thickBot="1">
      <c r="A28" s="41" t="s">
        <v>11</v>
      </c>
      <c r="B28" s="39">
        <v>0</v>
      </c>
      <c r="C28" s="39">
        <v>0</v>
      </c>
      <c r="D28" s="39">
        <v>0</v>
      </c>
      <c r="E28" s="39">
        <v>0</v>
      </c>
      <c r="F28" s="39">
        <v>0</v>
      </c>
      <c r="G28" s="39">
        <v>0</v>
      </c>
      <c r="H28" s="39">
        <v>0</v>
      </c>
      <c r="I28" s="39">
        <v>0</v>
      </c>
    </row>
    <row r="29" spans="1:9" ht="15.75" thickBot="1">
      <c r="A29" s="41" t="s">
        <v>12</v>
      </c>
      <c r="B29" s="39">
        <v>21</v>
      </c>
      <c r="C29" s="39">
        <v>21</v>
      </c>
      <c r="D29" s="39">
        <v>23</v>
      </c>
      <c r="E29" s="39">
        <v>25</v>
      </c>
      <c r="F29" s="39">
        <v>25</v>
      </c>
      <c r="G29" s="39">
        <v>26</v>
      </c>
      <c r="H29" s="39">
        <v>26</v>
      </c>
      <c r="I29" s="39">
        <v>27</v>
      </c>
    </row>
    <row r="30" spans="1:9" ht="15.75" thickBot="1">
      <c r="A30" s="41" t="s">
        <v>13</v>
      </c>
      <c r="B30" s="39">
        <v>5</v>
      </c>
      <c r="C30" s="39">
        <v>5</v>
      </c>
      <c r="D30" s="39">
        <v>5</v>
      </c>
      <c r="E30" s="39">
        <v>4</v>
      </c>
      <c r="F30" s="39">
        <v>5</v>
      </c>
      <c r="G30" s="39">
        <v>5</v>
      </c>
      <c r="H30" s="39">
        <v>5</v>
      </c>
      <c r="I30" s="39">
        <v>5</v>
      </c>
    </row>
    <row r="31" spans="1:9" ht="15.75" thickBot="1">
      <c r="A31" s="41" t="s">
        <v>14</v>
      </c>
      <c r="B31" s="39">
        <v>0</v>
      </c>
      <c r="C31" s="39">
        <v>0</v>
      </c>
      <c r="D31" s="39">
        <v>0</v>
      </c>
      <c r="E31" s="39">
        <v>0</v>
      </c>
      <c r="F31" s="39">
        <v>0</v>
      </c>
      <c r="G31" s="39">
        <v>0</v>
      </c>
      <c r="H31" s="39">
        <v>0</v>
      </c>
      <c r="I31" s="39">
        <v>0</v>
      </c>
    </row>
    <row r="32" spans="1:9" hidden="1"/>
    <row r="34" spans="1:9" ht="15.75" thickBot="1">
      <c r="A34" s="54" t="s">
        <v>19</v>
      </c>
    </row>
    <row r="35" spans="1:9" ht="15.75" hidden="1" thickBot="1"/>
    <row r="36" spans="1:9" ht="24" customHeight="1" thickBot="1">
      <c r="A36" s="669" t="s">
        <v>17</v>
      </c>
      <c r="B36" s="678" t="s">
        <v>114</v>
      </c>
      <c r="C36" s="678" t="s">
        <v>135</v>
      </c>
      <c r="D36" s="638" t="s">
        <v>157</v>
      </c>
      <c r="E36" s="638"/>
      <c r="F36" s="638"/>
      <c r="G36" s="638"/>
      <c r="H36" s="638"/>
      <c r="I36" s="638"/>
    </row>
    <row r="37" spans="1:9" ht="23.25" customHeight="1" thickBot="1">
      <c r="A37" s="669"/>
      <c r="B37" s="680"/>
      <c r="C37" s="680" t="s">
        <v>135</v>
      </c>
      <c r="D37" s="197" t="s">
        <v>359</v>
      </c>
      <c r="E37" s="197" t="s">
        <v>158</v>
      </c>
      <c r="F37" s="197" t="s">
        <v>163</v>
      </c>
      <c r="G37" s="197" t="s">
        <v>159</v>
      </c>
      <c r="H37" s="197" t="s">
        <v>160</v>
      </c>
      <c r="I37" s="197" t="s">
        <v>161</v>
      </c>
    </row>
    <row r="38" spans="1:9" ht="15.75" thickBot="1">
      <c r="A38" s="41" t="s">
        <v>6</v>
      </c>
      <c r="B38" s="39">
        <v>408</v>
      </c>
      <c r="C38" s="39">
        <v>460</v>
      </c>
      <c r="D38" s="39">
        <v>464</v>
      </c>
      <c r="E38" s="39">
        <v>474</v>
      </c>
      <c r="F38" s="39">
        <v>485</v>
      </c>
      <c r="G38" s="39">
        <v>487</v>
      </c>
      <c r="H38" s="39">
        <v>503</v>
      </c>
      <c r="I38" s="39">
        <v>511</v>
      </c>
    </row>
    <row r="39" spans="1:9" ht="15.75" thickBot="1">
      <c r="A39" s="41" t="s">
        <v>7</v>
      </c>
      <c r="B39" s="39">
        <v>13</v>
      </c>
      <c r="C39" s="39">
        <v>14</v>
      </c>
      <c r="D39" s="39">
        <v>14</v>
      </c>
      <c r="E39" s="39">
        <v>14</v>
      </c>
      <c r="F39" s="39">
        <v>14</v>
      </c>
      <c r="G39" s="39">
        <v>14</v>
      </c>
      <c r="H39" s="39">
        <v>14</v>
      </c>
      <c r="I39" s="39">
        <v>15</v>
      </c>
    </row>
    <row r="40" spans="1:9" ht="15.75" thickBot="1">
      <c r="A40" s="41" t="s">
        <v>8</v>
      </c>
      <c r="B40" s="39">
        <v>3</v>
      </c>
      <c r="C40" s="39">
        <v>3</v>
      </c>
      <c r="D40" s="39">
        <v>3</v>
      </c>
      <c r="E40" s="39">
        <v>3</v>
      </c>
      <c r="F40" s="39">
        <v>3</v>
      </c>
      <c r="G40" s="39">
        <v>3</v>
      </c>
      <c r="H40" s="39">
        <v>3</v>
      </c>
      <c r="I40" s="39">
        <v>3</v>
      </c>
    </row>
    <row r="41" spans="1:9" ht="15.75" thickBot="1">
      <c r="A41" s="41" t="s">
        <v>9</v>
      </c>
      <c r="B41" s="39">
        <v>148192</v>
      </c>
      <c r="C41" s="39">
        <v>215237</v>
      </c>
      <c r="D41" s="39">
        <v>238366</v>
      </c>
      <c r="E41" s="39">
        <v>259618</v>
      </c>
      <c r="F41" s="39">
        <v>279662</v>
      </c>
      <c r="G41" s="39">
        <v>294621</v>
      </c>
      <c r="H41" s="39">
        <v>311910</v>
      </c>
      <c r="I41" s="39">
        <v>326325</v>
      </c>
    </row>
    <row r="42" spans="1:9" ht="15.75" thickBot="1">
      <c r="A42" s="41" t="s">
        <v>10</v>
      </c>
      <c r="B42" s="39">
        <v>2</v>
      </c>
      <c r="C42" s="39">
        <v>2</v>
      </c>
      <c r="D42" s="39">
        <v>2</v>
      </c>
      <c r="E42" s="39">
        <v>2</v>
      </c>
      <c r="F42" s="39">
        <v>3</v>
      </c>
      <c r="G42" s="39">
        <v>2</v>
      </c>
      <c r="H42" s="39">
        <v>2</v>
      </c>
      <c r="I42" s="39">
        <v>2</v>
      </c>
    </row>
    <row r="43" spans="1:9" ht="15.75" thickBot="1">
      <c r="A43" s="41" t="s">
        <v>11</v>
      </c>
      <c r="B43" s="39">
        <v>3</v>
      </c>
      <c r="C43" s="39">
        <v>3</v>
      </c>
      <c r="D43" s="39">
        <v>3</v>
      </c>
      <c r="E43" s="39">
        <v>3</v>
      </c>
      <c r="F43" s="39">
        <v>3</v>
      </c>
      <c r="G43" s="39">
        <v>3</v>
      </c>
      <c r="H43" s="39">
        <v>3</v>
      </c>
      <c r="I43" s="39">
        <v>3</v>
      </c>
    </row>
    <row r="44" spans="1:9" ht="15.75" thickBot="1">
      <c r="A44" s="41" t="s">
        <v>12</v>
      </c>
      <c r="B44" s="39">
        <v>64</v>
      </c>
      <c r="C44" s="39">
        <v>77</v>
      </c>
      <c r="D44" s="39">
        <v>77</v>
      </c>
      <c r="E44" s="39">
        <v>77</v>
      </c>
      <c r="F44" s="39">
        <v>79</v>
      </c>
      <c r="G44" s="39">
        <v>79</v>
      </c>
      <c r="H44" s="39">
        <v>79</v>
      </c>
      <c r="I44" s="39">
        <v>83</v>
      </c>
    </row>
    <row r="45" spans="1:9" ht="15.75" thickBot="1">
      <c r="A45" s="41" t="s">
        <v>13</v>
      </c>
      <c r="B45" s="39">
        <v>11</v>
      </c>
      <c r="C45" s="39">
        <v>10</v>
      </c>
      <c r="D45" s="39">
        <v>9</v>
      </c>
      <c r="E45" s="39">
        <v>9</v>
      </c>
      <c r="F45" s="39">
        <v>7</v>
      </c>
      <c r="G45" s="39">
        <v>10</v>
      </c>
      <c r="H45" s="39">
        <v>11</v>
      </c>
      <c r="I45" s="39">
        <v>11</v>
      </c>
    </row>
    <row r="46" spans="1:9" ht="15.75" thickBot="1">
      <c r="A46" s="41" t="s">
        <v>14</v>
      </c>
      <c r="B46" s="39">
        <v>0</v>
      </c>
      <c r="C46" s="39">
        <v>0</v>
      </c>
      <c r="D46" s="39">
        <v>0</v>
      </c>
      <c r="E46" s="39">
        <v>0</v>
      </c>
      <c r="F46" s="39">
        <v>0</v>
      </c>
      <c r="G46" s="39">
        <v>0</v>
      </c>
      <c r="H46" s="39">
        <v>0</v>
      </c>
      <c r="I46" s="39">
        <v>0</v>
      </c>
    </row>
    <row r="47" spans="1:9">
      <c r="A47" s="48" t="s">
        <v>151</v>
      </c>
    </row>
    <row r="49" spans="1:9" ht="15.75">
      <c r="A49" s="741" t="s">
        <v>396</v>
      </c>
      <c r="B49" s="741"/>
      <c r="C49" s="741"/>
      <c r="D49" s="741"/>
      <c r="E49" s="741"/>
      <c r="F49" s="741"/>
      <c r="G49" s="741"/>
      <c r="H49" s="741"/>
      <c r="I49" s="741"/>
    </row>
    <row r="51" spans="1:9" ht="15.75" thickBot="1">
      <c r="A51" s="54" t="s">
        <v>20</v>
      </c>
    </row>
    <row r="52" spans="1:9" ht="15.75" hidden="1" thickBot="1"/>
    <row r="53" spans="1:9" ht="21.75" customHeight="1" thickBot="1">
      <c r="A53" s="669" t="s">
        <v>17</v>
      </c>
      <c r="B53" s="678" t="s">
        <v>114</v>
      </c>
      <c r="C53" s="678" t="s">
        <v>135</v>
      </c>
      <c r="D53" s="638" t="s">
        <v>157</v>
      </c>
      <c r="E53" s="638"/>
      <c r="F53" s="638"/>
      <c r="G53" s="638"/>
      <c r="H53" s="638"/>
      <c r="I53" s="638"/>
    </row>
    <row r="54" spans="1:9" ht="20.25" customHeight="1" thickBot="1">
      <c r="A54" s="669"/>
      <c r="B54" s="680"/>
      <c r="C54" s="680" t="s">
        <v>135</v>
      </c>
      <c r="D54" s="197" t="s">
        <v>359</v>
      </c>
      <c r="E54" s="197" t="s">
        <v>158</v>
      </c>
      <c r="F54" s="197" t="s">
        <v>163</v>
      </c>
      <c r="G54" s="197" t="s">
        <v>159</v>
      </c>
      <c r="H54" s="197" t="s">
        <v>160</v>
      </c>
      <c r="I54" s="197" t="s">
        <v>161</v>
      </c>
    </row>
    <row r="55" spans="1:9" ht="15.75" thickBot="1">
      <c r="A55" s="41" t="s">
        <v>6</v>
      </c>
      <c r="B55" s="39">
        <v>0</v>
      </c>
      <c r="C55" s="39">
        <v>0</v>
      </c>
      <c r="D55" s="39">
        <v>0</v>
      </c>
      <c r="E55" s="39">
        <v>0</v>
      </c>
      <c r="F55" s="39">
        <v>0</v>
      </c>
      <c r="G55" s="39">
        <v>0</v>
      </c>
      <c r="H55" s="39">
        <v>0</v>
      </c>
      <c r="I55" s="39">
        <v>0</v>
      </c>
    </row>
    <row r="56" spans="1:9" ht="15.75" thickBot="1">
      <c r="A56" s="41" t="s">
        <v>7</v>
      </c>
      <c r="B56" s="39">
        <v>0</v>
      </c>
      <c r="C56" s="39">
        <v>0</v>
      </c>
      <c r="D56" s="39">
        <v>0</v>
      </c>
      <c r="E56" s="39">
        <v>0</v>
      </c>
      <c r="F56" s="39">
        <v>0</v>
      </c>
      <c r="G56" s="39">
        <v>0</v>
      </c>
      <c r="H56" s="39">
        <v>0</v>
      </c>
      <c r="I56" s="39">
        <v>0</v>
      </c>
    </row>
    <row r="57" spans="1:9" ht="15.75" thickBot="1">
      <c r="A57" s="41" t="s">
        <v>8</v>
      </c>
      <c r="B57" s="39">
        <v>0</v>
      </c>
      <c r="C57" s="39">
        <v>0</v>
      </c>
      <c r="D57" s="39">
        <v>0</v>
      </c>
      <c r="E57" s="39">
        <v>0</v>
      </c>
      <c r="F57" s="39">
        <v>0</v>
      </c>
      <c r="G57" s="39">
        <v>0</v>
      </c>
      <c r="H57" s="39">
        <v>0</v>
      </c>
      <c r="I57" s="39">
        <v>0</v>
      </c>
    </row>
    <row r="58" spans="1:9" ht="15.75" thickBot="1">
      <c r="A58" s="41" t="s">
        <v>9</v>
      </c>
      <c r="B58" s="39">
        <v>7637</v>
      </c>
      <c r="C58" s="39">
        <v>12662</v>
      </c>
      <c r="D58" s="39">
        <v>14434</v>
      </c>
      <c r="E58" s="39">
        <v>16063</v>
      </c>
      <c r="F58" s="39">
        <v>18068</v>
      </c>
      <c r="G58" s="39">
        <v>19571</v>
      </c>
      <c r="H58" s="39">
        <v>21399</v>
      </c>
      <c r="I58" s="39">
        <v>22684</v>
      </c>
    </row>
    <row r="59" spans="1:9" ht="15.75" thickBot="1">
      <c r="A59" s="41" t="s">
        <v>10</v>
      </c>
      <c r="B59" s="39">
        <v>0</v>
      </c>
      <c r="C59" s="39">
        <v>0</v>
      </c>
      <c r="D59" s="39">
        <v>0</v>
      </c>
      <c r="E59" s="39">
        <v>0</v>
      </c>
      <c r="F59" s="39">
        <v>0</v>
      </c>
      <c r="G59" s="39">
        <v>0</v>
      </c>
      <c r="H59" s="39">
        <v>0</v>
      </c>
      <c r="I59" s="39">
        <v>0</v>
      </c>
    </row>
    <row r="60" spans="1:9" ht="15.75" thickBot="1">
      <c r="A60" s="41" t="s">
        <v>11</v>
      </c>
      <c r="B60" s="39">
        <v>0</v>
      </c>
      <c r="C60" s="39">
        <v>0</v>
      </c>
      <c r="D60" s="39">
        <v>0</v>
      </c>
      <c r="E60" s="39">
        <v>0</v>
      </c>
      <c r="F60" s="39">
        <v>0</v>
      </c>
      <c r="G60" s="39">
        <v>0</v>
      </c>
      <c r="H60" s="39">
        <v>0</v>
      </c>
      <c r="I60" s="39">
        <v>0</v>
      </c>
    </row>
    <row r="61" spans="1:9" ht="15.75" thickBot="1">
      <c r="A61" s="41" t="s">
        <v>12</v>
      </c>
      <c r="B61" s="39">
        <v>3</v>
      </c>
      <c r="C61" s="39">
        <v>3</v>
      </c>
      <c r="D61" s="39">
        <v>3</v>
      </c>
      <c r="E61" s="39">
        <v>3</v>
      </c>
      <c r="F61" s="39">
        <v>3</v>
      </c>
      <c r="G61" s="39">
        <v>3</v>
      </c>
      <c r="H61" s="39">
        <v>3</v>
      </c>
      <c r="I61" s="39">
        <v>4</v>
      </c>
    </row>
    <row r="62" spans="1:9" ht="15.75" thickBot="1">
      <c r="A62" s="41" t="s">
        <v>13</v>
      </c>
      <c r="B62" s="39">
        <v>1</v>
      </c>
      <c r="C62" s="39">
        <v>1</v>
      </c>
      <c r="D62" s="39">
        <v>1</v>
      </c>
      <c r="E62" s="39">
        <v>1</v>
      </c>
      <c r="F62" s="39">
        <v>1</v>
      </c>
      <c r="G62" s="39">
        <v>1</v>
      </c>
      <c r="H62" s="39">
        <v>1</v>
      </c>
      <c r="I62" s="39">
        <v>1</v>
      </c>
    </row>
    <row r="63" spans="1:9" ht="15.75" thickBot="1">
      <c r="A63" s="41" t="s">
        <v>14</v>
      </c>
      <c r="B63" s="39">
        <v>0</v>
      </c>
      <c r="C63" s="39">
        <v>0</v>
      </c>
      <c r="D63" s="39">
        <v>0</v>
      </c>
      <c r="E63" s="39">
        <v>0</v>
      </c>
      <c r="F63" s="39">
        <v>0</v>
      </c>
      <c r="G63" s="39">
        <v>0</v>
      </c>
      <c r="H63" s="39">
        <v>0</v>
      </c>
      <c r="I63" s="39">
        <v>0</v>
      </c>
    </row>
    <row r="64" spans="1:9" hidden="1"/>
    <row r="66" spans="1:9" ht="15.75" thickBot="1">
      <c r="A66" s="54" t="s">
        <v>21</v>
      </c>
    </row>
    <row r="67" spans="1:9" ht="15.75" hidden="1" thickBot="1"/>
    <row r="68" spans="1:9" ht="20.25" customHeight="1" thickBot="1">
      <c r="A68" s="669" t="s">
        <v>17</v>
      </c>
      <c r="B68" s="678" t="s">
        <v>114</v>
      </c>
      <c r="C68" s="678" t="s">
        <v>135</v>
      </c>
      <c r="D68" s="638" t="s">
        <v>157</v>
      </c>
      <c r="E68" s="638"/>
      <c r="F68" s="638"/>
      <c r="G68" s="638"/>
      <c r="H68" s="638"/>
      <c r="I68" s="638"/>
    </row>
    <row r="69" spans="1:9" ht="19.5" customHeight="1" thickBot="1">
      <c r="A69" s="669"/>
      <c r="B69" s="680"/>
      <c r="C69" s="680" t="s">
        <v>135</v>
      </c>
      <c r="D69" s="197" t="s">
        <v>359</v>
      </c>
      <c r="E69" s="197" t="s">
        <v>158</v>
      </c>
      <c r="F69" s="197" t="s">
        <v>163</v>
      </c>
      <c r="G69" s="197" t="s">
        <v>159</v>
      </c>
      <c r="H69" s="197" t="s">
        <v>160</v>
      </c>
      <c r="I69" s="197" t="s">
        <v>161</v>
      </c>
    </row>
    <row r="70" spans="1:9" ht="15.75" thickBot="1">
      <c r="A70" s="41" t="s">
        <v>6</v>
      </c>
      <c r="B70" s="39">
        <v>36</v>
      </c>
      <c r="C70" s="39">
        <v>40</v>
      </c>
      <c r="D70" s="39">
        <v>41</v>
      </c>
      <c r="E70" s="39">
        <v>42</v>
      </c>
      <c r="F70" s="39">
        <v>43</v>
      </c>
      <c r="G70" s="39">
        <v>44</v>
      </c>
      <c r="H70" s="39">
        <v>44</v>
      </c>
      <c r="I70" s="39">
        <v>46</v>
      </c>
    </row>
    <row r="71" spans="1:9" ht="15.75" thickBot="1">
      <c r="A71" s="41" t="s">
        <v>7</v>
      </c>
      <c r="B71" s="39">
        <v>23</v>
      </c>
      <c r="C71" s="39">
        <v>23</v>
      </c>
      <c r="D71" s="39">
        <v>22</v>
      </c>
      <c r="E71" s="39">
        <v>22</v>
      </c>
      <c r="F71" s="39">
        <v>22</v>
      </c>
      <c r="G71" s="39">
        <v>22</v>
      </c>
      <c r="H71" s="39">
        <v>23</v>
      </c>
      <c r="I71" s="39">
        <v>23</v>
      </c>
    </row>
    <row r="72" spans="1:9" ht="15.75" thickBot="1">
      <c r="A72" s="41" t="s">
        <v>8</v>
      </c>
      <c r="B72" s="39">
        <v>0</v>
      </c>
      <c r="C72" s="39">
        <v>0</v>
      </c>
      <c r="D72" s="39">
        <v>0</v>
      </c>
      <c r="E72" s="39">
        <v>0</v>
      </c>
      <c r="F72" s="39">
        <v>0</v>
      </c>
      <c r="G72" s="39">
        <v>0</v>
      </c>
      <c r="H72" s="39">
        <v>0</v>
      </c>
      <c r="I72" s="39">
        <v>0</v>
      </c>
    </row>
    <row r="73" spans="1:9" ht="15.75" thickBot="1">
      <c r="A73" s="41" t="s">
        <v>9</v>
      </c>
      <c r="B73" s="39">
        <v>42770</v>
      </c>
      <c r="C73" s="39">
        <v>62158</v>
      </c>
      <c r="D73" s="39">
        <v>70042</v>
      </c>
      <c r="E73" s="39">
        <v>75457</v>
      </c>
      <c r="F73" s="39">
        <v>80724</v>
      </c>
      <c r="G73" s="39">
        <v>84920</v>
      </c>
      <c r="H73" s="39">
        <v>89853</v>
      </c>
      <c r="I73" s="39">
        <v>94075</v>
      </c>
    </row>
    <row r="74" spans="1:9" ht="15.75" thickBot="1">
      <c r="A74" s="41" t="s">
        <v>10</v>
      </c>
      <c r="B74" s="39">
        <v>0</v>
      </c>
      <c r="C74" s="39">
        <v>0</v>
      </c>
      <c r="D74" s="39">
        <v>0</v>
      </c>
      <c r="E74" s="39">
        <v>0</v>
      </c>
      <c r="F74" s="39">
        <v>0</v>
      </c>
      <c r="G74" s="39">
        <v>0</v>
      </c>
      <c r="H74" s="39">
        <v>0</v>
      </c>
      <c r="I74" s="39">
        <v>0</v>
      </c>
    </row>
    <row r="75" spans="1:9" ht="15.75" thickBot="1">
      <c r="A75" s="41" t="s">
        <v>11</v>
      </c>
      <c r="B75" s="39">
        <v>0</v>
      </c>
      <c r="C75" s="39">
        <v>0</v>
      </c>
      <c r="D75" s="39">
        <v>0</v>
      </c>
      <c r="E75" s="39">
        <v>0</v>
      </c>
      <c r="F75" s="39">
        <v>0</v>
      </c>
      <c r="G75" s="39">
        <v>0</v>
      </c>
      <c r="H75" s="39">
        <v>0</v>
      </c>
      <c r="I75" s="39">
        <v>0</v>
      </c>
    </row>
    <row r="76" spans="1:9" ht="15.75" thickBot="1">
      <c r="A76" s="41" t="s">
        <v>12</v>
      </c>
      <c r="B76" s="39">
        <v>14</v>
      </c>
      <c r="C76" s="39">
        <v>16</v>
      </c>
      <c r="D76" s="39">
        <v>17</v>
      </c>
      <c r="E76" s="39">
        <v>17</v>
      </c>
      <c r="F76" s="39">
        <v>17</v>
      </c>
      <c r="G76" s="39">
        <v>15</v>
      </c>
      <c r="H76" s="39">
        <v>17</v>
      </c>
      <c r="I76" s="39">
        <v>17</v>
      </c>
    </row>
    <row r="77" spans="1:9" ht="15.75" thickBot="1">
      <c r="A77" s="41" t="s">
        <v>13</v>
      </c>
      <c r="B77" s="39">
        <v>13</v>
      </c>
      <c r="C77" s="39">
        <v>13</v>
      </c>
      <c r="D77" s="39">
        <v>14</v>
      </c>
      <c r="E77" s="39">
        <v>12</v>
      </c>
      <c r="F77" s="39">
        <v>12</v>
      </c>
      <c r="G77" s="39">
        <v>13</v>
      </c>
      <c r="H77" s="39">
        <v>13</v>
      </c>
      <c r="I77" s="39">
        <v>13</v>
      </c>
    </row>
    <row r="78" spans="1:9" ht="15.75" thickBot="1">
      <c r="A78" s="41" t="s">
        <v>14</v>
      </c>
      <c r="B78" s="39">
        <v>0</v>
      </c>
      <c r="C78" s="39">
        <v>0</v>
      </c>
      <c r="D78" s="39">
        <v>0</v>
      </c>
      <c r="E78" s="39">
        <v>0</v>
      </c>
      <c r="F78" s="39">
        <v>0</v>
      </c>
      <c r="G78" s="39">
        <v>0</v>
      </c>
      <c r="H78" s="39">
        <v>0</v>
      </c>
      <c r="I78" s="39">
        <v>0</v>
      </c>
    </row>
    <row r="79" spans="1:9" hidden="1"/>
    <row r="81" spans="1:9" ht="15.75" thickBot="1">
      <c r="A81" s="54" t="s">
        <v>22</v>
      </c>
    </row>
    <row r="82" spans="1:9" ht="15.75" hidden="1" thickBot="1"/>
    <row r="83" spans="1:9" ht="23.25" customHeight="1" thickBot="1">
      <c r="A83" s="669" t="s">
        <v>17</v>
      </c>
      <c r="B83" s="678" t="s">
        <v>114</v>
      </c>
      <c r="C83" s="678" t="s">
        <v>135</v>
      </c>
      <c r="D83" s="638" t="s">
        <v>157</v>
      </c>
      <c r="E83" s="638"/>
      <c r="F83" s="638"/>
      <c r="G83" s="638"/>
      <c r="H83" s="638"/>
      <c r="I83" s="638"/>
    </row>
    <row r="84" spans="1:9" ht="21" customHeight="1" thickBot="1">
      <c r="A84" s="669"/>
      <c r="B84" s="680"/>
      <c r="C84" s="680" t="s">
        <v>135</v>
      </c>
      <c r="D84" s="197" t="s">
        <v>359</v>
      </c>
      <c r="E84" s="197" t="s">
        <v>158</v>
      </c>
      <c r="F84" s="197" t="s">
        <v>163</v>
      </c>
      <c r="G84" s="197" t="s">
        <v>159</v>
      </c>
      <c r="H84" s="197" t="s">
        <v>160</v>
      </c>
      <c r="I84" s="197" t="s">
        <v>161</v>
      </c>
    </row>
    <row r="85" spans="1:9" ht="15.75" thickBot="1">
      <c r="A85" s="41" t="s">
        <v>6</v>
      </c>
      <c r="B85" s="39">
        <v>2276</v>
      </c>
      <c r="C85" s="39">
        <v>2508</v>
      </c>
      <c r="D85" s="39">
        <v>2547</v>
      </c>
      <c r="E85" s="39">
        <v>2568</v>
      </c>
      <c r="F85" s="39">
        <v>2621</v>
      </c>
      <c r="G85" s="39">
        <v>2685</v>
      </c>
      <c r="H85" s="39">
        <v>2750</v>
      </c>
      <c r="I85" s="39">
        <v>2817</v>
      </c>
    </row>
    <row r="86" spans="1:9" ht="15.75" thickBot="1">
      <c r="A86" s="41" t="s">
        <v>7</v>
      </c>
      <c r="B86" s="39">
        <v>222</v>
      </c>
      <c r="C86" s="39">
        <v>230</v>
      </c>
      <c r="D86" s="39">
        <v>227</v>
      </c>
      <c r="E86" s="39">
        <v>223</v>
      </c>
      <c r="F86" s="39">
        <v>228</v>
      </c>
      <c r="G86" s="39">
        <v>230</v>
      </c>
      <c r="H86" s="39">
        <v>231</v>
      </c>
      <c r="I86" s="39">
        <v>232</v>
      </c>
    </row>
    <row r="87" spans="1:9" ht="15.75" thickBot="1">
      <c r="A87" s="41" t="s">
        <v>8</v>
      </c>
      <c r="B87" s="39">
        <v>76</v>
      </c>
      <c r="C87" s="39">
        <v>81</v>
      </c>
      <c r="D87" s="39">
        <v>78</v>
      </c>
      <c r="E87" s="39">
        <v>83</v>
      </c>
      <c r="F87" s="39">
        <v>85</v>
      </c>
      <c r="G87" s="39">
        <v>87</v>
      </c>
      <c r="H87" s="39">
        <v>87</v>
      </c>
      <c r="I87" s="39">
        <v>88</v>
      </c>
    </row>
    <row r="88" spans="1:9" ht="15.75" thickBot="1">
      <c r="A88" s="41" t="s">
        <v>9</v>
      </c>
      <c r="B88" s="39">
        <v>432341</v>
      </c>
      <c r="C88" s="39">
        <v>562388</v>
      </c>
      <c r="D88" s="39">
        <v>606892</v>
      </c>
      <c r="E88" s="39">
        <v>644852</v>
      </c>
      <c r="F88" s="39">
        <v>681815</v>
      </c>
      <c r="G88" s="39">
        <v>709669</v>
      </c>
      <c r="H88" s="39">
        <v>740543</v>
      </c>
      <c r="I88" s="39">
        <v>765122</v>
      </c>
    </row>
    <row r="89" spans="1:9" ht="15.75" thickBot="1">
      <c r="A89" s="41" t="s">
        <v>10</v>
      </c>
      <c r="B89" s="39">
        <v>274</v>
      </c>
      <c r="C89" s="39">
        <v>271</v>
      </c>
      <c r="D89" s="39">
        <v>262</v>
      </c>
      <c r="E89" s="39">
        <v>251</v>
      </c>
      <c r="F89" s="39">
        <v>245</v>
      </c>
      <c r="G89" s="39">
        <v>261</v>
      </c>
      <c r="H89" s="39">
        <v>257</v>
      </c>
      <c r="I89" s="39">
        <v>261</v>
      </c>
    </row>
    <row r="90" spans="1:9" ht="15.75" thickBot="1">
      <c r="A90" s="41" t="s">
        <v>11</v>
      </c>
      <c r="B90" s="39">
        <v>22</v>
      </c>
      <c r="C90" s="39">
        <v>23</v>
      </c>
      <c r="D90" s="39">
        <v>23</v>
      </c>
      <c r="E90" s="39">
        <v>23</v>
      </c>
      <c r="F90" s="39">
        <v>21</v>
      </c>
      <c r="G90" s="39">
        <v>19</v>
      </c>
      <c r="H90" s="39">
        <v>19</v>
      </c>
      <c r="I90" s="39">
        <v>19</v>
      </c>
    </row>
    <row r="91" spans="1:9" ht="15.75" thickBot="1">
      <c r="A91" s="41" t="s">
        <v>12</v>
      </c>
      <c r="B91" s="39">
        <v>412</v>
      </c>
      <c r="C91" s="39">
        <v>446</v>
      </c>
      <c r="D91" s="39">
        <v>452</v>
      </c>
      <c r="E91" s="39">
        <v>451</v>
      </c>
      <c r="F91" s="39">
        <v>465</v>
      </c>
      <c r="G91" s="39">
        <v>479</v>
      </c>
      <c r="H91" s="39">
        <v>481</v>
      </c>
      <c r="I91" s="39">
        <v>491</v>
      </c>
    </row>
    <row r="92" spans="1:9" ht="15.75" thickBot="1">
      <c r="A92" s="41" t="s">
        <v>13</v>
      </c>
      <c r="B92" s="39">
        <v>318</v>
      </c>
      <c r="C92" s="39">
        <v>319</v>
      </c>
      <c r="D92" s="39">
        <v>308</v>
      </c>
      <c r="E92" s="39">
        <v>297</v>
      </c>
      <c r="F92" s="39">
        <v>285</v>
      </c>
      <c r="G92" s="39">
        <v>293</v>
      </c>
      <c r="H92" s="39">
        <v>292</v>
      </c>
      <c r="I92" s="39">
        <v>297</v>
      </c>
    </row>
    <row r="93" spans="1:9" ht="15.75" thickBot="1">
      <c r="A93" s="41" t="s">
        <v>14</v>
      </c>
      <c r="B93" s="39">
        <v>58</v>
      </c>
      <c r="C93" s="39">
        <v>57</v>
      </c>
      <c r="D93" s="39">
        <v>58</v>
      </c>
      <c r="E93" s="39">
        <v>61</v>
      </c>
      <c r="F93" s="39">
        <v>64</v>
      </c>
      <c r="G93" s="39">
        <v>68</v>
      </c>
      <c r="H93" s="39">
        <v>69</v>
      </c>
      <c r="I93" s="39">
        <v>73</v>
      </c>
    </row>
    <row r="94" spans="1:9">
      <c r="A94" s="48" t="s">
        <v>151</v>
      </c>
    </row>
    <row r="96" spans="1:9" ht="15.75">
      <c r="A96" s="741" t="s">
        <v>396</v>
      </c>
      <c r="B96" s="741"/>
      <c r="C96" s="741"/>
      <c r="D96" s="741"/>
      <c r="E96" s="741"/>
      <c r="F96" s="741"/>
      <c r="G96" s="741"/>
      <c r="H96" s="741"/>
      <c r="I96" s="741"/>
    </row>
    <row r="98" spans="1:9" ht="15.75" thickBot="1">
      <c r="A98" s="54" t="s">
        <v>23</v>
      </c>
    </row>
    <row r="99" spans="1:9" ht="15.75" hidden="1" thickBot="1"/>
    <row r="100" spans="1:9" ht="20.25" customHeight="1" thickBot="1">
      <c r="A100" s="669" t="s">
        <v>17</v>
      </c>
      <c r="B100" s="678" t="s">
        <v>114</v>
      </c>
      <c r="C100" s="678" t="s">
        <v>135</v>
      </c>
      <c r="D100" s="638" t="s">
        <v>157</v>
      </c>
      <c r="E100" s="638"/>
      <c r="F100" s="638"/>
      <c r="G100" s="638"/>
      <c r="H100" s="638"/>
      <c r="I100" s="638"/>
    </row>
    <row r="101" spans="1:9" ht="23.25" customHeight="1" thickBot="1">
      <c r="A101" s="669"/>
      <c r="B101" s="680"/>
      <c r="C101" s="680" t="s">
        <v>135</v>
      </c>
      <c r="D101" s="197" t="s">
        <v>359</v>
      </c>
      <c r="E101" s="197" t="s">
        <v>158</v>
      </c>
      <c r="F101" s="197" t="s">
        <v>163</v>
      </c>
      <c r="G101" s="197" t="s">
        <v>159</v>
      </c>
      <c r="H101" s="197" t="s">
        <v>160</v>
      </c>
      <c r="I101" s="197" t="s">
        <v>161</v>
      </c>
    </row>
    <row r="102" spans="1:9" ht="15.75" thickBot="1">
      <c r="A102" s="41" t="s">
        <v>6</v>
      </c>
      <c r="B102" s="39">
        <v>1</v>
      </c>
      <c r="C102" s="39">
        <v>1</v>
      </c>
      <c r="D102" s="39">
        <v>1</v>
      </c>
      <c r="E102" s="39">
        <v>1</v>
      </c>
      <c r="F102" s="39">
        <v>1</v>
      </c>
      <c r="G102" s="39">
        <v>1</v>
      </c>
      <c r="H102" s="39">
        <v>1</v>
      </c>
      <c r="I102" s="39">
        <v>1</v>
      </c>
    </row>
    <row r="103" spans="1:9" ht="15.75" thickBot="1">
      <c r="A103" s="41" t="s">
        <v>7</v>
      </c>
      <c r="B103" s="39">
        <v>0</v>
      </c>
      <c r="C103" s="39">
        <v>0</v>
      </c>
      <c r="D103" s="39">
        <v>0</v>
      </c>
      <c r="E103" s="39">
        <v>0</v>
      </c>
      <c r="F103" s="39">
        <v>0</v>
      </c>
      <c r="G103" s="39">
        <v>0</v>
      </c>
      <c r="H103" s="39">
        <v>0</v>
      </c>
      <c r="I103" s="39">
        <v>0</v>
      </c>
    </row>
    <row r="104" spans="1:9" ht="15.75" thickBot="1">
      <c r="A104" s="41" t="s">
        <v>8</v>
      </c>
      <c r="B104" s="39">
        <v>0</v>
      </c>
      <c r="C104" s="39">
        <v>0</v>
      </c>
      <c r="D104" s="39">
        <v>0</v>
      </c>
      <c r="E104" s="39">
        <v>0</v>
      </c>
      <c r="F104" s="39">
        <v>0</v>
      </c>
      <c r="G104" s="39">
        <v>0</v>
      </c>
      <c r="H104" s="39">
        <v>0</v>
      </c>
      <c r="I104" s="39">
        <v>0</v>
      </c>
    </row>
    <row r="105" spans="1:9" ht="15.75" thickBot="1">
      <c r="A105" s="41" t="s">
        <v>9</v>
      </c>
      <c r="B105" s="39">
        <v>2583</v>
      </c>
      <c r="C105" s="39">
        <v>4332</v>
      </c>
      <c r="D105" s="39">
        <v>4898</v>
      </c>
      <c r="E105" s="39">
        <v>5463</v>
      </c>
      <c r="F105" s="39">
        <v>6300</v>
      </c>
      <c r="G105" s="39">
        <v>6926</v>
      </c>
      <c r="H105" s="39">
        <v>7701</v>
      </c>
      <c r="I105" s="39">
        <v>8434</v>
      </c>
    </row>
    <row r="106" spans="1:9" ht="15.75" thickBot="1">
      <c r="A106" s="41" t="s">
        <v>10</v>
      </c>
      <c r="B106" s="39">
        <v>0</v>
      </c>
      <c r="C106" s="39">
        <v>0</v>
      </c>
      <c r="D106" s="39">
        <v>0</v>
      </c>
      <c r="E106" s="39">
        <v>0</v>
      </c>
      <c r="F106" s="39">
        <v>0</v>
      </c>
      <c r="G106" s="39">
        <v>0</v>
      </c>
      <c r="H106" s="39">
        <v>0</v>
      </c>
      <c r="I106" s="39">
        <v>0</v>
      </c>
    </row>
    <row r="107" spans="1:9" ht="15.75" thickBot="1">
      <c r="A107" s="41" t="s">
        <v>11</v>
      </c>
      <c r="B107" s="39">
        <v>0</v>
      </c>
      <c r="C107" s="39">
        <v>0</v>
      </c>
      <c r="D107" s="39">
        <v>0</v>
      </c>
      <c r="E107" s="39">
        <v>0</v>
      </c>
      <c r="F107" s="39">
        <v>0</v>
      </c>
      <c r="G107" s="39">
        <v>0</v>
      </c>
      <c r="H107" s="39">
        <v>0</v>
      </c>
      <c r="I107" s="39">
        <v>0</v>
      </c>
    </row>
    <row r="108" spans="1:9" ht="15.75" thickBot="1">
      <c r="A108" s="41" t="s">
        <v>12</v>
      </c>
      <c r="B108" s="39">
        <v>0</v>
      </c>
      <c r="C108" s="39">
        <v>0</v>
      </c>
      <c r="D108" s="39">
        <v>0</v>
      </c>
      <c r="E108" s="39">
        <v>0</v>
      </c>
      <c r="F108" s="39">
        <v>0</v>
      </c>
      <c r="G108" s="39">
        <v>0</v>
      </c>
      <c r="H108" s="39">
        <v>0</v>
      </c>
      <c r="I108" s="39">
        <v>0</v>
      </c>
    </row>
    <row r="109" spans="1:9" ht="15.75" thickBot="1">
      <c r="A109" s="41" t="s">
        <v>13</v>
      </c>
      <c r="B109" s="39">
        <v>0</v>
      </c>
      <c r="C109" s="39">
        <v>0</v>
      </c>
      <c r="D109" s="39">
        <v>0</v>
      </c>
      <c r="E109" s="39">
        <v>0</v>
      </c>
      <c r="F109" s="39">
        <v>0</v>
      </c>
      <c r="G109" s="39">
        <v>0</v>
      </c>
      <c r="H109" s="39">
        <v>0</v>
      </c>
      <c r="I109" s="39">
        <v>0</v>
      </c>
    </row>
    <row r="110" spans="1:9" ht="15.75" thickBot="1">
      <c r="A110" s="41" t="s">
        <v>14</v>
      </c>
      <c r="B110" s="39">
        <v>0</v>
      </c>
      <c r="C110" s="39">
        <v>0</v>
      </c>
      <c r="D110" s="39">
        <v>0</v>
      </c>
      <c r="E110" s="39">
        <v>0</v>
      </c>
      <c r="F110" s="39">
        <v>0</v>
      </c>
      <c r="G110" s="39">
        <v>0</v>
      </c>
      <c r="H110" s="39">
        <v>0</v>
      </c>
      <c r="I110" s="39">
        <v>0</v>
      </c>
    </row>
    <row r="111" spans="1:9" hidden="1"/>
    <row r="113" spans="1:9" ht="15.75" thickBot="1">
      <c r="A113" s="54" t="s">
        <v>24</v>
      </c>
    </row>
    <row r="114" spans="1:9" ht="15.75" hidden="1" thickBot="1"/>
    <row r="115" spans="1:9" ht="21.75" customHeight="1" thickBot="1">
      <c r="A115" s="669" t="s">
        <v>17</v>
      </c>
      <c r="B115" s="678" t="s">
        <v>114</v>
      </c>
      <c r="C115" s="678" t="s">
        <v>135</v>
      </c>
      <c r="D115" s="638" t="s">
        <v>157</v>
      </c>
      <c r="E115" s="638"/>
      <c r="F115" s="638"/>
      <c r="G115" s="638"/>
      <c r="H115" s="638"/>
      <c r="I115" s="638"/>
    </row>
    <row r="116" spans="1:9" ht="20.25" customHeight="1" thickBot="1">
      <c r="A116" s="669"/>
      <c r="B116" s="680"/>
      <c r="C116" s="680" t="s">
        <v>135</v>
      </c>
      <c r="D116" s="197" t="s">
        <v>359</v>
      </c>
      <c r="E116" s="197" t="s">
        <v>158</v>
      </c>
      <c r="F116" s="197" t="s">
        <v>163</v>
      </c>
      <c r="G116" s="197" t="s">
        <v>159</v>
      </c>
      <c r="H116" s="197" t="s">
        <v>160</v>
      </c>
      <c r="I116" s="197" t="s">
        <v>161</v>
      </c>
    </row>
    <row r="117" spans="1:9" ht="15.75" thickBot="1">
      <c r="A117" s="41" t="s">
        <v>6</v>
      </c>
      <c r="B117" s="39">
        <v>18</v>
      </c>
      <c r="C117" s="39">
        <v>25</v>
      </c>
      <c r="D117" s="39">
        <v>25</v>
      </c>
      <c r="E117" s="39">
        <v>24</v>
      </c>
      <c r="F117" s="39">
        <v>24</v>
      </c>
      <c r="G117" s="39">
        <v>24</v>
      </c>
      <c r="H117" s="39">
        <v>24</v>
      </c>
      <c r="I117" s="39">
        <v>25</v>
      </c>
    </row>
    <row r="118" spans="1:9" ht="15.75" thickBot="1">
      <c r="A118" s="41" t="s">
        <v>7</v>
      </c>
      <c r="B118" s="39">
        <v>2</v>
      </c>
      <c r="C118" s="39">
        <v>2</v>
      </c>
      <c r="D118" s="39">
        <v>2</v>
      </c>
      <c r="E118" s="39">
        <v>2</v>
      </c>
      <c r="F118" s="39">
        <v>2</v>
      </c>
      <c r="G118" s="39">
        <v>2</v>
      </c>
      <c r="H118" s="39">
        <v>2</v>
      </c>
      <c r="I118" s="39">
        <v>2</v>
      </c>
    </row>
    <row r="119" spans="1:9" ht="15.75" thickBot="1">
      <c r="A119" s="41" t="s">
        <v>8</v>
      </c>
      <c r="B119" s="39">
        <v>3</v>
      </c>
      <c r="C119" s="39">
        <v>2</v>
      </c>
      <c r="D119" s="39">
        <v>2</v>
      </c>
      <c r="E119" s="39">
        <v>4</v>
      </c>
      <c r="F119" s="39">
        <v>3</v>
      </c>
      <c r="G119" s="39">
        <v>3</v>
      </c>
      <c r="H119" s="39">
        <v>3</v>
      </c>
      <c r="I119" s="39">
        <v>3</v>
      </c>
    </row>
    <row r="120" spans="1:9" ht="15.75" thickBot="1">
      <c r="A120" s="41" t="s">
        <v>9</v>
      </c>
      <c r="B120" s="39">
        <v>16388</v>
      </c>
      <c r="C120" s="39">
        <v>25950</v>
      </c>
      <c r="D120" s="39">
        <v>29525</v>
      </c>
      <c r="E120" s="39">
        <v>32920</v>
      </c>
      <c r="F120" s="39">
        <v>36778</v>
      </c>
      <c r="G120" s="39">
        <v>39434</v>
      </c>
      <c r="H120" s="39">
        <v>42533</v>
      </c>
      <c r="I120" s="39">
        <v>44998</v>
      </c>
    </row>
    <row r="121" spans="1:9" ht="15.75" thickBot="1">
      <c r="A121" s="41" t="s">
        <v>10</v>
      </c>
      <c r="B121" s="39">
        <v>0</v>
      </c>
      <c r="C121" s="39">
        <v>0</v>
      </c>
      <c r="D121" s="39">
        <v>0</v>
      </c>
      <c r="E121" s="39">
        <v>0</v>
      </c>
      <c r="F121" s="39">
        <v>0</v>
      </c>
      <c r="G121" s="39">
        <v>0</v>
      </c>
      <c r="H121" s="39">
        <v>0</v>
      </c>
      <c r="I121" s="39">
        <v>0</v>
      </c>
    </row>
    <row r="122" spans="1:9" ht="15.75" thickBot="1">
      <c r="A122" s="41" t="s">
        <v>11</v>
      </c>
      <c r="B122" s="39">
        <v>0</v>
      </c>
      <c r="C122" s="39">
        <v>0</v>
      </c>
      <c r="D122" s="39">
        <v>0</v>
      </c>
      <c r="E122" s="39">
        <v>0</v>
      </c>
      <c r="F122" s="39">
        <v>0</v>
      </c>
      <c r="G122" s="39">
        <v>0</v>
      </c>
      <c r="H122" s="39">
        <v>0</v>
      </c>
      <c r="I122" s="39">
        <v>0</v>
      </c>
    </row>
    <row r="123" spans="1:9" ht="15.75" thickBot="1">
      <c r="A123" s="41" t="s">
        <v>12</v>
      </c>
      <c r="B123" s="39">
        <v>4</v>
      </c>
      <c r="C123" s="39">
        <v>4</v>
      </c>
      <c r="D123" s="39">
        <v>4</v>
      </c>
      <c r="E123" s="39">
        <v>4</v>
      </c>
      <c r="F123" s="39">
        <v>4</v>
      </c>
      <c r="G123" s="39">
        <v>4</v>
      </c>
      <c r="H123" s="39">
        <v>4</v>
      </c>
      <c r="I123" s="39">
        <v>4</v>
      </c>
    </row>
    <row r="124" spans="1:9" ht="15.75" thickBot="1">
      <c r="A124" s="41" t="s">
        <v>13</v>
      </c>
      <c r="B124" s="39">
        <v>2</v>
      </c>
      <c r="C124" s="39">
        <v>2</v>
      </c>
      <c r="D124" s="39">
        <v>2</v>
      </c>
      <c r="E124" s="39">
        <v>2</v>
      </c>
      <c r="F124" s="39">
        <v>2</v>
      </c>
      <c r="G124" s="39">
        <v>2</v>
      </c>
      <c r="H124" s="39">
        <v>2</v>
      </c>
      <c r="I124" s="39">
        <v>2</v>
      </c>
    </row>
    <row r="125" spans="1:9" ht="15.75" thickBot="1">
      <c r="A125" s="41" t="s">
        <v>14</v>
      </c>
      <c r="B125" s="39">
        <v>0</v>
      </c>
      <c r="C125" s="39">
        <v>0</v>
      </c>
      <c r="D125" s="39">
        <v>0</v>
      </c>
      <c r="E125" s="39">
        <v>0</v>
      </c>
      <c r="F125" s="39">
        <v>0</v>
      </c>
      <c r="G125" s="39">
        <v>0</v>
      </c>
      <c r="H125" s="39">
        <v>0</v>
      </c>
      <c r="I125" s="39">
        <v>0</v>
      </c>
    </row>
    <row r="126" spans="1:9" hidden="1"/>
    <row r="128" spans="1:9" ht="15.75" thickBot="1">
      <c r="A128" s="54" t="s">
        <v>25</v>
      </c>
    </row>
    <row r="129" spans="1:9" ht="15.75" hidden="1" thickBot="1"/>
    <row r="130" spans="1:9" ht="21" customHeight="1" thickBot="1">
      <c r="A130" s="669" t="s">
        <v>17</v>
      </c>
      <c r="B130" s="678" t="s">
        <v>114</v>
      </c>
      <c r="C130" s="678" t="s">
        <v>135</v>
      </c>
      <c r="D130" s="638" t="s">
        <v>157</v>
      </c>
      <c r="E130" s="638"/>
      <c r="F130" s="638"/>
      <c r="G130" s="638"/>
      <c r="H130" s="638"/>
      <c r="I130" s="638"/>
    </row>
    <row r="131" spans="1:9" ht="19.5" customHeight="1" thickBot="1">
      <c r="A131" s="669"/>
      <c r="B131" s="680"/>
      <c r="C131" s="680" t="s">
        <v>135</v>
      </c>
      <c r="D131" s="197" t="s">
        <v>359</v>
      </c>
      <c r="E131" s="197" t="s">
        <v>158</v>
      </c>
      <c r="F131" s="197" t="s">
        <v>163</v>
      </c>
      <c r="G131" s="197" t="s">
        <v>159</v>
      </c>
      <c r="H131" s="197" t="s">
        <v>160</v>
      </c>
      <c r="I131" s="197" t="s">
        <v>161</v>
      </c>
    </row>
    <row r="132" spans="1:9" ht="15.75" thickBot="1">
      <c r="A132" s="41" t="s">
        <v>6</v>
      </c>
      <c r="B132" s="39">
        <v>509</v>
      </c>
      <c r="C132" s="39">
        <v>558</v>
      </c>
      <c r="D132" s="39">
        <v>563</v>
      </c>
      <c r="E132" s="39">
        <v>567</v>
      </c>
      <c r="F132" s="39">
        <v>581</v>
      </c>
      <c r="G132" s="39">
        <v>602</v>
      </c>
      <c r="H132" s="39">
        <v>609</v>
      </c>
      <c r="I132" s="39">
        <v>635</v>
      </c>
    </row>
    <row r="133" spans="1:9" ht="15.75" thickBot="1">
      <c r="A133" s="41" t="s">
        <v>7</v>
      </c>
      <c r="B133" s="39">
        <v>66</v>
      </c>
      <c r="C133" s="39">
        <v>71</v>
      </c>
      <c r="D133" s="39">
        <v>69</v>
      </c>
      <c r="E133" s="39">
        <v>66</v>
      </c>
      <c r="F133" s="39">
        <v>65</v>
      </c>
      <c r="G133" s="39">
        <v>67</v>
      </c>
      <c r="H133" s="39">
        <v>68</v>
      </c>
      <c r="I133" s="39">
        <v>68</v>
      </c>
    </row>
    <row r="134" spans="1:9" ht="15.75" thickBot="1">
      <c r="A134" s="41" t="s">
        <v>8</v>
      </c>
      <c r="B134" s="39">
        <v>14</v>
      </c>
      <c r="C134" s="39">
        <v>14</v>
      </c>
      <c r="D134" s="39">
        <v>14</v>
      </c>
      <c r="E134" s="39">
        <v>14</v>
      </c>
      <c r="F134" s="39">
        <v>15</v>
      </c>
      <c r="G134" s="39">
        <v>15</v>
      </c>
      <c r="H134" s="39">
        <v>16</v>
      </c>
      <c r="I134" s="39">
        <v>16</v>
      </c>
    </row>
    <row r="135" spans="1:9" ht="15.75" thickBot="1">
      <c r="A135" s="41" t="s">
        <v>9</v>
      </c>
      <c r="B135" s="39">
        <v>431292</v>
      </c>
      <c r="C135" s="39">
        <v>624951</v>
      </c>
      <c r="D135" s="39">
        <v>692529</v>
      </c>
      <c r="E135" s="39">
        <v>754671</v>
      </c>
      <c r="F135" s="39">
        <v>826910</v>
      </c>
      <c r="G135" s="39">
        <v>876788</v>
      </c>
      <c r="H135" s="39">
        <v>937572</v>
      </c>
      <c r="I135" s="39">
        <v>988196</v>
      </c>
    </row>
    <row r="136" spans="1:9" ht="15.75" thickBot="1">
      <c r="A136" s="41" t="s">
        <v>10</v>
      </c>
      <c r="B136" s="39">
        <v>1</v>
      </c>
      <c r="C136" s="39">
        <v>1</v>
      </c>
      <c r="D136" s="39">
        <v>1</v>
      </c>
      <c r="E136" s="39">
        <v>1</v>
      </c>
      <c r="F136" s="39">
        <v>1</v>
      </c>
      <c r="G136" s="39">
        <v>1</v>
      </c>
      <c r="H136" s="39">
        <v>2</v>
      </c>
      <c r="I136" s="39">
        <v>1</v>
      </c>
    </row>
    <row r="137" spans="1:9" ht="15.75" thickBot="1">
      <c r="A137" s="41" t="s">
        <v>11</v>
      </c>
      <c r="B137" s="39">
        <v>7</v>
      </c>
      <c r="C137" s="39">
        <v>8</v>
      </c>
      <c r="D137" s="39">
        <v>8</v>
      </c>
      <c r="E137" s="39">
        <v>8</v>
      </c>
      <c r="F137" s="39">
        <v>8</v>
      </c>
      <c r="G137" s="39">
        <v>8</v>
      </c>
      <c r="H137" s="39">
        <v>8</v>
      </c>
      <c r="I137" s="39">
        <v>8</v>
      </c>
    </row>
    <row r="138" spans="1:9" ht="15.75" thickBot="1">
      <c r="A138" s="41" t="s">
        <v>12</v>
      </c>
      <c r="B138" s="39">
        <v>178</v>
      </c>
      <c r="C138" s="39">
        <v>192</v>
      </c>
      <c r="D138" s="39">
        <v>193</v>
      </c>
      <c r="E138" s="39">
        <v>196</v>
      </c>
      <c r="F138" s="39">
        <v>198</v>
      </c>
      <c r="G138" s="39">
        <v>206</v>
      </c>
      <c r="H138" s="39">
        <v>212</v>
      </c>
      <c r="I138" s="39">
        <v>213</v>
      </c>
    </row>
    <row r="139" spans="1:9" ht="15.75" thickBot="1">
      <c r="A139" s="41" t="s">
        <v>13</v>
      </c>
      <c r="B139" s="39">
        <v>40</v>
      </c>
      <c r="C139" s="39">
        <v>40</v>
      </c>
      <c r="D139" s="39">
        <v>38</v>
      </c>
      <c r="E139" s="39">
        <v>38</v>
      </c>
      <c r="F139" s="39">
        <v>37</v>
      </c>
      <c r="G139" s="39">
        <v>37</v>
      </c>
      <c r="H139" s="39">
        <v>38</v>
      </c>
      <c r="I139" s="39">
        <v>38</v>
      </c>
    </row>
    <row r="140" spans="1:9" ht="15.75" thickBot="1">
      <c r="A140" s="41" t="s">
        <v>14</v>
      </c>
      <c r="B140" s="39">
        <v>3</v>
      </c>
      <c r="C140" s="39">
        <v>3</v>
      </c>
      <c r="D140" s="39">
        <v>3</v>
      </c>
      <c r="E140" s="39">
        <v>3</v>
      </c>
      <c r="F140" s="39">
        <v>3</v>
      </c>
      <c r="G140" s="39">
        <v>3</v>
      </c>
      <c r="H140" s="39">
        <v>3</v>
      </c>
      <c r="I140" s="39">
        <v>3</v>
      </c>
    </row>
    <row r="141" spans="1:9">
      <c r="A141" s="48" t="s">
        <v>151</v>
      </c>
    </row>
    <row r="143" spans="1:9" ht="15.75">
      <c r="A143" s="741" t="s">
        <v>396</v>
      </c>
      <c r="B143" s="741"/>
      <c r="C143" s="741"/>
      <c r="D143" s="741"/>
      <c r="E143" s="741"/>
      <c r="F143" s="741"/>
      <c r="G143" s="741"/>
      <c r="H143" s="741"/>
      <c r="I143" s="741"/>
    </row>
    <row r="145" spans="1:9" ht="15.75" thickBot="1">
      <c r="A145" s="54" t="s">
        <v>26</v>
      </c>
    </row>
    <row r="146" spans="1:9" ht="15.75" hidden="1" thickBot="1"/>
    <row r="147" spans="1:9" ht="22.5" customHeight="1" thickBot="1">
      <c r="A147" s="669" t="s">
        <v>17</v>
      </c>
      <c r="B147" s="678" t="s">
        <v>114</v>
      </c>
      <c r="C147" s="678" t="s">
        <v>135</v>
      </c>
      <c r="D147" s="638" t="s">
        <v>157</v>
      </c>
      <c r="E147" s="638"/>
      <c r="F147" s="638"/>
      <c r="G147" s="638"/>
      <c r="H147" s="638"/>
      <c r="I147" s="638"/>
    </row>
    <row r="148" spans="1:9" ht="21" customHeight="1" thickBot="1">
      <c r="A148" s="669"/>
      <c r="B148" s="680"/>
      <c r="C148" s="680" t="s">
        <v>135</v>
      </c>
      <c r="D148" s="197" t="s">
        <v>359</v>
      </c>
      <c r="E148" s="197" t="s">
        <v>158</v>
      </c>
      <c r="F148" s="197" t="s">
        <v>163</v>
      </c>
      <c r="G148" s="197" t="s">
        <v>159</v>
      </c>
      <c r="H148" s="197" t="s">
        <v>160</v>
      </c>
      <c r="I148" s="197" t="s">
        <v>161</v>
      </c>
    </row>
    <row r="149" spans="1:9" ht="15.75" thickBot="1">
      <c r="A149" s="41" t="s">
        <v>6</v>
      </c>
      <c r="B149" s="39">
        <v>189</v>
      </c>
      <c r="C149" s="39">
        <v>214</v>
      </c>
      <c r="D149" s="39">
        <v>221</v>
      </c>
      <c r="E149" s="39">
        <v>224</v>
      </c>
      <c r="F149" s="39">
        <v>228</v>
      </c>
      <c r="G149" s="39">
        <v>238</v>
      </c>
      <c r="H149" s="39">
        <v>241</v>
      </c>
      <c r="I149" s="39">
        <v>245</v>
      </c>
    </row>
    <row r="150" spans="1:9" ht="15.75" thickBot="1">
      <c r="A150" s="41" t="s">
        <v>7</v>
      </c>
      <c r="B150" s="39">
        <v>31</v>
      </c>
      <c r="C150" s="39">
        <v>38</v>
      </c>
      <c r="D150" s="39">
        <v>38</v>
      </c>
      <c r="E150" s="39">
        <v>37</v>
      </c>
      <c r="F150" s="39">
        <v>37</v>
      </c>
      <c r="G150" s="39">
        <v>37</v>
      </c>
      <c r="H150" s="39">
        <v>36</v>
      </c>
      <c r="I150" s="39">
        <v>35</v>
      </c>
    </row>
    <row r="151" spans="1:9" ht="15.75" thickBot="1">
      <c r="A151" s="41" t="s">
        <v>8</v>
      </c>
      <c r="B151" s="39">
        <v>4</v>
      </c>
      <c r="C151" s="39">
        <v>4</v>
      </c>
      <c r="D151" s="39">
        <v>4</v>
      </c>
      <c r="E151" s="39">
        <v>5</v>
      </c>
      <c r="F151" s="39">
        <v>5</v>
      </c>
      <c r="G151" s="39">
        <v>5</v>
      </c>
      <c r="H151" s="39">
        <v>5</v>
      </c>
      <c r="I151" s="39">
        <v>5</v>
      </c>
    </row>
    <row r="152" spans="1:9" ht="15.75" thickBot="1">
      <c r="A152" s="41" t="s">
        <v>9</v>
      </c>
      <c r="B152" s="39">
        <v>222200</v>
      </c>
      <c r="C152" s="39">
        <v>343903</v>
      </c>
      <c r="D152" s="39">
        <v>386313</v>
      </c>
      <c r="E152" s="39">
        <v>423307</v>
      </c>
      <c r="F152" s="39">
        <v>464739</v>
      </c>
      <c r="G152" s="39">
        <v>495076</v>
      </c>
      <c r="H152" s="39">
        <v>532353</v>
      </c>
      <c r="I152" s="39">
        <v>564915</v>
      </c>
    </row>
    <row r="153" spans="1:9" ht="15.75" thickBot="1">
      <c r="A153" s="41" t="s">
        <v>10</v>
      </c>
      <c r="B153" s="39">
        <v>0</v>
      </c>
      <c r="C153" s="39">
        <v>0</v>
      </c>
      <c r="D153" s="39">
        <v>0</v>
      </c>
      <c r="E153" s="39">
        <v>0</v>
      </c>
      <c r="F153" s="39">
        <v>0</v>
      </c>
      <c r="G153" s="39">
        <v>0</v>
      </c>
      <c r="H153" s="39">
        <v>0</v>
      </c>
      <c r="I153" s="39">
        <v>0</v>
      </c>
    </row>
    <row r="154" spans="1:9" ht="15.75" thickBot="1">
      <c r="A154" s="41" t="s">
        <v>11</v>
      </c>
      <c r="B154" s="39">
        <v>0</v>
      </c>
      <c r="C154" s="39">
        <v>0</v>
      </c>
      <c r="D154" s="39">
        <v>0</v>
      </c>
      <c r="E154" s="39">
        <v>0</v>
      </c>
      <c r="F154" s="39">
        <v>0</v>
      </c>
      <c r="G154" s="39">
        <v>0</v>
      </c>
      <c r="H154" s="39">
        <v>0</v>
      </c>
      <c r="I154" s="39">
        <v>0</v>
      </c>
    </row>
    <row r="155" spans="1:9" ht="15.75" thickBot="1">
      <c r="A155" s="41" t="s">
        <v>12</v>
      </c>
      <c r="B155" s="39">
        <v>74</v>
      </c>
      <c r="C155" s="39">
        <v>86</v>
      </c>
      <c r="D155" s="39">
        <v>88</v>
      </c>
      <c r="E155" s="39">
        <v>88</v>
      </c>
      <c r="F155" s="39">
        <v>95</v>
      </c>
      <c r="G155" s="39">
        <v>96</v>
      </c>
      <c r="H155" s="39">
        <v>98</v>
      </c>
      <c r="I155" s="39">
        <v>103</v>
      </c>
    </row>
    <row r="156" spans="1:9" ht="15.75" thickBot="1">
      <c r="A156" s="41" t="s">
        <v>13</v>
      </c>
      <c r="B156" s="39">
        <v>18</v>
      </c>
      <c r="C156" s="39">
        <v>18</v>
      </c>
      <c r="D156" s="39">
        <v>18</v>
      </c>
      <c r="E156" s="39">
        <v>16</v>
      </c>
      <c r="F156" s="39">
        <v>16</v>
      </c>
      <c r="G156" s="39">
        <v>17</v>
      </c>
      <c r="H156" s="39">
        <v>17</v>
      </c>
      <c r="I156" s="39">
        <v>18</v>
      </c>
    </row>
    <row r="157" spans="1:9" ht="15.75" thickBot="1">
      <c r="A157" s="41" t="s">
        <v>14</v>
      </c>
      <c r="B157" s="39">
        <v>0</v>
      </c>
      <c r="C157" s="39">
        <v>0</v>
      </c>
      <c r="D157" s="39">
        <v>0</v>
      </c>
      <c r="E157" s="39">
        <v>0</v>
      </c>
      <c r="F157" s="39">
        <v>0</v>
      </c>
      <c r="G157" s="39">
        <v>0</v>
      </c>
      <c r="H157" s="39">
        <v>0</v>
      </c>
      <c r="I157" s="39">
        <v>0</v>
      </c>
    </row>
    <row r="158" spans="1:9" hidden="1"/>
    <row r="160" spans="1:9" ht="15.75" thickBot="1">
      <c r="A160" s="54" t="s">
        <v>27</v>
      </c>
    </row>
    <row r="161" spans="1:9" ht="15.75" hidden="1" thickBot="1"/>
    <row r="162" spans="1:9" ht="21" customHeight="1" thickBot="1">
      <c r="A162" s="669" t="s">
        <v>17</v>
      </c>
      <c r="B162" s="678" t="s">
        <v>114</v>
      </c>
      <c r="C162" s="678" t="s">
        <v>135</v>
      </c>
      <c r="D162" s="638" t="s">
        <v>157</v>
      </c>
      <c r="E162" s="638"/>
      <c r="F162" s="638"/>
      <c r="G162" s="638"/>
      <c r="H162" s="638"/>
      <c r="I162" s="638"/>
    </row>
    <row r="163" spans="1:9" ht="21.75" customHeight="1" thickBot="1">
      <c r="A163" s="669"/>
      <c r="B163" s="680"/>
      <c r="C163" s="680" t="s">
        <v>135</v>
      </c>
      <c r="D163" s="197" t="s">
        <v>359</v>
      </c>
      <c r="E163" s="197" t="s">
        <v>158</v>
      </c>
      <c r="F163" s="197" t="s">
        <v>163</v>
      </c>
      <c r="G163" s="197" t="s">
        <v>159</v>
      </c>
      <c r="H163" s="197" t="s">
        <v>160</v>
      </c>
      <c r="I163" s="197" t="s">
        <v>161</v>
      </c>
    </row>
    <row r="164" spans="1:9" ht="15.75" thickBot="1">
      <c r="A164" s="41" t="s">
        <v>6</v>
      </c>
      <c r="B164" s="39">
        <v>683</v>
      </c>
      <c r="C164" s="39">
        <v>729</v>
      </c>
      <c r="D164" s="39">
        <v>744</v>
      </c>
      <c r="E164" s="39">
        <v>757</v>
      </c>
      <c r="F164" s="39">
        <v>778</v>
      </c>
      <c r="G164" s="39">
        <v>805</v>
      </c>
      <c r="H164" s="39">
        <v>815</v>
      </c>
      <c r="I164" s="39">
        <v>826</v>
      </c>
    </row>
    <row r="165" spans="1:9" ht="15.75" thickBot="1">
      <c r="A165" s="41" t="s">
        <v>7</v>
      </c>
      <c r="B165" s="39">
        <v>73</v>
      </c>
      <c r="C165" s="39">
        <v>82</v>
      </c>
      <c r="D165" s="39">
        <v>82</v>
      </c>
      <c r="E165" s="39">
        <v>83</v>
      </c>
      <c r="F165" s="39">
        <v>84</v>
      </c>
      <c r="G165" s="39">
        <v>85</v>
      </c>
      <c r="H165" s="39">
        <v>85</v>
      </c>
      <c r="I165" s="39">
        <v>87</v>
      </c>
    </row>
    <row r="166" spans="1:9" ht="15.75" thickBot="1">
      <c r="A166" s="41" t="s">
        <v>8</v>
      </c>
      <c r="B166" s="39">
        <v>9</v>
      </c>
      <c r="C166" s="39">
        <v>9</v>
      </c>
      <c r="D166" s="39">
        <v>10</v>
      </c>
      <c r="E166" s="39">
        <v>10</v>
      </c>
      <c r="F166" s="39">
        <v>9</v>
      </c>
      <c r="G166" s="39">
        <v>10</v>
      </c>
      <c r="H166" s="39">
        <v>11</v>
      </c>
      <c r="I166" s="39">
        <v>12</v>
      </c>
    </row>
    <row r="167" spans="1:9" ht="15.75" thickBot="1">
      <c r="A167" s="41" t="s">
        <v>9</v>
      </c>
      <c r="B167" s="39">
        <v>297490</v>
      </c>
      <c r="C167" s="39">
        <v>432091</v>
      </c>
      <c r="D167" s="39">
        <v>481400</v>
      </c>
      <c r="E167" s="39">
        <v>524536</v>
      </c>
      <c r="F167" s="39">
        <v>572086</v>
      </c>
      <c r="G167" s="39">
        <v>606531</v>
      </c>
      <c r="H167" s="39">
        <v>645497</v>
      </c>
      <c r="I167" s="39">
        <v>676998</v>
      </c>
    </row>
    <row r="168" spans="1:9" ht="15.75" thickBot="1">
      <c r="A168" s="41" t="s">
        <v>10</v>
      </c>
      <c r="B168" s="39">
        <v>6</v>
      </c>
      <c r="C168" s="39">
        <v>6</v>
      </c>
      <c r="D168" s="39">
        <v>6</v>
      </c>
      <c r="E168" s="39">
        <v>6</v>
      </c>
      <c r="F168" s="39">
        <v>6</v>
      </c>
      <c r="G168" s="39">
        <v>6</v>
      </c>
      <c r="H168" s="39">
        <v>6</v>
      </c>
      <c r="I168" s="39">
        <v>6</v>
      </c>
    </row>
    <row r="169" spans="1:9" ht="15.75" thickBot="1">
      <c r="A169" s="41" t="s">
        <v>11</v>
      </c>
      <c r="B169" s="39">
        <v>4</v>
      </c>
      <c r="C169" s="39">
        <v>4</v>
      </c>
      <c r="D169" s="39">
        <v>4</v>
      </c>
      <c r="E169" s="39">
        <v>4</v>
      </c>
      <c r="F169" s="39">
        <v>4</v>
      </c>
      <c r="G169" s="39">
        <v>4</v>
      </c>
      <c r="H169" s="39">
        <v>4</v>
      </c>
      <c r="I169" s="39">
        <v>4</v>
      </c>
    </row>
    <row r="170" spans="1:9" ht="15.75" thickBot="1">
      <c r="A170" s="41" t="s">
        <v>12</v>
      </c>
      <c r="B170" s="39">
        <v>249</v>
      </c>
      <c r="C170" s="39">
        <v>259</v>
      </c>
      <c r="D170" s="39">
        <v>262</v>
      </c>
      <c r="E170" s="39">
        <v>266</v>
      </c>
      <c r="F170" s="39">
        <v>268</v>
      </c>
      <c r="G170" s="39">
        <v>270</v>
      </c>
      <c r="H170" s="39">
        <v>272</v>
      </c>
      <c r="I170" s="39">
        <v>275</v>
      </c>
    </row>
    <row r="171" spans="1:9" ht="15.75" thickBot="1">
      <c r="A171" s="41" t="s">
        <v>13</v>
      </c>
      <c r="B171" s="39">
        <v>33</v>
      </c>
      <c r="C171" s="39">
        <v>32</v>
      </c>
      <c r="D171" s="39">
        <v>31</v>
      </c>
      <c r="E171" s="39">
        <v>31</v>
      </c>
      <c r="F171" s="39">
        <v>31</v>
      </c>
      <c r="G171" s="39">
        <v>29</v>
      </c>
      <c r="H171" s="39">
        <v>29</v>
      </c>
      <c r="I171" s="39">
        <v>29</v>
      </c>
    </row>
    <row r="172" spans="1:9" ht="15.75" thickBot="1">
      <c r="A172" s="41" t="s">
        <v>14</v>
      </c>
      <c r="B172" s="39">
        <v>2</v>
      </c>
      <c r="C172" s="39">
        <v>2</v>
      </c>
      <c r="D172" s="39">
        <v>2</v>
      </c>
      <c r="E172" s="39">
        <v>1</v>
      </c>
      <c r="F172" s="39">
        <v>1</v>
      </c>
      <c r="G172" s="39">
        <v>1</v>
      </c>
      <c r="H172" s="39">
        <v>1</v>
      </c>
      <c r="I172" s="39">
        <v>1</v>
      </c>
    </row>
    <row r="173" spans="1:9" hidden="1"/>
    <row r="175" spans="1:9" ht="15.75" thickBot="1">
      <c r="A175" s="54" t="s">
        <v>28</v>
      </c>
    </row>
    <row r="176" spans="1:9" ht="15.75" hidden="1" thickBot="1"/>
    <row r="177" spans="1:9" ht="22.5" customHeight="1" thickBot="1">
      <c r="A177" s="669" t="s">
        <v>17</v>
      </c>
      <c r="B177" s="678" t="s">
        <v>114</v>
      </c>
      <c r="C177" s="678" t="s">
        <v>135</v>
      </c>
      <c r="D177" s="638" t="s">
        <v>157</v>
      </c>
      <c r="E177" s="638"/>
      <c r="F177" s="638"/>
      <c r="G177" s="638"/>
      <c r="H177" s="638"/>
      <c r="I177" s="638"/>
    </row>
    <row r="178" spans="1:9" ht="20.25" customHeight="1" thickBot="1">
      <c r="A178" s="669"/>
      <c r="B178" s="680"/>
      <c r="C178" s="680" t="s">
        <v>135</v>
      </c>
      <c r="D178" s="197" t="s">
        <v>359</v>
      </c>
      <c r="E178" s="197" t="s">
        <v>158</v>
      </c>
      <c r="F178" s="197" t="s">
        <v>163</v>
      </c>
      <c r="G178" s="197" t="s">
        <v>159</v>
      </c>
      <c r="H178" s="197" t="s">
        <v>160</v>
      </c>
      <c r="I178" s="197" t="s">
        <v>161</v>
      </c>
    </row>
    <row r="179" spans="1:9" ht="15.75" thickBot="1">
      <c r="A179" s="41" t="s">
        <v>6</v>
      </c>
      <c r="B179" s="39">
        <v>16</v>
      </c>
      <c r="C179" s="39">
        <v>22</v>
      </c>
      <c r="D179" s="39">
        <v>23</v>
      </c>
      <c r="E179" s="39">
        <v>22</v>
      </c>
      <c r="F179" s="39">
        <v>23</v>
      </c>
      <c r="G179" s="39">
        <v>23</v>
      </c>
      <c r="H179" s="39">
        <v>24</v>
      </c>
      <c r="I179" s="39">
        <v>24</v>
      </c>
    </row>
    <row r="180" spans="1:9" ht="15.75" thickBot="1">
      <c r="A180" s="41" t="s">
        <v>7</v>
      </c>
      <c r="B180" s="39">
        <v>11</v>
      </c>
      <c r="C180" s="39">
        <v>11</v>
      </c>
      <c r="D180" s="39">
        <v>11</v>
      </c>
      <c r="E180" s="39">
        <v>11</v>
      </c>
      <c r="F180" s="39">
        <v>11</v>
      </c>
      <c r="G180" s="39">
        <v>11</v>
      </c>
      <c r="H180" s="39">
        <v>11</v>
      </c>
      <c r="I180" s="39">
        <v>11</v>
      </c>
    </row>
    <row r="181" spans="1:9" ht="15.75" thickBot="1">
      <c r="A181" s="41" t="s">
        <v>8</v>
      </c>
      <c r="B181" s="39">
        <v>0</v>
      </c>
      <c r="C181" s="39">
        <v>0</v>
      </c>
      <c r="D181" s="39">
        <v>0</v>
      </c>
      <c r="E181" s="39">
        <v>0</v>
      </c>
      <c r="F181" s="39">
        <v>0</v>
      </c>
      <c r="G181" s="39">
        <v>0</v>
      </c>
      <c r="H181" s="39">
        <v>0</v>
      </c>
      <c r="I181" s="39">
        <v>0</v>
      </c>
    </row>
    <row r="182" spans="1:9" ht="15.75" thickBot="1">
      <c r="A182" s="41" t="s">
        <v>9</v>
      </c>
      <c r="B182" s="39">
        <v>23926</v>
      </c>
      <c r="C182" s="39">
        <v>42589</v>
      </c>
      <c r="D182" s="39">
        <v>47606</v>
      </c>
      <c r="E182" s="39">
        <v>51598</v>
      </c>
      <c r="F182" s="39">
        <v>56297</v>
      </c>
      <c r="G182" s="39">
        <v>59892</v>
      </c>
      <c r="H182" s="39">
        <v>64069</v>
      </c>
      <c r="I182" s="39">
        <v>67804</v>
      </c>
    </row>
    <row r="183" spans="1:9" ht="15.75" thickBot="1">
      <c r="A183" s="41" t="s">
        <v>10</v>
      </c>
      <c r="B183" s="39">
        <v>0</v>
      </c>
      <c r="C183" s="39">
        <v>0</v>
      </c>
      <c r="D183" s="39">
        <v>0</v>
      </c>
      <c r="E183" s="39">
        <v>0</v>
      </c>
      <c r="F183" s="39">
        <v>0</v>
      </c>
      <c r="G183" s="39">
        <v>0</v>
      </c>
      <c r="H183" s="39">
        <v>0</v>
      </c>
      <c r="I183" s="39">
        <v>0</v>
      </c>
    </row>
    <row r="184" spans="1:9" ht="15.75" thickBot="1">
      <c r="A184" s="41" t="s">
        <v>11</v>
      </c>
      <c r="B184" s="39">
        <v>0</v>
      </c>
      <c r="C184" s="39">
        <v>0</v>
      </c>
      <c r="D184" s="39">
        <v>0</v>
      </c>
      <c r="E184" s="39">
        <v>0</v>
      </c>
      <c r="F184" s="39">
        <v>0</v>
      </c>
      <c r="G184" s="39">
        <v>0</v>
      </c>
      <c r="H184" s="39">
        <v>0</v>
      </c>
      <c r="I184" s="39">
        <v>0</v>
      </c>
    </row>
    <row r="185" spans="1:9" ht="15.75" thickBot="1">
      <c r="A185" s="41" t="s">
        <v>12</v>
      </c>
      <c r="B185" s="39">
        <v>12</v>
      </c>
      <c r="C185" s="39">
        <v>12</v>
      </c>
      <c r="D185" s="39">
        <v>12</v>
      </c>
      <c r="E185" s="39">
        <v>12</v>
      </c>
      <c r="F185" s="39">
        <v>12</v>
      </c>
      <c r="G185" s="39">
        <v>13</v>
      </c>
      <c r="H185" s="39">
        <v>15</v>
      </c>
      <c r="I185" s="39">
        <v>16</v>
      </c>
    </row>
    <row r="186" spans="1:9" ht="15.75" thickBot="1">
      <c r="A186" s="41" t="s">
        <v>13</v>
      </c>
      <c r="B186" s="39">
        <v>0</v>
      </c>
      <c r="C186" s="39">
        <v>0</v>
      </c>
      <c r="D186" s="39">
        <v>0</v>
      </c>
      <c r="E186" s="39">
        <v>0</v>
      </c>
      <c r="F186" s="39">
        <v>0</v>
      </c>
      <c r="G186" s="39">
        <v>0</v>
      </c>
      <c r="H186" s="39">
        <v>0</v>
      </c>
      <c r="I186" s="39">
        <v>0</v>
      </c>
    </row>
    <row r="187" spans="1:9" ht="15.75" thickBot="1">
      <c r="A187" s="41" t="s">
        <v>14</v>
      </c>
      <c r="B187" s="39">
        <v>0</v>
      </c>
      <c r="C187" s="39">
        <v>0</v>
      </c>
      <c r="D187" s="39">
        <v>0</v>
      </c>
      <c r="E187" s="39">
        <v>0</v>
      </c>
      <c r="F187" s="39">
        <v>0</v>
      </c>
      <c r="G187" s="39">
        <v>0</v>
      </c>
      <c r="H187" s="39">
        <v>0</v>
      </c>
      <c r="I187" s="39">
        <v>0</v>
      </c>
    </row>
    <row r="188" spans="1:9">
      <c r="A188" s="48" t="s">
        <v>151</v>
      </c>
    </row>
    <row r="190" spans="1:9" ht="15.75">
      <c r="A190" s="741" t="s">
        <v>396</v>
      </c>
      <c r="B190" s="741"/>
      <c r="C190" s="741"/>
      <c r="D190" s="741"/>
      <c r="E190" s="741"/>
      <c r="F190" s="741"/>
      <c r="G190" s="741"/>
      <c r="H190" s="741"/>
      <c r="I190" s="741"/>
    </row>
    <row r="192" spans="1:9" ht="15.75" thickBot="1">
      <c r="A192" s="54" t="s">
        <v>29</v>
      </c>
    </row>
    <row r="193" spans="1:9" ht="15.75" hidden="1" thickBot="1"/>
    <row r="194" spans="1:9" ht="20.25" customHeight="1" thickBot="1">
      <c r="A194" s="669" t="s">
        <v>17</v>
      </c>
      <c r="B194" s="678" t="s">
        <v>114</v>
      </c>
      <c r="C194" s="678" t="s">
        <v>135</v>
      </c>
      <c r="D194" s="638" t="s">
        <v>157</v>
      </c>
      <c r="E194" s="638"/>
      <c r="F194" s="638"/>
      <c r="G194" s="638"/>
      <c r="H194" s="638"/>
      <c r="I194" s="638"/>
    </row>
    <row r="195" spans="1:9" ht="21" customHeight="1" thickBot="1">
      <c r="A195" s="669"/>
      <c r="B195" s="680"/>
      <c r="C195" s="680" t="s">
        <v>135</v>
      </c>
      <c r="D195" s="197" t="s">
        <v>359</v>
      </c>
      <c r="E195" s="197" t="s">
        <v>158</v>
      </c>
      <c r="F195" s="197" t="s">
        <v>163</v>
      </c>
      <c r="G195" s="197" t="s">
        <v>159</v>
      </c>
      <c r="H195" s="197" t="s">
        <v>160</v>
      </c>
      <c r="I195" s="197" t="s">
        <v>161</v>
      </c>
    </row>
    <row r="196" spans="1:9" ht="15.75" thickBot="1">
      <c r="A196" s="41" t="s">
        <v>6</v>
      </c>
      <c r="B196" s="39">
        <v>41</v>
      </c>
      <c r="C196" s="39">
        <v>49</v>
      </c>
      <c r="D196" s="39">
        <v>49</v>
      </c>
      <c r="E196" s="39">
        <v>50</v>
      </c>
      <c r="F196" s="39">
        <v>50</v>
      </c>
      <c r="G196" s="39">
        <v>53</v>
      </c>
      <c r="H196" s="39">
        <v>55</v>
      </c>
      <c r="I196" s="39">
        <v>55</v>
      </c>
    </row>
    <row r="197" spans="1:9" ht="15.75" thickBot="1">
      <c r="A197" s="41" t="s">
        <v>7</v>
      </c>
      <c r="B197" s="39">
        <v>2</v>
      </c>
      <c r="C197" s="39">
        <v>3</v>
      </c>
      <c r="D197" s="39">
        <v>3</v>
      </c>
      <c r="E197" s="39">
        <v>3</v>
      </c>
      <c r="F197" s="39">
        <v>3</v>
      </c>
      <c r="G197" s="39">
        <v>3</v>
      </c>
      <c r="H197" s="39">
        <v>3</v>
      </c>
      <c r="I197" s="39">
        <v>3</v>
      </c>
    </row>
    <row r="198" spans="1:9" ht="15.75" thickBot="1">
      <c r="A198" s="41" t="s">
        <v>8</v>
      </c>
      <c r="B198" s="39">
        <v>1</v>
      </c>
      <c r="C198" s="39">
        <v>1</v>
      </c>
      <c r="D198" s="39">
        <v>1</v>
      </c>
      <c r="E198" s="39">
        <v>1</v>
      </c>
      <c r="F198" s="39">
        <v>1</v>
      </c>
      <c r="G198" s="39">
        <v>1</v>
      </c>
      <c r="H198" s="39">
        <v>1</v>
      </c>
      <c r="I198" s="39">
        <v>1</v>
      </c>
    </row>
    <row r="199" spans="1:9" ht="15.75" thickBot="1">
      <c r="A199" s="41" t="s">
        <v>9</v>
      </c>
      <c r="B199" s="39">
        <v>22450</v>
      </c>
      <c r="C199" s="39">
        <v>36087</v>
      </c>
      <c r="D199" s="39">
        <v>40522</v>
      </c>
      <c r="E199" s="39">
        <v>44675</v>
      </c>
      <c r="F199" s="39">
        <v>50300</v>
      </c>
      <c r="G199" s="39">
        <v>53747</v>
      </c>
      <c r="H199" s="39">
        <v>57846</v>
      </c>
      <c r="I199" s="39">
        <v>61148</v>
      </c>
    </row>
    <row r="200" spans="1:9" ht="15.75" thickBot="1">
      <c r="A200" s="41" t="s">
        <v>10</v>
      </c>
      <c r="B200" s="39">
        <v>1</v>
      </c>
      <c r="C200" s="39">
        <v>1</v>
      </c>
      <c r="D200" s="39">
        <v>1</v>
      </c>
      <c r="E200" s="39">
        <v>1</v>
      </c>
      <c r="F200" s="39">
        <v>1</v>
      </c>
      <c r="G200" s="39">
        <v>1</v>
      </c>
      <c r="H200" s="39">
        <v>1</v>
      </c>
      <c r="I200" s="39">
        <v>1</v>
      </c>
    </row>
    <row r="201" spans="1:9" ht="15.75" thickBot="1">
      <c r="A201" s="41" t="s">
        <v>11</v>
      </c>
      <c r="B201" s="39">
        <v>0</v>
      </c>
      <c r="C201" s="39">
        <v>0</v>
      </c>
      <c r="D201" s="39">
        <v>0</v>
      </c>
      <c r="E201" s="39">
        <v>0</v>
      </c>
      <c r="F201" s="39">
        <v>0</v>
      </c>
      <c r="G201" s="39">
        <v>0</v>
      </c>
      <c r="H201" s="39">
        <v>0</v>
      </c>
      <c r="I201" s="39">
        <v>0</v>
      </c>
    </row>
    <row r="202" spans="1:9" ht="15.75" thickBot="1">
      <c r="A202" s="41" t="s">
        <v>12</v>
      </c>
      <c r="B202" s="39">
        <v>17</v>
      </c>
      <c r="C202" s="39">
        <v>18</v>
      </c>
      <c r="D202" s="39">
        <v>18</v>
      </c>
      <c r="E202" s="39">
        <v>18</v>
      </c>
      <c r="F202" s="39">
        <v>19</v>
      </c>
      <c r="G202" s="39">
        <v>19</v>
      </c>
      <c r="H202" s="39">
        <v>19</v>
      </c>
      <c r="I202" s="39">
        <v>19</v>
      </c>
    </row>
    <row r="203" spans="1:9" ht="15.75" thickBot="1">
      <c r="A203" s="41" t="s">
        <v>13</v>
      </c>
      <c r="B203" s="39">
        <v>1</v>
      </c>
      <c r="C203" s="39">
        <v>1</v>
      </c>
      <c r="D203" s="39">
        <v>1</v>
      </c>
      <c r="E203" s="39">
        <v>1</v>
      </c>
      <c r="F203" s="39">
        <v>1</v>
      </c>
      <c r="G203" s="39">
        <v>1</v>
      </c>
      <c r="H203" s="39">
        <v>1</v>
      </c>
      <c r="I203" s="39">
        <v>1</v>
      </c>
    </row>
    <row r="204" spans="1:9" ht="15.75" thickBot="1">
      <c r="A204" s="41" t="s">
        <v>14</v>
      </c>
      <c r="B204" s="39">
        <v>0</v>
      </c>
      <c r="C204" s="39">
        <v>0</v>
      </c>
      <c r="D204" s="39">
        <v>0</v>
      </c>
      <c r="E204" s="39">
        <v>0</v>
      </c>
      <c r="F204" s="39">
        <v>0</v>
      </c>
      <c r="G204" s="39">
        <v>0</v>
      </c>
      <c r="H204" s="39">
        <v>0</v>
      </c>
      <c r="I204" s="39">
        <v>0</v>
      </c>
    </row>
    <row r="205" spans="1:9" hidden="1"/>
    <row r="207" spans="1:9" ht="15.75" thickBot="1">
      <c r="A207" s="54" t="s">
        <v>30</v>
      </c>
    </row>
    <row r="208" spans="1:9" ht="15.75" hidden="1" thickBot="1"/>
    <row r="209" spans="1:9" ht="22.5" customHeight="1" thickBot="1">
      <c r="A209" s="669" t="s">
        <v>17</v>
      </c>
      <c r="B209" s="678" t="s">
        <v>114</v>
      </c>
      <c r="C209" s="678" t="s">
        <v>135</v>
      </c>
      <c r="D209" s="638" t="s">
        <v>157</v>
      </c>
      <c r="E209" s="638"/>
      <c r="F209" s="638"/>
      <c r="G209" s="638"/>
      <c r="H209" s="638"/>
      <c r="I209" s="638"/>
    </row>
    <row r="210" spans="1:9" ht="21.75" customHeight="1" thickBot="1">
      <c r="A210" s="669"/>
      <c r="B210" s="680"/>
      <c r="C210" s="680" t="s">
        <v>135</v>
      </c>
      <c r="D210" s="197" t="s">
        <v>359</v>
      </c>
      <c r="E210" s="197" t="s">
        <v>158</v>
      </c>
      <c r="F210" s="197" t="s">
        <v>163</v>
      </c>
      <c r="G210" s="197" t="s">
        <v>159</v>
      </c>
      <c r="H210" s="197" t="s">
        <v>160</v>
      </c>
      <c r="I210" s="197" t="s">
        <v>161</v>
      </c>
    </row>
    <row r="211" spans="1:9" ht="15.75" thickBot="1">
      <c r="A211" s="41" t="s">
        <v>6</v>
      </c>
      <c r="B211" s="39">
        <v>8</v>
      </c>
      <c r="C211" s="39">
        <v>8</v>
      </c>
      <c r="D211" s="39">
        <v>8</v>
      </c>
      <c r="E211" s="39">
        <v>8</v>
      </c>
      <c r="F211" s="39">
        <v>8</v>
      </c>
      <c r="G211" s="39">
        <v>8</v>
      </c>
      <c r="H211" s="39">
        <v>9</v>
      </c>
      <c r="I211" s="39">
        <v>10</v>
      </c>
    </row>
    <row r="212" spans="1:9" ht="15.75" thickBot="1">
      <c r="A212" s="41" t="s">
        <v>7</v>
      </c>
      <c r="B212" s="39">
        <v>2</v>
      </c>
      <c r="C212" s="39">
        <v>2</v>
      </c>
      <c r="D212" s="39">
        <v>2</v>
      </c>
      <c r="E212" s="39">
        <v>2</v>
      </c>
      <c r="F212" s="39">
        <v>2</v>
      </c>
      <c r="G212" s="39">
        <v>2</v>
      </c>
      <c r="H212" s="39">
        <v>2</v>
      </c>
      <c r="I212" s="39">
        <v>2</v>
      </c>
    </row>
    <row r="213" spans="1:9" ht="15.75" thickBot="1">
      <c r="A213" s="41" t="s">
        <v>8</v>
      </c>
      <c r="B213" s="39">
        <v>0</v>
      </c>
      <c r="C213" s="39">
        <v>0</v>
      </c>
      <c r="D213" s="39">
        <v>0</v>
      </c>
      <c r="E213" s="39">
        <v>0</v>
      </c>
      <c r="F213" s="39">
        <v>0</v>
      </c>
      <c r="G213" s="39">
        <v>0</v>
      </c>
      <c r="H213" s="39">
        <v>1</v>
      </c>
      <c r="I213" s="39">
        <v>1</v>
      </c>
    </row>
    <row r="214" spans="1:9" ht="15.75" thickBot="1">
      <c r="A214" s="41" t="s">
        <v>9</v>
      </c>
      <c r="B214" s="39">
        <v>11789</v>
      </c>
      <c r="C214" s="39">
        <v>19367</v>
      </c>
      <c r="D214" s="39">
        <v>22182</v>
      </c>
      <c r="E214" s="39">
        <v>24467</v>
      </c>
      <c r="F214" s="39">
        <v>27280</v>
      </c>
      <c r="G214" s="39">
        <v>29451</v>
      </c>
      <c r="H214" s="39">
        <v>31977</v>
      </c>
      <c r="I214" s="39">
        <v>34054</v>
      </c>
    </row>
    <row r="215" spans="1:9" ht="15.75" thickBot="1">
      <c r="A215" s="41" t="s">
        <v>10</v>
      </c>
      <c r="B215" s="39">
        <v>0</v>
      </c>
      <c r="C215" s="39">
        <v>0</v>
      </c>
      <c r="D215" s="39">
        <v>0</v>
      </c>
      <c r="E215" s="39">
        <v>1</v>
      </c>
      <c r="F215" s="39">
        <v>1</v>
      </c>
      <c r="G215" s="39">
        <v>1</v>
      </c>
      <c r="H215" s="39">
        <v>1</v>
      </c>
      <c r="I215" s="39">
        <v>1</v>
      </c>
    </row>
    <row r="216" spans="1:9" ht="15.75" thickBot="1">
      <c r="A216" s="41" t="s">
        <v>11</v>
      </c>
      <c r="B216" s="39">
        <v>0</v>
      </c>
      <c r="C216" s="39">
        <v>0</v>
      </c>
      <c r="D216" s="39">
        <v>0</v>
      </c>
      <c r="E216" s="39">
        <v>0</v>
      </c>
      <c r="F216" s="39">
        <v>0</v>
      </c>
      <c r="G216" s="39">
        <v>0</v>
      </c>
      <c r="H216" s="39">
        <v>0</v>
      </c>
      <c r="I216" s="39">
        <v>0</v>
      </c>
    </row>
    <row r="217" spans="1:9" ht="15.75" thickBot="1">
      <c r="A217" s="41" t="s">
        <v>12</v>
      </c>
      <c r="B217" s="39">
        <v>1</v>
      </c>
      <c r="C217" s="39">
        <v>1</v>
      </c>
      <c r="D217" s="39">
        <v>1</v>
      </c>
      <c r="E217" s="39">
        <v>1</v>
      </c>
      <c r="F217" s="39">
        <v>1</v>
      </c>
      <c r="G217" s="39">
        <v>1</v>
      </c>
      <c r="H217" s="39">
        <v>1</v>
      </c>
      <c r="I217" s="39">
        <v>1</v>
      </c>
    </row>
    <row r="218" spans="1:9" ht="15.75" thickBot="1">
      <c r="A218" s="41" t="s">
        <v>13</v>
      </c>
      <c r="B218" s="39">
        <v>1</v>
      </c>
      <c r="C218" s="39">
        <v>1</v>
      </c>
      <c r="D218" s="39">
        <v>1</v>
      </c>
      <c r="E218" s="39">
        <v>1</v>
      </c>
      <c r="F218" s="39">
        <v>1</v>
      </c>
      <c r="G218" s="39">
        <v>1</v>
      </c>
      <c r="H218" s="39">
        <v>1</v>
      </c>
      <c r="I218" s="39">
        <v>1</v>
      </c>
    </row>
    <row r="219" spans="1:9" ht="15.75" thickBot="1">
      <c r="A219" s="41" t="s">
        <v>14</v>
      </c>
      <c r="B219" s="39">
        <v>0</v>
      </c>
      <c r="C219" s="39">
        <v>0</v>
      </c>
      <c r="D219" s="39">
        <v>0</v>
      </c>
      <c r="E219" s="39">
        <v>0</v>
      </c>
      <c r="F219" s="39">
        <v>0</v>
      </c>
      <c r="G219" s="39">
        <v>0</v>
      </c>
      <c r="H219" s="39">
        <v>0</v>
      </c>
      <c r="I219" s="39">
        <v>0</v>
      </c>
    </row>
    <row r="220" spans="1:9" hidden="1"/>
    <row r="222" spans="1:9" ht="15.75" thickBot="1">
      <c r="A222" s="54" t="s">
        <v>31</v>
      </c>
    </row>
    <row r="223" spans="1:9" ht="15.75" hidden="1" thickBot="1"/>
    <row r="224" spans="1:9" ht="21" customHeight="1" thickBot="1">
      <c r="A224" s="669" t="s">
        <v>17</v>
      </c>
      <c r="B224" s="678" t="s">
        <v>114</v>
      </c>
      <c r="C224" s="678" t="s">
        <v>135</v>
      </c>
      <c r="D224" s="638" t="s">
        <v>157</v>
      </c>
      <c r="E224" s="638"/>
      <c r="F224" s="638"/>
      <c r="G224" s="638"/>
      <c r="H224" s="638"/>
      <c r="I224" s="638"/>
    </row>
    <row r="225" spans="1:9" ht="24" customHeight="1" thickBot="1">
      <c r="A225" s="669"/>
      <c r="B225" s="680"/>
      <c r="C225" s="680" t="s">
        <v>135</v>
      </c>
      <c r="D225" s="197" t="s">
        <v>359</v>
      </c>
      <c r="E225" s="197" t="s">
        <v>158</v>
      </c>
      <c r="F225" s="197" t="s">
        <v>163</v>
      </c>
      <c r="G225" s="197" t="s">
        <v>159</v>
      </c>
      <c r="H225" s="197" t="s">
        <v>160</v>
      </c>
      <c r="I225" s="197" t="s">
        <v>161</v>
      </c>
    </row>
    <row r="226" spans="1:9" ht="15.75" thickBot="1">
      <c r="A226" s="41" t="s">
        <v>6</v>
      </c>
      <c r="B226" s="39">
        <v>130</v>
      </c>
      <c r="C226" s="39">
        <v>135</v>
      </c>
      <c r="D226" s="39">
        <v>136</v>
      </c>
      <c r="E226" s="39">
        <v>137</v>
      </c>
      <c r="F226" s="39">
        <v>138</v>
      </c>
      <c r="G226" s="39">
        <v>137</v>
      </c>
      <c r="H226" s="39">
        <v>137</v>
      </c>
      <c r="I226" s="39">
        <v>138</v>
      </c>
    </row>
    <row r="227" spans="1:9" ht="15.75" thickBot="1">
      <c r="A227" s="41" t="s">
        <v>7</v>
      </c>
      <c r="B227" s="39">
        <v>1</v>
      </c>
      <c r="C227" s="39">
        <v>1</v>
      </c>
      <c r="D227" s="39">
        <v>1</v>
      </c>
      <c r="E227" s="39">
        <v>1</v>
      </c>
      <c r="F227" s="39">
        <v>1</v>
      </c>
      <c r="G227" s="39">
        <v>1</v>
      </c>
      <c r="H227" s="39">
        <v>1</v>
      </c>
      <c r="I227" s="39">
        <v>1</v>
      </c>
    </row>
    <row r="228" spans="1:9" ht="15.75" thickBot="1">
      <c r="A228" s="41" t="s">
        <v>8</v>
      </c>
      <c r="B228" s="39">
        <v>6</v>
      </c>
      <c r="C228" s="39">
        <v>6</v>
      </c>
      <c r="D228" s="39">
        <v>6</v>
      </c>
      <c r="E228" s="39">
        <v>6</v>
      </c>
      <c r="F228" s="39">
        <v>6</v>
      </c>
      <c r="G228" s="39">
        <v>7</v>
      </c>
      <c r="H228" s="39">
        <v>7</v>
      </c>
      <c r="I228" s="39">
        <v>7</v>
      </c>
    </row>
    <row r="229" spans="1:9" ht="15.75" thickBot="1">
      <c r="A229" s="41" t="s">
        <v>9</v>
      </c>
      <c r="B229" s="39">
        <v>32295</v>
      </c>
      <c r="C229" s="39">
        <v>51385</v>
      </c>
      <c r="D229" s="39">
        <v>58208</v>
      </c>
      <c r="E229" s="39">
        <v>63574</v>
      </c>
      <c r="F229" s="39">
        <v>69650</v>
      </c>
      <c r="G229" s="39">
        <v>74154</v>
      </c>
      <c r="H229" s="39">
        <v>79390</v>
      </c>
      <c r="I229" s="39">
        <v>83812</v>
      </c>
    </row>
    <row r="230" spans="1:9" ht="15.75" thickBot="1">
      <c r="A230" s="41" t="s">
        <v>10</v>
      </c>
      <c r="B230" s="39">
        <v>1</v>
      </c>
      <c r="C230" s="39">
        <v>1</v>
      </c>
      <c r="D230" s="39">
        <v>1</v>
      </c>
      <c r="E230" s="39">
        <v>1</v>
      </c>
      <c r="F230" s="39">
        <v>1</v>
      </c>
      <c r="G230" s="39">
        <v>1</v>
      </c>
      <c r="H230" s="39">
        <v>1</v>
      </c>
      <c r="I230" s="39">
        <v>1</v>
      </c>
    </row>
    <row r="231" spans="1:9" ht="15.75" thickBot="1">
      <c r="A231" s="41" t="s">
        <v>11</v>
      </c>
      <c r="B231" s="39">
        <v>2</v>
      </c>
      <c r="C231" s="39">
        <v>3</v>
      </c>
      <c r="D231" s="39">
        <v>3</v>
      </c>
      <c r="E231" s="39">
        <v>3</v>
      </c>
      <c r="F231" s="39">
        <v>3</v>
      </c>
      <c r="G231" s="39">
        <v>3</v>
      </c>
      <c r="H231" s="39">
        <v>3</v>
      </c>
      <c r="I231" s="39">
        <v>3</v>
      </c>
    </row>
    <row r="232" spans="1:9" ht="15.75" thickBot="1">
      <c r="A232" s="41" t="s">
        <v>12</v>
      </c>
      <c r="B232" s="39">
        <v>18</v>
      </c>
      <c r="C232" s="39">
        <v>18</v>
      </c>
      <c r="D232" s="39">
        <v>19</v>
      </c>
      <c r="E232" s="39">
        <v>19</v>
      </c>
      <c r="F232" s="39">
        <v>20</v>
      </c>
      <c r="G232" s="39">
        <v>20</v>
      </c>
      <c r="H232" s="39">
        <v>20</v>
      </c>
      <c r="I232" s="39">
        <v>22</v>
      </c>
    </row>
    <row r="233" spans="1:9" ht="15.75" thickBot="1">
      <c r="A233" s="41" t="s">
        <v>13</v>
      </c>
      <c r="B233" s="39">
        <v>3</v>
      </c>
      <c r="C233" s="39">
        <v>3</v>
      </c>
      <c r="D233" s="39">
        <v>3</v>
      </c>
      <c r="E233" s="39">
        <v>3</v>
      </c>
      <c r="F233" s="39">
        <v>3</v>
      </c>
      <c r="G233" s="39">
        <v>3</v>
      </c>
      <c r="H233" s="39">
        <v>3</v>
      </c>
      <c r="I233" s="39">
        <v>3</v>
      </c>
    </row>
    <row r="234" spans="1:9" ht="15.75" thickBot="1">
      <c r="A234" s="41" t="s">
        <v>14</v>
      </c>
      <c r="B234" s="39">
        <v>0</v>
      </c>
      <c r="C234" s="39">
        <v>0</v>
      </c>
      <c r="D234" s="39">
        <v>0</v>
      </c>
      <c r="E234" s="39">
        <v>0</v>
      </c>
      <c r="F234" s="39">
        <v>0</v>
      </c>
      <c r="G234" s="39">
        <v>0</v>
      </c>
      <c r="H234" s="39">
        <v>0</v>
      </c>
      <c r="I234" s="39">
        <v>0</v>
      </c>
    </row>
    <row r="235" spans="1:9">
      <c r="A235" s="48" t="s">
        <v>151</v>
      </c>
    </row>
    <row r="237" spans="1:9" ht="15.75">
      <c r="A237" s="741" t="s">
        <v>396</v>
      </c>
      <c r="B237" s="741"/>
      <c r="C237" s="741"/>
      <c r="D237" s="741"/>
      <c r="E237" s="741"/>
      <c r="F237" s="741"/>
      <c r="G237" s="741"/>
      <c r="H237" s="741"/>
      <c r="I237" s="741"/>
    </row>
    <row r="239" spans="1:9" ht="15.75" thickBot="1">
      <c r="A239" s="54" t="s">
        <v>32</v>
      </c>
    </row>
    <row r="240" spans="1:9" ht="15.75" hidden="1" thickBot="1"/>
    <row r="241" spans="1:9" ht="22.5" customHeight="1" thickBot="1">
      <c r="A241" s="669" t="s">
        <v>17</v>
      </c>
      <c r="B241" s="678" t="s">
        <v>114</v>
      </c>
      <c r="C241" s="678" t="s">
        <v>135</v>
      </c>
      <c r="D241" s="638" t="s">
        <v>157</v>
      </c>
      <c r="E241" s="638"/>
      <c r="F241" s="638"/>
      <c r="G241" s="638"/>
      <c r="H241" s="638"/>
      <c r="I241" s="638"/>
    </row>
    <row r="242" spans="1:9" ht="21" customHeight="1" thickBot="1">
      <c r="A242" s="669"/>
      <c r="B242" s="680"/>
      <c r="C242" s="680" t="s">
        <v>135</v>
      </c>
      <c r="D242" s="197" t="s">
        <v>359</v>
      </c>
      <c r="E242" s="197" t="s">
        <v>158</v>
      </c>
      <c r="F242" s="197" t="s">
        <v>163</v>
      </c>
      <c r="G242" s="197" t="s">
        <v>159</v>
      </c>
      <c r="H242" s="197" t="s">
        <v>160</v>
      </c>
      <c r="I242" s="197" t="s">
        <v>161</v>
      </c>
    </row>
    <row r="243" spans="1:9" ht="15.75" thickBot="1">
      <c r="A243" s="41" t="s">
        <v>6</v>
      </c>
      <c r="B243" s="39">
        <v>1</v>
      </c>
      <c r="C243" s="39">
        <v>1</v>
      </c>
      <c r="D243" s="39">
        <v>1</v>
      </c>
      <c r="E243" s="39">
        <v>1</v>
      </c>
      <c r="F243" s="39">
        <v>1</v>
      </c>
      <c r="G243" s="39">
        <v>1</v>
      </c>
      <c r="H243" s="39">
        <v>1</v>
      </c>
      <c r="I243" s="39">
        <v>1</v>
      </c>
    </row>
    <row r="244" spans="1:9" ht="15.75" thickBot="1">
      <c r="A244" s="41" t="s">
        <v>7</v>
      </c>
      <c r="B244" s="39">
        <v>0</v>
      </c>
      <c r="C244" s="39">
        <v>0</v>
      </c>
      <c r="D244" s="39">
        <v>0</v>
      </c>
      <c r="E244" s="39">
        <v>0</v>
      </c>
      <c r="F244" s="39">
        <v>0</v>
      </c>
      <c r="G244" s="39">
        <v>0</v>
      </c>
      <c r="H244" s="39">
        <v>0</v>
      </c>
      <c r="I244" s="39">
        <v>0</v>
      </c>
    </row>
    <row r="245" spans="1:9" ht="15.75" thickBot="1">
      <c r="A245" s="41" t="s">
        <v>8</v>
      </c>
      <c r="B245" s="39">
        <v>0</v>
      </c>
      <c r="C245" s="39">
        <v>0</v>
      </c>
      <c r="D245" s="39">
        <v>0</v>
      </c>
      <c r="E245" s="39">
        <v>0</v>
      </c>
      <c r="F245" s="39">
        <v>0</v>
      </c>
      <c r="G245" s="39">
        <v>0</v>
      </c>
      <c r="H245" s="39">
        <v>0</v>
      </c>
      <c r="I245" s="39">
        <v>0</v>
      </c>
    </row>
    <row r="246" spans="1:9" ht="15.75" thickBot="1">
      <c r="A246" s="41" t="s">
        <v>9</v>
      </c>
      <c r="B246" s="39">
        <v>3746</v>
      </c>
      <c r="C246" s="39">
        <v>5995</v>
      </c>
      <c r="D246" s="39">
        <v>6849</v>
      </c>
      <c r="E246" s="39">
        <v>7521</v>
      </c>
      <c r="F246" s="39">
        <v>8279</v>
      </c>
      <c r="G246" s="39">
        <v>8840</v>
      </c>
      <c r="H246" s="39">
        <v>9515</v>
      </c>
      <c r="I246" s="39">
        <v>10052</v>
      </c>
    </row>
    <row r="247" spans="1:9" ht="15.75" thickBot="1">
      <c r="A247" s="41" t="s">
        <v>10</v>
      </c>
      <c r="B247" s="39">
        <v>0</v>
      </c>
      <c r="C247" s="39">
        <v>0</v>
      </c>
      <c r="D247" s="39">
        <v>0</v>
      </c>
      <c r="E247" s="39">
        <v>0</v>
      </c>
      <c r="F247" s="39">
        <v>0</v>
      </c>
      <c r="G247" s="39">
        <v>0</v>
      </c>
      <c r="H247" s="39">
        <v>0</v>
      </c>
      <c r="I247" s="39">
        <v>0</v>
      </c>
    </row>
    <row r="248" spans="1:9" ht="15.75" thickBot="1">
      <c r="A248" s="41" t="s">
        <v>11</v>
      </c>
      <c r="B248" s="39">
        <v>0</v>
      </c>
      <c r="C248" s="39">
        <v>0</v>
      </c>
      <c r="D248" s="39">
        <v>0</v>
      </c>
      <c r="E248" s="39">
        <v>0</v>
      </c>
      <c r="F248" s="39">
        <v>0</v>
      </c>
      <c r="G248" s="39">
        <v>0</v>
      </c>
      <c r="H248" s="39">
        <v>0</v>
      </c>
      <c r="I248" s="39">
        <v>0</v>
      </c>
    </row>
    <row r="249" spans="1:9" ht="15.75" thickBot="1">
      <c r="A249" s="41" t="s">
        <v>12</v>
      </c>
      <c r="B249" s="39">
        <v>1</v>
      </c>
      <c r="C249" s="39">
        <v>1</v>
      </c>
      <c r="D249" s="39">
        <v>1</v>
      </c>
      <c r="E249" s="39">
        <v>1</v>
      </c>
      <c r="F249" s="39">
        <v>1</v>
      </c>
      <c r="G249" s="39">
        <v>1</v>
      </c>
      <c r="H249" s="39">
        <v>1</v>
      </c>
      <c r="I249" s="39">
        <v>1</v>
      </c>
    </row>
    <row r="250" spans="1:9" ht="15.75" thickBot="1">
      <c r="A250" s="41" t="s">
        <v>13</v>
      </c>
      <c r="B250" s="39">
        <v>0</v>
      </c>
      <c r="C250" s="39">
        <v>0</v>
      </c>
      <c r="D250" s="39">
        <v>0</v>
      </c>
      <c r="E250" s="39">
        <v>0</v>
      </c>
      <c r="F250" s="39">
        <v>0</v>
      </c>
      <c r="G250" s="39">
        <v>0</v>
      </c>
      <c r="H250" s="39">
        <v>0</v>
      </c>
      <c r="I250" s="39">
        <v>0</v>
      </c>
    </row>
    <row r="251" spans="1:9" ht="15.75" thickBot="1">
      <c r="A251" s="41" t="s">
        <v>14</v>
      </c>
      <c r="B251" s="39">
        <v>0</v>
      </c>
      <c r="C251" s="39">
        <v>0</v>
      </c>
      <c r="D251" s="39">
        <v>0</v>
      </c>
      <c r="E251" s="39">
        <v>0</v>
      </c>
      <c r="F251" s="39">
        <v>0</v>
      </c>
      <c r="G251" s="39">
        <v>0</v>
      </c>
      <c r="H251" s="39">
        <v>0</v>
      </c>
      <c r="I251" s="39">
        <v>0</v>
      </c>
    </row>
    <row r="252" spans="1:9" hidden="1"/>
    <row r="254" spans="1:9" ht="15.75" thickBot="1">
      <c r="A254" s="54" t="s">
        <v>33</v>
      </c>
    </row>
    <row r="255" spans="1:9" ht="15.75" hidden="1" thickBot="1"/>
    <row r="256" spans="1:9" ht="21" customHeight="1" thickBot="1">
      <c r="A256" s="669" t="s">
        <v>17</v>
      </c>
      <c r="B256" s="678" t="s">
        <v>114</v>
      </c>
      <c r="C256" s="678" t="s">
        <v>135</v>
      </c>
      <c r="D256" s="638" t="s">
        <v>157</v>
      </c>
      <c r="E256" s="638"/>
      <c r="F256" s="638"/>
      <c r="G256" s="638"/>
      <c r="H256" s="638"/>
      <c r="I256" s="638"/>
    </row>
    <row r="257" spans="1:9" ht="19.5" customHeight="1" thickBot="1">
      <c r="A257" s="669"/>
      <c r="B257" s="680"/>
      <c r="C257" s="680" t="s">
        <v>135</v>
      </c>
      <c r="D257" s="197" t="s">
        <v>359</v>
      </c>
      <c r="E257" s="197" t="s">
        <v>158</v>
      </c>
      <c r="F257" s="197" t="s">
        <v>163</v>
      </c>
      <c r="G257" s="197" t="s">
        <v>159</v>
      </c>
      <c r="H257" s="197" t="s">
        <v>160</v>
      </c>
      <c r="I257" s="197" t="s">
        <v>161</v>
      </c>
    </row>
    <row r="258" spans="1:9" ht="15.75" thickBot="1">
      <c r="A258" s="41" t="s">
        <v>6</v>
      </c>
      <c r="B258" s="39">
        <v>4</v>
      </c>
      <c r="C258" s="39">
        <v>4</v>
      </c>
      <c r="D258" s="39">
        <v>4</v>
      </c>
      <c r="E258" s="39">
        <v>5</v>
      </c>
      <c r="F258" s="39">
        <v>4</v>
      </c>
      <c r="G258" s="39">
        <v>4</v>
      </c>
      <c r="H258" s="39">
        <v>4</v>
      </c>
      <c r="I258" s="39">
        <v>4</v>
      </c>
    </row>
    <row r="259" spans="1:9" ht="15.75" thickBot="1">
      <c r="A259" s="41" t="s">
        <v>7</v>
      </c>
      <c r="B259" s="39">
        <v>2</v>
      </c>
      <c r="C259" s="39">
        <v>2</v>
      </c>
      <c r="D259" s="39">
        <v>2</v>
      </c>
      <c r="E259" s="39">
        <v>2</v>
      </c>
      <c r="F259" s="39">
        <v>2</v>
      </c>
      <c r="G259" s="39">
        <v>2</v>
      </c>
      <c r="H259" s="39">
        <v>2</v>
      </c>
      <c r="I259" s="39">
        <v>2</v>
      </c>
    </row>
    <row r="260" spans="1:9" ht="15.75" thickBot="1">
      <c r="A260" s="41" t="s">
        <v>8</v>
      </c>
      <c r="B260" s="39">
        <v>0</v>
      </c>
      <c r="C260" s="39">
        <v>0</v>
      </c>
      <c r="D260" s="39">
        <v>0</v>
      </c>
      <c r="E260" s="39">
        <v>0</v>
      </c>
      <c r="F260" s="39">
        <v>0</v>
      </c>
      <c r="G260" s="39">
        <v>0</v>
      </c>
      <c r="H260" s="39">
        <v>0</v>
      </c>
      <c r="I260" s="39">
        <v>0</v>
      </c>
    </row>
    <row r="261" spans="1:9" ht="15.75" thickBot="1">
      <c r="A261" s="41" t="s">
        <v>9</v>
      </c>
      <c r="B261" s="39">
        <v>9766</v>
      </c>
      <c r="C261" s="39">
        <v>14542</v>
      </c>
      <c r="D261" s="39">
        <v>16165</v>
      </c>
      <c r="E261" s="39">
        <v>17485</v>
      </c>
      <c r="F261" s="39">
        <v>18811</v>
      </c>
      <c r="G261" s="39">
        <v>19863</v>
      </c>
      <c r="H261" s="39">
        <v>21113</v>
      </c>
      <c r="I261" s="39">
        <v>22059</v>
      </c>
    </row>
    <row r="262" spans="1:9" ht="15.75" thickBot="1">
      <c r="A262" s="41" t="s">
        <v>10</v>
      </c>
      <c r="B262" s="39">
        <v>0</v>
      </c>
      <c r="C262" s="39">
        <v>0</v>
      </c>
      <c r="D262" s="39">
        <v>0</v>
      </c>
      <c r="E262" s="39">
        <v>0</v>
      </c>
      <c r="F262" s="39">
        <v>0</v>
      </c>
      <c r="G262" s="39">
        <v>0</v>
      </c>
      <c r="H262" s="39">
        <v>0</v>
      </c>
      <c r="I262" s="39">
        <v>0</v>
      </c>
    </row>
    <row r="263" spans="1:9" ht="15.75" thickBot="1">
      <c r="A263" s="41" t="s">
        <v>11</v>
      </c>
      <c r="B263" s="39">
        <v>0</v>
      </c>
      <c r="C263" s="39">
        <v>0</v>
      </c>
      <c r="D263" s="39">
        <v>0</v>
      </c>
      <c r="E263" s="39">
        <v>0</v>
      </c>
      <c r="F263" s="39">
        <v>0</v>
      </c>
      <c r="G263" s="39">
        <v>0</v>
      </c>
      <c r="H263" s="39">
        <v>0</v>
      </c>
      <c r="I263" s="39">
        <v>0</v>
      </c>
    </row>
    <row r="264" spans="1:9" ht="15.75" thickBot="1">
      <c r="A264" s="41" t="s">
        <v>12</v>
      </c>
      <c r="B264" s="39">
        <v>11</v>
      </c>
      <c r="C264" s="39">
        <v>11</v>
      </c>
      <c r="D264" s="39">
        <v>11</v>
      </c>
      <c r="E264" s="39">
        <v>11</v>
      </c>
      <c r="F264" s="39">
        <v>12</v>
      </c>
      <c r="G264" s="39">
        <v>12</v>
      </c>
      <c r="H264" s="39">
        <v>12</v>
      </c>
      <c r="I264" s="39">
        <v>12</v>
      </c>
    </row>
    <row r="265" spans="1:9" ht="15.75" thickBot="1">
      <c r="A265" s="41" t="s">
        <v>13</v>
      </c>
      <c r="B265" s="39">
        <v>0</v>
      </c>
      <c r="C265" s="39">
        <v>0</v>
      </c>
      <c r="D265" s="39">
        <v>0</v>
      </c>
      <c r="E265" s="39">
        <v>0</v>
      </c>
      <c r="F265" s="39">
        <v>0</v>
      </c>
      <c r="G265" s="39">
        <v>0</v>
      </c>
      <c r="H265" s="39">
        <v>0</v>
      </c>
      <c r="I265" s="39">
        <v>0</v>
      </c>
    </row>
    <row r="266" spans="1:9" ht="15.75" thickBot="1">
      <c r="A266" s="41" t="s">
        <v>14</v>
      </c>
      <c r="B266" s="39">
        <v>0</v>
      </c>
      <c r="C266" s="39">
        <v>0</v>
      </c>
      <c r="D266" s="39">
        <v>0</v>
      </c>
      <c r="E266" s="39">
        <v>0</v>
      </c>
      <c r="F266" s="39">
        <v>0</v>
      </c>
      <c r="G266" s="39">
        <v>0</v>
      </c>
      <c r="H266" s="39">
        <v>0</v>
      </c>
      <c r="I266" s="39">
        <v>0</v>
      </c>
    </row>
    <row r="267" spans="1:9" hidden="1"/>
    <row r="269" spans="1:9" ht="15.75" thickBot="1">
      <c r="A269" s="54" t="s">
        <v>34</v>
      </c>
    </row>
    <row r="270" spans="1:9" ht="15.75" hidden="1" thickBot="1"/>
    <row r="271" spans="1:9" ht="23.25" customHeight="1" thickBot="1">
      <c r="A271" s="669" t="s">
        <v>17</v>
      </c>
      <c r="B271" s="678" t="s">
        <v>114</v>
      </c>
      <c r="C271" s="678" t="s">
        <v>135</v>
      </c>
      <c r="D271" s="638" t="s">
        <v>157</v>
      </c>
      <c r="E271" s="638"/>
      <c r="F271" s="638"/>
      <c r="G271" s="638"/>
      <c r="H271" s="638"/>
      <c r="I271" s="638"/>
    </row>
    <row r="272" spans="1:9" ht="23.25" customHeight="1" thickBot="1">
      <c r="A272" s="669"/>
      <c r="B272" s="680"/>
      <c r="C272" s="680" t="s">
        <v>135</v>
      </c>
      <c r="D272" s="197" t="s">
        <v>359</v>
      </c>
      <c r="E272" s="197" t="s">
        <v>158</v>
      </c>
      <c r="F272" s="197" t="s">
        <v>163</v>
      </c>
      <c r="G272" s="197" t="s">
        <v>159</v>
      </c>
      <c r="H272" s="197" t="s">
        <v>160</v>
      </c>
      <c r="I272" s="197" t="s">
        <v>161</v>
      </c>
    </row>
    <row r="273" spans="1:9" ht="15.75" thickBot="1">
      <c r="A273" s="41" t="s">
        <v>6</v>
      </c>
      <c r="B273" s="39">
        <v>218</v>
      </c>
      <c r="C273" s="39">
        <v>225</v>
      </c>
      <c r="D273" s="39">
        <v>229</v>
      </c>
      <c r="E273" s="39">
        <v>234</v>
      </c>
      <c r="F273" s="39">
        <v>237</v>
      </c>
      <c r="G273" s="39">
        <v>240</v>
      </c>
      <c r="H273" s="39">
        <v>243</v>
      </c>
      <c r="I273" s="39">
        <v>245</v>
      </c>
    </row>
    <row r="274" spans="1:9" ht="15.75" thickBot="1">
      <c r="A274" s="41" t="s">
        <v>7</v>
      </c>
      <c r="B274" s="39">
        <v>5</v>
      </c>
      <c r="C274" s="39">
        <v>5</v>
      </c>
      <c r="D274" s="39">
        <v>5</v>
      </c>
      <c r="E274" s="39">
        <v>5</v>
      </c>
      <c r="F274" s="39">
        <v>5</v>
      </c>
      <c r="G274" s="39">
        <v>5</v>
      </c>
      <c r="H274" s="39">
        <v>5</v>
      </c>
      <c r="I274" s="39">
        <v>5</v>
      </c>
    </row>
    <row r="275" spans="1:9" ht="15.75" thickBot="1">
      <c r="A275" s="41" t="s">
        <v>8</v>
      </c>
      <c r="B275" s="39">
        <v>0</v>
      </c>
      <c r="C275" s="39">
        <v>0</v>
      </c>
      <c r="D275" s="39">
        <v>0</v>
      </c>
      <c r="E275" s="39">
        <v>0</v>
      </c>
      <c r="F275" s="39">
        <v>0</v>
      </c>
      <c r="G275" s="39">
        <v>0</v>
      </c>
      <c r="H275" s="39">
        <v>0</v>
      </c>
      <c r="I275" s="39">
        <v>0</v>
      </c>
    </row>
    <row r="276" spans="1:9" ht="15.75" thickBot="1">
      <c r="A276" s="41" t="s">
        <v>9</v>
      </c>
      <c r="B276" s="39">
        <v>23024</v>
      </c>
      <c r="C276" s="39">
        <v>36416</v>
      </c>
      <c r="D276" s="39">
        <v>40717</v>
      </c>
      <c r="E276" s="39">
        <v>43877</v>
      </c>
      <c r="F276" s="39">
        <v>47697</v>
      </c>
      <c r="G276" s="39">
        <v>50531</v>
      </c>
      <c r="H276" s="39">
        <v>53619</v>
      </c>
      <c r="I276" s="39">
        <v>56028</v>
      </c>
    </row>
    <row r="277" spans="1:9" ht="15.75" thickBot="1">
      <c r="A277" s="41" t="s">
        <v>10</v>
      </c>
      <c r="B277" s="39">
        <v>0</v>
      </c>
      <c r="C277" s="39">
        <v>0</v>
      </c>
      <c r="D277" s="39">
        <v>0</v>
      </c>
      <c r="E277" s="39">
        <v>0</v>
      </c>
      <c r="F277" s="39">
        <v>0</v>
      </c>
      <c r="G277" s="39">
        <v>0</v>
      </c>
      <c r="H277" s="39">
        <v>0</v>
      </c>
      <c r="I277" s="39">
        <v>0</v>
      </c>
    </row>
    <row r="278" spans="1:9" ht="15.75" thickBot="1">
      <c r="A278" s="41" t="s">
        <v>11</v>
      </c>
      <c r="B278" s="39">
        <v>0</v>
      </c>
      <c r="C278" s="39">
        <v>0</v>
      </c>
      <c r="D278" s="39">
        <v>0</v>
      </c>
      <c r="E278" s="39">
        <v>0</v>
      </c>
      <c r="F278" s="39">
        <v>0</v>
      </c>
      <c r="G278" s="39">
        <v>0</v>
      </c>
      <c r="H278" s="39">
        <v>0</v>
      </c>
      <c r="I278" s="39">
        <v>0</v>
      </c>
    </row>
    <row r="279" spans="1:9" ht="15.75" thickBot="1">
      <c r="A279" s="41" t="s">
        <v>12</v>
      </c>
      <c r="B279" s="39">
        <v>8</v>
      </c>
      <c r="C279" s="39">
        <v>9</v>
      </c>
      <c r="D279" s="39">
        <v>9</v>
      </c>
      <c r="E279" s="39">
        <v>9</v>
      </c>
      <c r="F279" s="39">
        <v>9</v>
      </c>
      <c r="G279" s="39">
        <v>9</v>
      </c>
      <c r="H279" s="39">
        <v>9</v>
      </c>
      <c r="I279" s="39">
        <v>10</v>
      </c>
    </row>
    <row r="280" spans="1:9" ht="15.75" thickBot="1">
      <c r="A280" s="41" t="s">
        <v>13</v>
      </c>
      <c r="B280" s="39">
        <v>0</v>
      </c>
      <c r="C280" s="39">
        <v>0</v>
      </c>
      <c r="D280" s="39">
        <v>0</v>
      </c>
      <c r="E280" s="39">
        <v>0</v>
      </c>
      <c r="F280" s="39">
        <v>0</v>
      </c>
      <c r="G280" s="39">
        <v>0</v>
      </c>
      <c r="H280" s="39">
        <v>0</v>
      </c>
      <c r="I280" s="39">
        <v>0</v>
      </c>
    </row>
    <row r="281" spans="1:9" ht="15.75" thickBot="1">
      <c r="A281" s="41" t="s">
        <v>14</v>
      </c>
      <c r="B281" s="39">
        <v>0</v>
      </c>
      <c r="C281" s="39">
        <v>0</v>
      </c>
      <c r="D281" s="39">
        <v>0</v>
      </c>
      <c r="E281" s="39">
        <v>0</v>
      </c>
      <c r="F281" s="39">
        <v>0</v>
      </c>
      <c r="G281" s="39">
        <v>0</v>
      </c>
      <c r="H281" s="39">
        <v>0</v>
      </c>
      <c r="I281" s="39">
        <v>0</v>
      </c>
    </row>
    <row r="282" spans="1:9">
      <c r="A282" s="48" t="s">
        <v>151</v>
      </c>
    </row>
    <row r="284" spans="1:9" ht="15.75">
      <c r="A284" s="741" t="s">
        <v>396</v>
      </c>
      <c r="B284" s="741"/>
      <c r="C284" s="741"/>
      <c r="D284" s="741"/>
      <c r="E284" s="741"/>
      <c r="F284" s="741"/>
      <c r="G284" s="741"/>
      <c r="H284" s="741"/>
      <c r="I284" s="741"/>
    </row>
    <row r="286" spans="1:9" ht="15.75" thickBot="1">
      <c r="A286" s="54" t="s">
        <v>35</v>
      </c>
    </row>
    <row r="287" spans="1:9" ht="15.75" hidden="1" thickBot="1"/>
    <row r="288" spans="1:9" ht="20.25" customHeight="1" thickBot="1">
      <c r="A288" s="669" t="s">
        <v>17</v>
      </c>
      <c r="B288" s="678" t="s">
        <v>114</v>
      </c>
      <c r="C288" s="678" t="s">
        <v>135</v>
      </c>
      <c r="D288" s="638" t="s">
        <v>157</v>
      </c>
      <c r="E288" s="638"/>
      <c r="F288" s="638"/>
      <c r="G288" s="638"/>
      <c r="H288" s="638"/>
      <c r="I288" s="638"/>
    </row>
    <row r="289" spans="1:9" ht="20.25" customHeight="1" thickBot="1">
      <c r="A289" s="669"/>
      <c r="B289" s="680"/>
      <c r="C289" s="680" t="s">
        <v>135</v>
      </c>
      <c r="D289" s="197" t="s">
        <v>359</v>
      </c>
      <c r="E289" s="197" t="s">
        <v>158</v>
      </c>
      <c r="F289" s="197" t="s">
        <v>163</v>
      </c>
      <c r="G289" s="197" t="s">
        <v>159</v>
      </c>
      <c r="H289" s="197" t="s">
        <v>160</v>
      </c>
      <c r="I289" s="197" t="s">
        <v>161</v>
      </c>
    </row>
    <row r="290" spans="1:9" ht="15.75" thickBot="1">
      <c r="A290" s="41" t="s">
        <v>6</v>
      </c>
      <c r="B290" s="39">
        <v>94</v>
      </c>
      <c r="C290" s="39">
        <v>95</v>
      </c>
      <c r="D290" s="39">
        <v>95</v>
      </c>
      <c r="E290" s="39">
        <v>95</v>
      </c>
      <c r="F290" s="39">
        <v>96</v>
      </c>
      <c r="G290" s="39">
        <v>97</v>
      </c>
      <c r="H290" s="39">
        <v>97</v>
      </c>
      <c r="I290" s="39">
        <v>97</v>
      </c>
    </row>
    <row r="291" spans="1:9" ht="15.75" thickBot="1">
      <c r="A291" s="41" t="s">
        <v>7</v>
      </c>
      <c r="B291" s="39">
        <v>0</v>
      </c>
      <c r="C291" s="39">
        <v>0</v>
      </c>
      <c r="D291" s="39">
        <v>0</v>
      </c>
      <c r="E291" s="39">
        <v>0</v>
      </c>
      <c r="F291" s="39">
        <v>0</v>
      </c>
      <c r="G291" s="39">
        <v>0</v>
      </c>
      <c r="H291" s="39">
        <v>0</v>
      </c>
      <c r="I291" s="39">
        <v>0</v>
      </c>
    </row>
    <row r="292" spans="1:9" ht="15.75" thickBot="1">
      <c r="A292" s="41" t="s">
        <v>8</v>
      </c>
      <c r="B292" s="39">
        <v>0</v>
      </c>
      <c r="C292" s="39">
        <v>0</v>
      </c>
      <c r="D292" s="39">
        <v>0</v>
      </c>
      <c r="E292" s="39">
        <v>0</v>
      </c>
      <c r="F292" s="39">
        <v>0</v>
      </c>
      <c r="G292" s="39">
        <v>0</v>
      </c>
      <c r="H292" s="39">
        <v>0</v>
      </c>
      <c r="I292" s="39">
        <v>0</v>
      </c>
    </row>
    <row r="293" spans="1:9" ht="15.75" thickBot="1">
      <c r="A293" s="41" t="s">
        <v>9</v>
      </c>
      <c r="B293" s="39">
        <v>32878</v>
      </c>
      <c r="C293" s="39">
        <v>59060</v>
      </c>
      <c r="D293" s="39">
        <v>67763</v>
      </c>
      <c r="E293" s="39">
        <v>75836</v>
      </c>
      <c r="F293" s="39">
        <v>84569</v>
      </c>
      <c r="G293" s="39">
        <v>91177</v>
      </c>
      <c r="H293" s="39">
        <v>99198</v>
      </c>
      <c r="I293" s="39">
        <v>105848</v>
      </c>
    </row>
    <row r="294" spans="1:9" ht="15.75" thickBot="1">
      <c r="A294" s="41" t="s">
        <v>10</v>
      </c>
      <c r="B294" s="39">
        <v>0</v>
      </c>
      <c r="C294" s="39">
        <v>0</v>
      </c>
      <c r="D294" s="39">
        <v>0</v>
      </c>
      <c r="E294" s="39">
        <v>0</v>
      </c>
      <c r="F294" s="39">
        <v>0</v>
      </c>
      <c r="G294" s="39">
        <v>0</v>
      </c>
      <c r="H294" s="39">
        <v>0</v>
      </c>
      <c r="I294" s="39">
        <v>0</v>
      </c>
    </row>
    <row r="295" spans="1:9" ht="15.75" thickBot="1">
      <c r="A295" s="41" t="s">
        <v>11</v>
      </c>
      <c r="B295" s="39">
        <v>0</v>
      </c>
      <c r="C295" s="39">
        <v>0</v>
      </c>
      <c r="D295" s="39">
        <v>0</v>
      </c>
      <c r="E295" s="39">
        <v>0</v>
      </c>
      <c r="F295" s="39">
        <v>0</v>
      </c>
      <c r="G295" s="39">
        <v>0</v>
      </c>
      <c r="H295" s="39">
        <v>0</v>
      </c>
      <c r="I295" s="39">
        <v>0</v>
      </c>
    </row>
    <row r="296" spans="1:9" ht="15.75" thickBot="1">
      <c r="A296" s="41" t="s">
        <v>12</v>
      </c>
      <c r="B296" s="39">
        <v>4</v>
      </c>
      <c r="C296" s="39">
        <v>4</v>
      </c>
      <c r="D296" s="39">
        <v>4</v>
      </c>
      <c r="E296" s="39">
        <v>4</v>
      </c>
      <c r="F296" s="39">
        <v>4</v>
      </c>
      <c r="G296" s="39">
        <v>4</v>
      </c>
      <c r="H296" s="39">
        <v>6</v>
      </c>
      <c r="I296" s="39">
        <v>6</v>
      </c>
    </row>
    <row r="297" spans="1:9" ht="15.75" thickBot="1">
      <c r="A297" s="41" t="s">
        <v>13</v>
      </c>
      <c r="B297" s="39">
        <v>5</v>
      </c>
      <c r="C297" s="39">
        <v>5</v>
      </c>
      <c r="D297" s="39">
        <v>5</v>
      </c>
      <c r="E297" s="39">
        <v>4</v>
      </c>
      <c r="F297" s="39">
        <v>4</v>
      </c>
      <c r="G297" s="39">
        <v>4</v>
      </c>
      <c r="H297" s="39">
        <v>4</v>
      </c>
      <c r="I297" s="39">
        <v>4</v>
      </c>
    </row>
    <row r="298" spans="1:9" ht="15.75" thickBot="1">
      <c r="A298" s="41" t="s">
        <v>14</v>
      </c>
      <c r="B298" s="39">
        <v>0</v>
      </c>
      <c r="C298" s="39">
        <v>0</v>
      </c>
      <c r="D298" s="39">
        <v>0</v>
      </c>
      <c r="E298" s="39">
        <v>0</v>
      </c>
      <c r="F298" s="39">
        <v>0</v>
      </c>
      <c r="G298" s="39">
        <v>0</v>
      </c>
      <c r="H298" s="39">
        <v>0</v>
      </c>
      <c r="I298" s="39">
        <v>0</v>
      </c>
    </row>
    <row r="299" spans="1:9" hidden="1"/>
    <row r="301" spans="1:9" ht="15.75" thickBot="1">
      <c r="A301" s="54" t="s">
        <v>36</v>
      </c>
    </row>
    <row r="302" spans="1:9" ht="15.75" hidden="1" thickBot="1"/>
    <row r="303" spans="1:9" ht="24" customHeight="1" thickBot="1">
      <c r="A303" s="669" t="s">
        <v>17</v>
      </c>
      <c r="B303" s="678" t="s">
        <v>114</v>
      </c>
      <c r="C303" s="678" t="s">
        <v>135</v>
      </c>
      <c r="D303" s="638" t="s">
        <v>157</v>
      </c>
      <c r="E303" s="638"/>
      <c r="F303" s="638"/>
      <c r="G303" s="638"/>
      <c r="H303" s="638"/>
      <c r="I303" s="638"/>
    </row>
    <row r="304" spans="1:9" ht="18.75" customHeight="1" thickBot="1">
      <c r="A304" s="669"/>
      <c r="B304" s="680"/>
      <c r="C304" s="680" t="s">
        <v>135</v>
      </c>
      <c r="D304" s="197" t="s">
        <v>359</v>
      </c>
      <c r="E304" s="197" t="s">
        <v>158</v>
      </c>
      <c r="F304" s="197" t="s">
        <v>163</v>
      </c>
      <c r="G304" s="197" t="s">
        <v>159</v>
      </c>
      <c r="H304" s="197" t="s">
        <v>160</v>
      </c>
      <c r="I304" s="197" t="s">
        <v>161</v>
      </c>
    </row>
    <row r="305" spans="1:10" ht="15.75" thickBot="1">
      <c r="A305" s="41" t="s">
        <v>6</v>
      </c>
      <c r="B305" s="39">
        <v>18</v>
      </c>
      <c r="C305" s="39">
        <v>19</v>
      </c>
      <c r="D305" s="39">
        <v>19</v>
      </c>
      <c r="E305" s="39">
        <v>19</v>
      </c>
      <c r="F305" s="39">
        <v>19</v>
      </c>
      <c r="G305" s="39">
        <v>20</v>
      </c>
      <c r="H305" s="39">
        <v>20</v>
      </c>
      <c r="I305" s="39">
        <v>19</v>
      </c>
    </row>
    <row r="306" spans="1:10" ht="15.75" thickBot="1">
      <c r="A306" s="41" t="s">
        <v>7</v>
      </c>
      <c r="B306" s="39">
        <v>0</v>
      </c>
      <c r="C306" s="39">
        <v>0</v>
      </c>
      <c r="D306" s="39">
        <v>0</v>
      </c>
      <c r="E306" s="39">
        <v>0</v>
      </c>
      <c r="F306" s="39">
        <v>0</v>
      </c>
      <c r="G306" s="39">
        <v>0</v>
      </c>
      <c r="H306" s="39">
        <v>0</v>
      </c>
      <c r="I306" s="39">
        <v>0</v>
      </c>
    </row>
    <row r="307" spans="1:10" ht="15.75" thickBot="1">
      <c r="A307" s="41" t="s">
        <v>8</v>
      </c>
      <c r="B307" s="39">
        <v>0</v>
      </c>
      <c r="C307" s="39">
        <v>0</v>
      </c>
      <c r="D307" s="39">
        <v>0</v>
      </c>
      <c r="E307" s="39">
        <v>0</v>
      </c>
      <c r="F307" s="39">
        <v>0</v>
      </c>
      <c r="G307" s="39">
        <v>0</v>
      </c>
      <c r="H307" s="39">
        <v>0</v>
      </c>
      <c r="I307" s="39">
        <v>0</v>
      </c>
    </row>
    <row r="308" spans="1:10" ht="15.75" thickBot="1">
      <c r="A308" s="41" t="s">
        <v>9</v>
      </c>
      <c r="B308" s="39">
        <v>4130</v>
      </c>
      <c r="C308" s="39">
        <v>6202</v>
      </c>
      <c r="D308" s="39">
        <v>6821</v>
      </c>
      <c r="E308" s="39">
        <v>7443</v>
      </c>
      <c r="F308" s="39">
        <v>8235</v>
      </c>
      <c r="G308" s="39">
        <v>8810</v>
      </c>
      <c r="H308" s="39">
        <v>9479</v>
      </c>
      <c r="I308" s="39">
        <v>10078</v>
      </c>
    </row>
    <row r="309" spans="1:10" ht="15.75" thickBot="1">
      <c r="A309" s="41" t="s">
        <v>10</v>
      </c>
      <c r="B309" s="39">
        <v>0</v>
      </c>
      <c r="C309" s="39">
        <v>0</v>
      </c>
      <c r="D309" s="39">
        <v>0</v>
      </c>
      <c r="E309" s="39">
        <v>0</v>
      </c>
      <c r="F309" s="39">
        <v>0</v>
      </c>
      <c r="G309" s="39">
        <v>0</v>
      </c>
      <c r="H309" s="39">
        <v>0</v>
      </c>
      <c r="I309" s="39">
        <v>0</v>
      </c>
    </row>
    <row r="310" spans="1:10" ht="15.75" thickBot="1">
      <c r="A310" s="41" t="s">
        <v>11</v>
      </c>
      <c r="B310" s="39">
        <v>0</v>
      </c>
      <c r="C310" s="39">
        <v>0</v>
      </c>
      <c r="D310" s="39">
        <v>0</v>
      </c>
      <c r="E310" s="39">
        <v>0</v>
      </c>
      <c r="F310" s="39">
        <v>0</v>
      </c>
      <c r="G310" s="39">
        <v>0</v>
      </c>
      <c r="H310" s="39">
        <v>0</v>
      </c>
      <c r="I310" s="39">
        <v>0</v>
      </c>
    </row>
    <row r="311" spans="1:10" ht="15.75" thickBot="1">
      <c r="A311" s="41" t="s">
        <v>12</v>
      </c>
      <c r="B311" s="39">
        <v>2</v>
      </c>
      <c r="C311" s="39">
        <v>3</v>
      </c>
      <c r="D311" s="39">
        <v>3</v>
      </c>
      <c r="E311" s="39">
        <v>3</v>
      </c>
      <c r="F311" s="39">
        <v>3</v>
      </c>
      <c r="G311" s="39">
        <v>2</v>
      </c>
      <c r="H311" s="39">
        <v>2</v>
      </c>
      <c r="I311" s="39">
        <v>2</v>
      </c>
    </row>
    <row r="312" spans="1:10" ht="15.75" thickBot="1">
      <c r="A312" s="41" t="s">
        <v>13</v>
      </c>
      <c r="B312" s="39">
        <v>0</v>
      </c>
      <c r="C312" s="39">
        <v>0</v>
      </c>
      <c r="D312" s="39">
        <v>0</v>
      </c>
      <c r="E312" s="39">
        <v>0</v>
      </c>
      <c r="F312" s="39">
        <v>0</v>
      </c>
      <c r="G312" s="39">
        <v>0</v>
      </c>
      <c r="H312" s="39">
        <v>0</v>
      </c>
      <c r="I312" s="39">
        <v>0</v>
      </c>
    </row>
    <row r="313" spans="1:10" ht="15.75" thickBot="1">
      <c r="A313" s="41" t="s">
        <v>14</v>
      </c>
      <c r="B313" s="39">
        <v>0</v>
      </c>
      <c r="C313" s="39">
        <v>0</v>
      </c>
      <c r="D313" s="39">
        <v>0</v>
      </c>
      <c r="E313" s="39">
        <v>0</v>
      </c>
      <c r="F313" s="39">
        <v>0</v>
      </c>
      <c r="G313" s="39">
        <v>0</v>
      </c>
      <c r="H313" s="39">
        <v>0</v>
      </c>
      <c r="I313" s="39">
        <v>0</v>
      </c>
    </row>
    <row r="314" spans="1:10" hidden="1"/>
    <row r="316" spans="1:10" ht="15.75" thickBot="1">
      <c r="A316" s="54" t="s">
        <v>37</v>
      </c>
    </row>
    <row r="317" spans="1:10" ht="15.75" hidden="1" thickBot="1"/>
    <row r="318" spans="1:10" ht="22.5" customHeight="1" thickBot="1">
      <c r="A318" s="669" t="s">
        <v>17</v>
      </c>
      <c r="B318" s="678" t="s">
        <v>114</v>
      </c>
      <c r="C318" s="678" t="s">
        <v>135</v>
      </c>
      <c r="D318" s="638" t="s">
        <v>157</v>
      </c>
      <c r="E318" s="638"/>
      <c r="F318" s="638"/>
      <c r="G318" s="638"/>
      <c r="H318" s="638"/>
      <c r="I318" s="638"/>
    </row>
    <row r="319" spans="1:10" ht="21.75" customHeight="1" thickBot="1">
      <c r="A319" s="669"/>
      <c r="B319" s="680"/>
      <c r="C319" s="680" t="s">
        <v>135</v>
      </c>
      <c r="D319" s="197" t="s">
        <v>359</v>
      </c>
      <c r="E319" s="197" t="s">
        <v>158</v>
      </c>
      <c r="F319" s="197" t="s">
        <v>163</v>
      </c>
      <c r="G319" s="197" t="s">
        <v>159</v>
      </c>
      <c r="H319" s="197" t="s">
        <v>160</v>
      </c>
      <c r="I319" s="197" t="s">
        <v>161</v>
      </c>
    </row>
    <row r="320" spans="1:10" ht="15.75" thickBot="1">
      <c r="A320" s="41" t="s">
        <v>6</v>
      </c>
      <c r="B320" s="39">
        <v>2</v>
      </c>
      <c r="C320" s="39">
        <v>2</v>
      </c>
      <c r="D320" s="39">
        <v>3</v>
      </c>
      <c r="E320" s="39">
        <v>3</v>
      </c>
      <c r="F320" s="39">
        <v>3</v>
      </c>
      <c r="G320" s="39">
        <v>3</v>
      </c>
      <c r="H320" s="39">
        <v>3</v>
      </c>
      <c r="I320" s="39">
        <v>3</v>
      </c>
      <c r="J320" s="3"/>
    </row>
    <row r="321" spans="1:10" ht="15.75" thickBot="1">
      <c r="A321" s="41" t="s">
        <v>7</v>
      </c>
      <c r="B321" s="39">
        <v>0</v>
      </c>
      <c r="C321" s="39">
        <v>0</v>
      </c>
      <c r="D321" s="39">
        <v>0</v>
      </c>
      <c r="E321" s="39">
        <v>0</v>
      </c>
      <c r="F321" s="39">
        <v>0</v>
      </c>
      <c r="G321" s="39">
        <v>0</v>
      </c>
      <c r="H321" s="39">
        <v>0</v>
      </c>
      <c r="I321" s="39">
        <v>0</v>
      </c>
      <c r="J321" s="3"/>
    </row>
    <row r="322" spans="1:10" ht="15.75" thickBot="1">
      <c r="A322" s="41" t="s">
        <v>8</v>
      </c>
      <c r="B322" s="39">
        <v>0</v>
      </c>
      <c r="C322" s="39">
        <v>0</v>
      </c>
      <c r="D322" s="39">
        <v>0</v>
      </c>
      <c r="E322" s="39">
        <v>0</v>
      </c>
      <c r="F322" s="39">
        <v>0</v>
      </c>
      <c r="G322" s="39">
        <v>0</v>
      </c>
      <c r="H322" s="39">
        <v>0</v>
      </c>
      <c r="I322" s="39">
        <v>0</v>
      </c>
      <c r="J322" s="3"/>
    </row>
    <row r="323" spans="1:10" ht="15.75" thickBot="1">
      <c r="A323" s="41" t="s">
        <v>9</v>
      </c>
      <c r="B323" s="39">
        <v>2282</v>
      </c>
      <c r="C323" s="39">
        <v>3679</v>
      </c>
      <c r="D323" s="39">
        <v>4070</v>
      </c>
      <c r="E323" s="39">
        <v>4454</v>
      </c>
      <c r="F323" s="39">
        <v>4911</v>
      </c>
      <c r="G323" s="39">
        <v>5320</v>
      </c>
      <c r="H323" s="39">
        <v>5751</v>
      </c>
      <c r="I323" s="39">
        <v>6130</v>
      </c>
      <c r="J323" s="3"/>
    </row>
    <row r="324" spans="1:10" ht="15.75" thickBot="1">
      <c r="A324" s="41" t="s">
        <v>10</v>
      </c>
      <c r="B324" s="39">
        <v>0</v>
      </c>
      <c r="C324" s="39">
        <v>0</v>
      </c>
      <c r="D324" s="39">
        <v>0</v>
      </c>
      <c r="E324" s="39">
        <v>0</v>
      </c>
      <c r="F324" s="39">
        <v>0</v>
      </c>
      <c r="G324" s="39">
        <v>0</v>
      </c>
      <c r="H324" s="39">
        <v>0</v>
      </c>
      <c r="I324" s="39">
        <v>0</v>
      </c>
      <c r="J324" s="3"/>
    </row>
    <row r="325" spans="1:10" ht="15.75" thickBot="1">
      <c r="A325" s="41" t="s">
        <v>11</v>
      </c>
      <c r="B325" s="39">
        <v>0</v>
      </c>
      <c r="C325" s="39">
        <v>0</v>
      </c>
      <c r="D325" s="39">
        <v>0</v>
      </c>
      <c r="E325" s="39">
        <v>0</v>
      </c>
      <c r="F325" s="39">
        <v>0</v>
      </c>
      <c r="G325" s="39">
        <v>0</v>
      </c>
      <c r="H325" s="39">
        <v>0</v>
      </c>
      <c r="I325" s="39">
        <v>0</v>
      </c>
      <c r="J325" s="3"/>
    </row>
    <row r="326" spans="1:10" ht="15.75" thickBot="1">
      <c r="A326" s="41" t="s">
        <v>12</v>
      </c>
      <c r="B326" s="39">
        <v>3</v>
      </c>
      <c r="C326" s="39">
        <v>3</v>
      </c>
      <c r="D326" s="39">
        <v>3</v>
      </c>
      <c r="E326" s="39">
        <v>3</v>
      </c>
      <c r="F326" s="39">
        <v>3</v>
      </c>
      <c r="G326" s="39">
        <v>3</v>
      </c>
      <c r="H326" s="39">
        <v>3</v>
      </c>
      <c r="I326" s="39">
        <v>3</v>
      </c>
      <c r="J326" s="3"/>
    </row>
    <row r="327" spans="1:10" ht="15.75" thickBot="1">
      <c r="A327" s="41" t="s">
        <v>13</v>
      </c>
      <c r="B327" s="39">
        <v>0</v>
      </c>
      <c r="C327" s="39">
        <v>0</v>
      </c>
      <c r="D327" s="39">
        <v>0</v>
      </c>
      <c r="E327" s="39">
        <v>0</v>
      </c>
      <c r="F327" s="39">
        <v>0</v>
      </c>
      <c r="G327" s="39">
        <v>0</v>
      </c>
      <c r="H327" s="39">
        <v>0</v>
      </c>
      <c r="I327" s="39">
        <v>0</v>
      </c>
      <c r="J327" s="3"/>
    </row>
    <row r="328" spans="1:10" ht="15.75" thickBot="1">
      <c r="A328" s="41" t="s">
        <v>14</v>
      </c>
      <c r="B328" s="39">
        <v>0</v>
      </c>
      <c r="C328" s="39">
        <v>0</v>
      </c>
      <c r="D328" s="39">
        <v>0</v>
      </c>
      <c r="E328" s="39">
        <v>0</v>
      </c>
      <c r="F328" s="39">
        <v>0</v>
      </c>
      <c r="G328" s="39">
        <v>0</v>
      </c>
      <c r="H328" s="39">
        <v>0</v>
      </c>
      <c r="I328" s="39">
        <v>0</v>
      </c>
      <c r="J328" s="3"/>
    </row>
    <row r="329" spans="1:10">
      <c r="A329" s="48" t="s">
        <v>151</v>
      </c>
    </row>
    <row r="331" spans="1:10" ht="15.75">
      <c r="A331" s="741" t="s">
        <v>396</v>
      </c>
      <c r="B331" s="741"/>
      <c r="C331" s="741"/>
      <c r="D331" s="741"/>
      <c r="E331" s="741"/>
      <c r="F331" s="741"/>
      <c r="G331" s="741"/>
      <c r="H331" s="741"/>
      <c r="I331" s="741"/>
    </row>
    <row r="333" spans="1:10" ht="15.75" thickBot="1">
      <c r="A333" s="54" t="s">
        <v>38</v>
      </c>
    </row>
    <row r="334" spans="1:10" ht="15.75" hidden="1" thickBot="1"/>
    <row r="335" spans="1:10" ht="21.75" customHeight="1" thickBot="1">
      <c r="A335" s="669" t="s">
        <v>17</v>
      </c>
      <c r="B335" s="678" t="s">
        <v>114</v>
      </c>
      <c r="C335" s="678" t="s">
        <v>135</v>
      </c>
      <c r="D335" s="638" t="s">
        <v>157</v>
      </c>
      <c r="E335" s="638"/>
      <c r="F335" s="638"/>
      <c r="G335" s="638"/>
      <c r="H335" s="638"/>
      <c r="I335" s="638"/>
    </row>
    <row r="336" spans="1:10" ht="21" customHeight="1" thickBot="1">
      <c r="A336" s="669"/>
      <c r="B336" s="680"/>
      <c r="C336" s="680" t="s">
        <v>135</v>
      </c>
      <c r="D336" s="197" t="s">
        <v>359</v>
      </c>
      <c r="E336" s="197" t="s">
        <v>158</v>
      </c>
      <c r="F336" s="197" t="s">
        <v>163</v>
      </c>
      <c r="G336" s="197" t="s">
        <v>159</v>
      </c>
      <c r="H336" s="197" t="s">
        <v>160</v>
      </c>
      <c r="I336" s="197" t="s">
        <v>161</v>
      </c>
    </row>
    <row r="337" spans="1:9" ht="15.75" thickBot="1">
      <c r="A337" s="41" t="s">
        <v>6</v>
      </c>
      <c r="B337" s="39">
        <v>79</v>
      </c>
      <c r="C337" s="39">
        <v>83</v>
      </c>
      <c r="D337" s="39">
        <v>84</v>
      </c>
      <c r="E337" s="39">
        <v>85</v>
      </c>
      <c r="F337" s="39">
        <v>86</v>
      </c>
      <c r="G337" s="39">
        <v>92</v>
      </c>
      <c r="H337" s="39">
        <v>95</v>
      </c>
      <c r="I337" s="39">
        <v>96</v>
      </c>
    </row>
    <row r="338" spans="1:9" ht="15.75" thickBot="1">
      <c r="A338" s="41" t="s">
        <v>7</v>
      </c>
      <c r="B338" s="39">
        <v>0</v>
      </c>
      <c r="C338" s="39">
        <v>1</v>
      </c>
      <c r="D338" s="39">
        <v>1</v>
      </c>
      <c r="E338" s="39">
        <v>1</v>
      </c>
      <c r="F338" s="39">
        <v>1</v>
      </c>
      <c r="G338" s="39">
        <v>1</v>
      </c>
      <c r="H338" s="39">
        <v>1</v>
      </c>
      <c r="I338" s="39">
        <v>1</v>
      </c>
    </row>
    <row r="339" spans="1:9" ht="15.75" thickBot="1">
      <c r="A339" s="41" t="s">
        <v>8</v>
      </c>
      <c r="B339" s="39">
        <v>1</v>
      </c>
      <c r="C339" s="39">
        <v>1</v>
      </c>
      <c r="D339" s="39">
        <v>1</v>
      </c>
      <c r="E339" s="39">
        <v>1</v>
      </c>
      <c r="F339" s="39">
        <v>1</v>
      </c>
      <c r="G339" s="39">
        <v>1</v>
      </c>
      <c r="H339" s="39">
        <v>1</v>
      </c>
      <c r="I339" s="39">
        <v>1</v>
      </c>
    </row>
    <row r="340" spans="1:9" ht="15.75" thickBot="1">
      <c r="A340" s="41" t="s">
        <v>9</v>
      </c>
      <c r="B340" s="39">
        <v>13388</v>
      </c>
      <c r="C340" s="39">
        <v>21838</v>
      </c>
      <c r="D340" s="39">
        <v>24532</v>
      </c>
      <c r="E340" s="39">
        <v>26752</v>
      </c>
      <c r="F340" s="39">
        <v>29900</v>
      </c>
      <c r="G340" s="39">
        <v>32161</v>
      </c>
      <c r="H340" s="39">
        <v>35031</v>
      </c>
      <c r="I340" s="39">
        <v>37503</v>
      </c>
    </row>
    <row r="341" spans="1:9" ht="15.75" thickBot="1">
      <c r="A341" s="41" t="s">
        <v>10</v>
      </c>
      <c r="B341" s="39">
        <v>0</v>
      </c>
      <c r="C341" s="39">
        <v>0</v>
      </c>
      <c r="D341" s="39">
        <v>0</v>
      </c>
      <c r="E341" s="39">
        <v>0</v>
      </c>
      <c r="F341" s="39">
        <v>0</v>
      </c>
      <c r="G341" s="39">
        <v>0</v>
      </c>
      <c r="H341" s="39">
        <v>0</v>
      </c>
      <c r="I341" s="39">
        <v>0</v>
      </c>
    </row>
    <row r="342" spans="1:9" ht="15.75" thickBot="1">
      <c r="A342" s="41" t="s">
        <v>11</v>
      </c>
      <c r="B342" s="39">
        <v>0</v>
      </c>
      <c r="C342" s="39">
        <v>0</v>
      </c>
      <c r="D342" s="39">
        <v>0</v>
      </c>
      <c r="E342" s="39">
        <v>0</v>
      </c>
      <c r="F342" s="39">
        <v>0</v>
      </c>
      <c r="G342" s="39">
        <v>0</v>
      </c>
      <c r="H342" s="39">
        <v>0</v>
      </c>
      <c r="I342" s="39">
        <v>0</v>
      </c>
    </row>
    <row r="343" spans="1:9" ht="15.75" thickBot="1">
      <c r="A343" s="41" t="s">
        <v>12</v>
      </c>
      <c r="B343" s="39">
        <v>3</v>
      </c>
      <c r="C343" s="39">
        <v>3</v>
      </c>
      <c r="D343" s="39">
        <v>5</v>
      </c>
      <c r="E343" s="39">
        <v>5</v>
      </c>
      <c r="F343" s="39">
        <v>5</v>
      </c>
      <c r="G343" s="39">
        <v>5</v>
      </c>
      <c r="H343" s="39">
        <v>5</v>
      </c>
      <c r="I343" s="39">
        <v>5</v>
      </c>
    </row>
    <row r="344" spans="1:9" ht="15.75" thickBot="1">
      <c r="A344" s="41" t="s">
        <v>13</v>
      </c>
      <c r="B344" s="39">
        <v>0</v>
      </c>
      <c r="C344" s="39">
        <v>0</v>
      </c>
      <c r="D344" s="39">
        <v>0</v>
      </c>
      <c r="E344" s="39">
        <v>0</v>
      </c>
      <c r="F344" s="39">
        <v>0</v>
      </c>
      <c r="G344" s="39">
        <v>0</v>
      </c>
      <c r="H344" s="39">
        <v>0</v>
      </c>
      <c r="I344" s="39">
        <v>0</v>
      </c>
    </row>
    <row r="345" spans="1:9" ht="15.75" thickBot="1">
      <c r="A345" s="41" t="s">
        <v>14</v>
      </c>
      <c r="B345" s="39">
        <v>0</v>
      </c>
      <c r="C345" s="39">
        <v>0</v>
      </c>
      <c r="D345" s="39">
        <v>0</v>
      </c>
      <c r="E345" s="39">
        <v>0</v>
      </c>
      <c r="F345" s="39">
        <v>0</v>
      </c>
      <c r="G345" s="39">
        <v>0</v>
      </c>
      <c r="H345" s="39">
        <v>0</v>
      </c>
      <c r="I345" s="39">
        <v>0</v>
      </c>
    </row>
    <row r="346" spans="1:9" hidden="1"/>
    <row r="348" spans="1:9" ht="15.75" thickBot="1">
      <c r="A348" s="54" t="s">
        <v>39</v>
      </c>
    </row>
    <row r="349" spans="1:9" ht="15.75" hidden="1" thickBot="1"/>
    <row r="350" spans="1:9" ht="23.25" customHeight="1" thickBot="1">
      <c r="A350" s="669" t="s">
        <v>17</v>
      </c>
      <c r="B350" s="678" t="s">
        <v>114</v>
      </c>
      <c r="C350" s="678" t="s">
        <v>135</v>
      </c>
      <c r="D350" s="638" t="s">
        <v>157</v>
      </c>
      <c r="E350" s="638"/>
      <c r="F350" s="638"/>
      <c r="G350" s="638"/>
      <c r="H350" s="638"/>
      <c r="I350" s="638"/>
    </row>
    <row r="351" spans="1:9" ht="19.5" customHeight="1" thickBot="1">
      <c r="A351" s="669"/>
      <c r="B351" s="680"/>
      <c r="C351" s="680" t="s">
        <v>135</v>
      </c>
      <c r="D351" s="197" t="s">
        <v>359</v>
      </c>
      <c r="E351" s="197" t="s">
        <v>158</v>
      </c>
      <c r="F351" s="197" t="s">
        <v>163</v>
      </c>
      <c r="G351" s="197" t="s">
        <v>159</v>
      </c>
      <c r="H351" s="197" t="s">
        <v>160</v>
      </c>
      <c r="I351" s="197" t="s">
        <v>161</v>
      </c>
    </row>
    <row r="352" spans="1:9" ht="15.75" thickBot="1">
      <c r="A352" s="41" t="s">
        <v>6</v>
      </c>
      <c r="B352" s="39">
        <v>17</v>
      </c>
      <c r="C352" s="39">
        <v>18</v>
      </c>
      <c r="D352" s="39">
        <v>18</v>
      </c>
      <c r="E352" s="39">
        <v>19</v>
      </c>
      <c r="F352" s="39">
        <v>19</v>
      </c>
      <c r="G352" s="39">
        <v>21</v>
      </c>
      <c r="H352" s="39">
        <v>21</v>
      </c>
      <c r="I352" s="39">
        <v>28</v>
      </c>
    </row>
    <row r="353" spans="1:9" ht="15.75" thickBot="1">
      <c r="A353" s="41" t="s">
        <v>7</v>
      </c>
      <c r="B353" s="39">
        <v>0</v>
      </c>
      <c r="C353" s="39">
        <v>6</v>
      </c>
      <c r="D353" s="39">
        <v>6</v>
      </c>
      <c r="E353" s="39">
        <v>7</v>
      </c>
      <c r="F353" s="39">
        <v>7</v>
      </c>
      <c r="G353" s="39">
        <v>8</v>
      </c>
      <c r="H353" s="39">
        <v>9</v>
      </c>
      <c r="I353" s="39">
        <v>9</v>
      </c>
    </row>
    <row r="354" spans="1:9" ht="15.75" thickBot="1">
      <c r="A354" s="41" t="s">
        <v>8</v>
      </c>
      <c r="B354" s="39">
        <v>2</v>
      </c>
      <c r="C354" s="39">
        <v>2</v>
      </c>
      <c r="D354" s="39">
        <v>2</v>
      </c>
      <c r="E354" s="39">
        <v>2</v>
      </c>
      <c r="F354" s="39">
        <v>2</v>
      </c>
      <c r="G354" s="39">
        <v>2</v>
      </c>
      <c r="H354" s="39">
        <v>2</v>
      </c>
      <c r="I354" s="39">
        <v>2</v>
      </c>
    </row>
    <row r="355" spans="1:9" ht="15.75" thickBot="1">
      <c r="A355" s="41" t="s">
        <v>9</v>
      </c>
      <c r="B355" s="39">
        <v>6508</v>
      </c>
      <c r="C355" s="39">
        <v>11706</v>
      </c>
      <c r="D355" s="39">
        <v>13131</v>
      </c>
      <c r="E355" s="39">
        <v>14692</v>
      </c>
      <c r="F355" s="39">
        <v>16883</v>
      </c>
      <c r="G355" s="39">
        <v>18080</v>
      </c>
      <c r="H355" s="39">
        <v>19568</v>
      </c>
      <c r="I355" s="39">
        <v>20857</v>
      </c>
    </row>
    <row r="356" spans="1:9" ht="15.75" thickBot="1">
      <c r="A356" s="41" t="s">
        <v>10</v>
      </c>
      <c r="B356" s="39">
        <v>0</v>
      </c>
      <c r="C356" s="39">
        <v>1</v>
      </c>
      <c r="D356" s="39">
        <v>1</v>
      </c>
      <c r="E356" s="39">
        <v>1</v>
      </c>
      <c r="F356" s="39">
        <v>1</v>
      </c>
      <c r="G356" s="39">
        <v>1</v>
      </c>
      <c r="H356" s="39">
        <v>1</v>
      </c>
      <c r="I356" s="39">
        <v>1</v>
      </c>
    </row>
    <row r="357" spans="1:9" ht="15.75" thickBot="1">
      <c r="A357" s="41" t="s">
        <v>11</v>
      </c>
      <c r="B357" s="39">
        <v>0</v>
      </c>
      <c r="C357" s="39">
        <v>0</v>
      </c>
      <c r="D357" s="39">
        <v>0</v>
      </c>
      <c r="E357" s="39">
        <v>0</v>
      </c>
      <c r="F357" s="39">
        <v>0</v>
      </c>
      <c r="G357" s="39">
        <v>0</v>
      </c>
      <c r="H357" s="39">
        <v>0</v>
      </c>
      <c r="I357" s="39">
        <v>0</v>
      </c>
    </row>
    <row r="358" spans="1:9" ht="15.75" thickBot="1">
      <c r="A358" s="41" t="s">
        <v>12</v>
      </c>
      <c r="B358" s="39">
        <v>5</v>
      </c>
      <c r="C358" s="39">
        <v>6</v>
      </c>
      <c r="D358" s="39">
        <v>7</v>
      </c>
      <c r="E358" s="39">
        <v>7</v>
      </c>
      <c r="F358" s="39">
        <v>7</v>
      </c>
      <c r="G358" s="39">
        <v>7</v>
      </c>
      <c r="H358" s="39">
        <v>7</v>
      </c>
      <c r="I358" s="39">
        <v>7</v>
      </c>
    </row>
    <row r="359" spans="1:9" ht="15.75" thickBot="1">
      <c r="A359" s="41" t="s">
        <v>13</v>
      </c>
      <c r="B359" s="39">
        <v>3</v>
      </c>
      <c r="C359" s="39">
        <v>3</v>
      </c>
      <c r="D359" s="39">
        <v>3</v>
      </c>
      <c r="E359" s="39">
        <v>3</v>
      </c>
      <c r="F359" s="39">
        <v>3</v>
      </c>
      <c r="G359" s="39">
        <v>3</v>
      </c>
      <c r="H359" s="39">
        <v>3</v>
      </c>
      <c r="I359" s="39">
        <v>3</v>
      </c>
    </row>
    <row r="360" spans="1:9" ht="15.75" thickBot="1">
      <c r="A360" s="41" t="s">
        <v>14</v>
      </c>
      <c r="B360" s="39">
        <v>0</v>
      </c>
      <c r="C360" s="39">
        <v>0</v>
      </c>
      <c r="D360" s="39">
        <v>0</v>
      </c>
      <c r="E360" s="39">
        <v>0</v>
      </c>
      <c r="F360" s="39">
        <v>0</v>
      </c>
      <c r="G360" s="39">
        <v>0</v>
      </c>
      <c r="H360" s="39">
        <v>0</v>
      </c>
      <c r="I360" s="39">
        <v>0</v>
      </c>
    </row>
    <row r="361" spans="1:9" hidden="1"/>
    <row r="363" spans="1:9" ht="15.75" thickBot="1">
      <c r="A363" s="54" t="s">
        <v>40</v>
      </c>
    </row>
    <row r="364" spans="1:9" ht="15.75" hidden="1" thickBot="1"/>
    <row r="365" spans="1:9" ht="21.75" customHeight="1" thickBot="1">
      <c r="A365" s="669" t="s">
        <v>17</v>
      </c>
      <c r="B365" s="678" t="s">
        <v>114</v>
      </c>
      <c r="C365" s="678" t="s">
        <v>135</v>
      </c>
      <c r="D365" s="638" t="s">
        <v>157</v>
      </c>
      <c r="E365" s="638"/>
      <c r="F365" s="638"/>
      <c r="G365" s="638"/>
      <c r="H365" s="638"/>
      <c r="I365" s="638"/>
    </row>
    <row r="366" spans="1:9" ht="20.25" customHeight="1" thickBot="1">
      <c r="A366" s="669"/>
      <c r="B366" s="680"/>
      <c r="C366" s="680" t="s">
        <v>135</v>
      </c>
      <c r="D366" s="197" t="s">
        <v>359</v>
      </c>
      <c r="E366" s="197" t="s">
        <v>158</v>
      </c>
      <c r="F366" s="197" t="s">
        <v>163</v>
      </c>
      <c r="G366" s="197" t="s">
        <v>159</v>
      </c>
      <c r="H366" s="197" t="s">
        <v>160</v>
      </c>
      <c r="I366" s="197" t="s">
        <v>161</v>
      </c>
    </row>
    <row r="367" spans="1:9" ht="15.75" thickBot="1">
      <c r="A367" s="41" t="s">
        <v>6</v>
      </c>
      <c r="B367" s="39">
        <v>41</v>
      </c>
      <c r="C367" s="39">
        <v>42</v>
      </c>
      <c r="D367" s="39">
        <v>42</v>
      </c>
      <c r="E367" s="39">
        <v>42</v>
      </c>
      <c r="F367" s="39">
        <v>45</v>
      </c>
      <c r="G367" s="39">
        <v>47</v>
      </c>
      <c r="H367" s="39">
        <v>50</v>
      </c>
      <c r="I367" s="39">
        <v>50</v>
      </c>
    </row>
    <row r="368" spans="1:9" ht="15.75" thickBot="1">
      <c r="A368" s="41" t="s">
        <v>7</v>
      </c>
      <c r="B368" s="39">
        <v>2</v>
      </c>
      <c r="C368" s="39">
        <v>4</v>
      </c>
      <c r="D368" s="39">
        <v>4</v>
      </c>
      <c r="E368" s="39">
        <v>4</v>
      </c>
      <c r="F368" s="39">
        <v>4</v>
      </c>
      <c r="G368" s="39">
        <v>4</v>
      </c>
      <c r="H368" s="39">
        <v>4</v>
      </c>
      <c r="I368" s="39">
        <v>4</v>
      </c>
    </row>
    <row r="369" spans="1:9" ht="15.75" thickBot="1">
      <c r="A369" s="41" t="s">
        <v>8</v>
      </c>
      <c r="B369" s="39">
        <v>1</v>
      </c>
      <c r="C369" s="39">
        <v>1</v>
      </c>
      <c r="D369" s="39">
        <v>1</v>
      </c>
      <c r="E369" s="39">
        <v>1</v>
      </c>
      <c r="F369" s="39">
        <v>1</v>
      </c>
      <c r="G369" s="39">
        <v>1</v>
      </c>
      <c r="H369" s="39">
        <v>1</v>
      </c>
      <c r="I369" s="39">
        <v>2</v>
      </c>
    </row>
    <row r="370" spans="1:9" ht="15.75" thickBot="1">
      <c r="A370" s="41" t="s">
        <v>9</v>
      </c>
      <c r="B370" s="39">
        <v>7926</v>
      </c>
      <c r="C370" s="39">
        <v>12181</v>
      </c>
      <c r="D370" s="39">
        <v>13473</v>
      </c>
      <c r="E370" s="39">
        <v>14750</v>
      </c>
      <c r="F370" s="39">
        <v>16180</v>
      </c>
      <c r="G370" s="39">
        <v>17280</v>
      </c>
      <c r="H370" s="39">
        <v>18093</v>
      </c>
      <c r="I370" s="39">
        <v>18982</v>
      </c>
    </row>
    <row r="371" spans="1:9" ht="15.75" thickBot="1">
      <c r="A371" s="41" t="s">
        <v>10</v>
      </c>
      <c r="B371" s="39">
        <v>0</v>
      </c>
      <c r="C371" s="39">
        <v>0</v>
      </c>
      <c r="D371" s="39">
        <v>0</v>
      </c>
      <c r="E371" s="39">
        <v>0</v>
      </c>
      <c r="F371" s="39">
        <v>0</v>
      </c>
      <c r="G371" s="39">
        <v>0</v>
      </c>
      <c r="H371" s="39">
        <v>0</v>
      </c>
      <c r="I371" s="39">
        <v>0</v>
      </c>
    </row>
    <row r="372" spans="1:9" ht="15.75" thickBot="1">
      <c r="A372" s="41" t="s">
        <v>11</v>
      </c>
      <c r="B372" s="39">
        <v>0</v>
      </c>
      <c r="C372" s="39">
        <v>0</v>
      </c>
      <c r="D372" s="39">
        <v>0</v>
      </c>
      <c r="E372" s="39">
        <v>0</v>
      </c>
      <c r="F372" s="39">
        <v>0</v>
      </c>
      <c r="G372" s="39">
        <v>0</v>
      </c>
      <c r="H372" s="39">
        <v>0</v>
      </c>
      <c r="I372" s="39">
        <v>0</v>
      </c>
    </row>
    <row r="373" spans="1:9" ht="15.75" thickBot="1">
      <c r="A373" s="41" t="s">
        <v>12</v>
      </c>
      <c r="B373" s="39">
        <v>4</v>
      </c>
      <c r="C373" s="39">
        <v>4</v>
      </c>
      <c r="D373" s="39">
        <v>4</v>
      </c>
      <c r="E373" s="39">
        <v>4</v>
      </c>
      <c r="F373" s="39">
        <v>4</v>
      </c>
      <c r="G373" s="39">
        <v>4</v>
      </c>
      <c r="H373" s="39">
        <v>5</v>
      </c>
      <c r="I373" s="39">
        <v>5</v>
      </c>
    </row>
    <row r="374" spans="1:9" ht="15.75" thickBot="1">
      <c r="A374" s="41" t="s">
        <v>13</v>
      </c>
      <c r="B374" s="39">
        <v>0</v>
      </c>
      <c r="C374" s="39">
        <v>0</v>
      </c>
      <c r="D374" s="39">
        <v>0</v>
      </c>
      <c r="E374" s="39">
        <v>0</v>
      </c>
      <c r="F374" s="39">
        <v>0</v>
      </c>
      <c r="G374" s="39">
        <v>0</v>
      </c>
      <c r="H374" s="39">
        <v>0</v>
      </c>
      <c r="I374" s="39">
        <v>0</v>
      </c>
    </row>
    <row r="375" spans="1:9" ht="15.75" thickBot="1">
      <c r="A375" s="41" t="s">
        <v>14</v>
      </c>
      <c r="B375" s="39">
        <v>0</v>
      </c>
      <c r="C375" s="39">
        <v>0</v>
      </c>
      <c r="D375" s="39">
        <v>0</v>
      </c>
      <c r="E375" s="39">
        <v>0</v>
      </c>
      <c r="F375" s="39">
        <v>0</v>
      </c>
      <c r="G375" s="39">
        <v>0</v>
      </c>
      <c r="H375" s="39">
        <v>0</v>
      </c>
      <c r="I375" s="39">
        <v>0</v>
      </c>
    </row>
    <row r="376" spans="1:9">
      <c r="A376" s="48" t="s">
        <v>151</v>
      </c>
    </row>
    <row r="378" spans="1:9" ht="15.75">
      <c r="A378" s="741" t="s">
        <v>396</v>
      </c>
      <c r="B378" s="741"/>
      <c r="C378" s="741"/>
      <c r="D378" s="741"/>
      <c r="E378" s="741"/>
      <c r="F378" s="741"/>
      <c r="G378" s="741"/>
      <c r="H378" s="741"/>
      <c r="I378" s="741"/>
    </row>
    <row r="380" spans="1:9" ht="15.75" thickBot="1">
      <c r="A380" s="54" t="s">
        <v>41</v>
      </c>
    </row>
    <row r="381" spans="1:9" ht="15.75" hidden="1" thickBot="1"/>
    <row r="382" spans="1:9" ht="21" customHeight="1" thickBot="1">
      <c r="A382" s="669" t="s">
        <v>17</v>
      </c>
      <c r="B382" s="678" t="s">
        <v>114</v>
      </c>
      <c r="C382" s="678" t="s">
        <v>135</v>
      </c>
      <c r="D382" s="638" t="s">
        <v>157</v>
      </c>
      <c r="E382" s="638"/>
      <c r="F382" s="638"/>
      <c r="G382" s="638"/>
      <c r="H382" s="638"/>
      <c r="I382" s="638"/>
    </row>
    <row r="383" spans="1:9" ht="21" customHeight="1" thickBot="1">
      <c r="A383" s="669"/>
      <c r="B383" s="680"/>
      <c r="C383" s="680" t="s">
        <v>135</v>
      </c>
      <c r="D383" s="197" t="s">
        <v>359</v>
      </c>
      <c r="E383" s="197" t="s">
        <v>158</v>
      </c>
      <c r="F383" s="197" t="s">
        <v>163</v>
      </c>
      <c r="G383" s="197" t="s">
        <v>159</v>
      </c>
      <c r="H383" s="197" t="s">
        <v>160</v>
      </c>
      <c r="I383" s="197" t="s">
        <v>161</v>
      </c>
    </row>
    <row r="384" spans="1:9" ht="15.75" thickBot="1">
      <c r="A384" s="41" t="s">
        <v>6</v>
      </c>
      <c r="B384" s="39">
        <v>9</v>
      </c>
      <c r="C384" s="39">
        <v>10</v>
      </c>
      <c r="D384" s="39">
        <v>10</v>
      </c>
      <c r="E384" s="39">
        <v>9</v>
      </c>
      <c r="F384" s="39">
        <v>9</v>
      </c>
      <c r="G384" s="39">
        <v>9</v>
      </c>
      <c r="H384" s="39">
        <v>9</v>
      </c>
      <c r="I384" s="39">
        <v>9</v>
      </c>
    </row>
    <row r="385" spans="1:9" ht="15.75" thickBot="1">
      <c r="A385" s="41" t="s">
        <v>7</v>
      </c>
      <c r="B385" s="39">
        <v>0</v>
      </c>
      <c r="C385" s="39">
        <v>0</v>
      </c>
      <c r="D385" s="39">
        <v>0</v>
      </c>
      <c r="E385" s="39">
        <v>0</v>
      </c>
      <c r="F385" s="39">
        <v>0</v>
      </c>
      <c r="G385" s="39">
        <v>0</v>
      </c>
      <c r="H385" s="39">
        <v>0</v>
      </c>
      <c r="I385" s="39">
        <v>0</v>
      </c>
    </row>
    <row r="386" spans="1:9" ht="15.75" thickBot="1">
      <c r="A386" s="41" t="s">
        <v>8</v>
      </c>
      <c r="B386" s="39">
        <v>0</v>
      </c>
      <c r="C386" s="39">
        <v>0</v>
      </c>
      <c r="D386" s="39">
        <v>0</v>
      </c>
      <c r="E386" s="39">
        <v>0</v>
      </c>
      <c r="F386" s="39">
        <v>0</v>
      </c>
      <c r="G386" s="39">
        <v>0</v>
      </c>
      <c r="H386" s="39">
        <v>0</v>
      </c>
      <c r="I386" s="39">
        <v>0</v>
      </c>
    </row>
    <row r="387" spans="1:9" ht="15.75" thickBot="1">
      <c r="A387" s="41" t="s">
        <v>9</v>
      </c>
      <c r="B387" s="39">
        <v>2756</v>
      </c>
      <c r="C387" s="39">
        <v>4749</v>
      </c>
      <c r="D387" s="39">
        <v>5298</v>
      </c>
      <c r="E387" s="39">
        <v>5783</v>
      </c>
      <c r="F387" s="39">
        <v>6340</v>
      </c>
      <c r="G387" s="39">
        <v>6819</v>
      </c>
      <c r="H387" s="39">
        <v>7346</v>
      </c>
      <c r="I387" s="39">
        <v>7752</v>
      </c>
    </row>
    <row r="388" spans="1:9" ht="15.75" thickBot="1">
      <c r="A388" s="41" t="s">
        <v>10</v>
      </c>
      <c r="B388" s="39">
        <v>0</v>
      </c>
      <c r="C388" s="39">
        <v>0</v>
      </c>
      <c r="D388" s="39">
        <v>0</v>
      </c>
      <c r="E388" s="39">
        <v>0</v>
      </c>
      <c r="F388" s="39">
        <v>0</v>
      </c>
      <c r="G388" s="39">
        <v>0</v>
      </c>
      <c r="H388" s="39">
        <v>0</v>
      </c>
      <c r="I388" s="39">
        <v>0</v>
      </c>
    </row>
    <row r="389" spans="1:9" ht="15.75" thickBot="1">
      <c r="A389" s="41" t="s">
        <v>11</v>
      </c>
      <c r="B389" s="39">
        <v>0</v>
      </c>
      <c r="C389" s="39">
        <v>0</v>
      </c>
      <c r="D389" s="39">
        <v>0</v>
      </c>
      <c r="E389" s="39">
        <v>0</v>
      </c>
      <c r="F389" s="39">
        <v>0</v>
      </c>
      <c r="G389" s="39">
        <v>0</v>
      </c>
      <c r="H389" s="39">
        <v>0</v>
      </c>
      <c r="I389" s="39">
        <v>0</v>
      </c>
    </row>
    <row r="390" spans="1:9" ht="15.75" thickBot="1">
      <c r="A390" s="41" t="s">
        <v>12</v>
      </c>
      <c r="B390" s="39">
        <v>5</v>
      </c>
      <c r="C390" s="39">
        <v>6</v>
      </c>
      <c r="D390" s="39">
        <v>6</v>
      </c>
      <c r="E390" s="39">
        <v>5</v>
      </c>
      <c r="F390" s="39">
        <v>5</v>
      </c>
      <c r="G390" s="39">
        <v>5</v>
      </c>
      <c r="H390" s="39">
        <v>6</v>
      </c>
      <c r="I390" s="39">
        <v>6</v>
      </c>
    </row>
    <row r="391" spans="1:9" ht="15.75" thickBot="1">
      <c r="A391" s="41" t="s">
        <v>13</v>
      </c>
      <c r="B391" s="39">
        <v>0</v>
      </c>
      <c r="C391" s="39">
        <v>0</v>
      </c>
      <c r="D391" s="39">
        <v>0</v>
      </c>
      <c r="E391" s="39">
        <v>0</v>
      </c>
      <c r="F391" s="39">
        <v>0</v>
      </c>
      <c r="G391" s="39">
        <v>0</v>
      </c>
      <c r="H391" s="39">
        <v>0</v>
      </c>
      <c r="I391" s="39">
        <v>0</v>
      </c>
    </row>
    <row r="392" spans="1:9" ht="15.75" thickBot="1">
      <c r="A392" s="41" t="s">
        <v>14</v>
      </c>
      <c r="B392" s="39">
        <v>0</v>
      </c>
      <c r="C392" s="39">
        <v>0</v>
      </c>
      <c r="D392" s="39">
        <v>0</v>
      </c>
      <c r="E392" s="39">
        <v>0</v>
      </c>
      <c r="F392" s="39">
        <v>0</v>
      </c>
      <c r="G392" s="39">
        <v>0</v>
      </c>
      <c r="H392" s="39">
        <v>0</v>
      </c>
      <c r="I392" s="39">
        <v>0</v>
      </c>
    </row>
    <row r="393" spans="1:9" hidden="1"/>
    <row r="395" spans="1:9" ht="15.75" thickBot="1">
      <c r="A395" s="54" t="s">
        <v>42</v>
      </c>
    </row>
    <row r="396" spans="1:9" ht="15.75" hidden="1" thickBot="1"/>
    <row r="397" spans="1:9" ht="22.5" customHeight="1" thickBot="1">
      <c r="A397" s="669" t="s">
        <v>17</v>
      </c>
      <c r="B397" s="678" t="s">
        <v>114</v>
      </c>
      <c r="C397" s="678" t="s">
        <v>135</v>
      </c>
      <c r="D397" s="638" t="s">
        <v>157</v>
      </c>
      <c r="E397" s="638"/>
      <c r="F397" s="638"/>
      <c r="G397" s="638"/>
      <c r="H397" s="638"/>
      <c r="I397" s="638"/>
    </row>
    <row r="398" spans="1:9" ht="19.5" customHeight="1" thickBot="1">
      <c r="A398" s="669"/>
      <c r="B398" s="680"/>
      <c r="C398" s="680" t="s">
        <v>135</v>
      </c>
      <c r="D398" s="197" t="s">
        <v>359</v>
      </c>
      <c r="E398" s="197" t="s">
        <v>158</v>
      </c>
      <c r="F398" s="197" t="s">
        <v>163</v>
      </c>
      <c r="G398" s="197" t="s">
        <v>159</v>
      </c>
      <c r="H398" s="197" t="s">
        <v>160</v>
      </c>
      <c r="I398" s="197" t="s">
        <v>161</v>
      </c>
    </row>
    <row r="399" spans="1:9" ht="15.75" thickBot="1">
      <c r="A399" s="41" t="s">
        <v>6</v>
      </c>
      <c r="B399" s="39">
        <v>38</v>
      </c>
      <c r="C399" s="39">
        <v>49</v>
      </c>
      <c r="D399" s="39">
        <v>49</v>
      </c>
      <c r="E399" s="39">
        <v>51</v>
      </c>
      <c r="F399" s="39">
        <v>52</v>
      </c>
      <c r="G399" s="39">
        <v>53</v>
      </c>
      <c r="H399" s="39">
        <v>56</v>
      </c>
      <c r="I399" s="39">
        <v>56</v>
      </c>
    </row>
    <row r="400" spans="1:9" ht="15.75" thickBot="1">
      <c r="A400" s="41" t="s">
        <v>7</v>
      </c>
      <c r="B400" s="39">
        <v>1</v>
      </c>
      <c r="C400" s="39">
        <v>2</v>
      </c>
      <c r="D400" s="39">
        <v>2</v>
      </c>
      <c r="E400" s="39">
        <v>2</v>
      </c>
      <c r="F400" s="39">
        <v>2</v>
      </c>
      <c r="G400" s="39">
        <v>2</v>
      </c>
      <c r="H400" s="39">
        <v>2</v>
      </c>
      <c r="I400" s="39">
        <v>3</v>
      </c>
    </row>
    <row r="401" spans="1:9" ht="15.75" thickBot="1">
      <c r="A401" s="41" t="s">
        <v>8</v>
      </c>
      <c r="B401" s="39">
        <v>1</v>
      </c>
      <c r="C401" s="39">
        <v>2</v>
      </c>
      <c r="D401" s="39">
        <v>2</v>
      </c>
      <c r="E401" s="39">
        <v>2</v>
      </c>
      <c r="F401" s="39">
        <v>2</v>
      </c>
      <c r="G401" s="39">
        <v>2</v>
      </c>
      <c r="H401" s="39">
        <v>2</v>
      </c>
      <c r="I401" s="39">
        <v>2</v>
      </c>
    </row>
    <row r="402" spans="1:9" ht="15.75" thickBot="1">
      <c r="A402" s="41" t="s">
        <v>9</v>
      </c>
      <c r="B402" s="39">
        <v>34792</v>
      </c>
      <c r="C402" s="39">
        <v>54759</v>
      </c>
      <c r="D402" s="39">
        <v>61692</v>
      </c>
      <c r="E402" s="39">
        <v>67345</v>
      </c>
      <c r="F402" s="39">
        <v>74021</v>
      </c>
      <c r="G402" s="39">
        <v>79233</v>
      </c>
      <c r="H402" s="39">
        <v>85353</v>
      </c>
      <c r="I402" s="39">
        <v>89890</v>
      </c>
    </row>
    <row r="403" spans="1:9" ht="15.75" thickBot="1">
      <c r="A403" s="41" t="s">
        <v>10</v>
      </c>
      <c r="B403" s="39">
        <v>1</v>
      </c>
      <c r="C403" s="39">
        <v>1</v>
      </c>
      <c r="D403" s="39">
        <v>1</v>
      </c>
      <c r="E403" s="39">
        <v>1</v>
      </c>
      <c r="F403" s="39">
        <v>1</v>
      </c>
      <c r="G403" s="39">
        <v>1</v>
      </c>
      <c r="H403" s="39">
        <v>1</v>
      </c>
      <c r="I403" s="39">
        <v>1</v>
      </c>
    </row>
    <row r="404" spans="1:9" ht="15.75" thickBot="1">
      <c r="A404" s="41" t="s">
        <v>11</v>
      </c>
      <c r="B404" s="39">
        <v>0</v>
      </c>
      <c r="C404" s="39">
        <v>0</v>
      </c>
      <c r="D404" s="39">
        <v>0</v>
      </c>
      <c r="E404" s="39">
        <v>0</v>
      </c>
      <c r="F404" s="39">
        <v>0</v>
      </c>
      <c r="G404" s="39">
        <v>0</v>
      </c>
      <c r="H404" s="39">
        <v>0</v>
      </c>
      <c r="I404" s="39">
        <v>0</v>
      </c>
    </row>
    <row r="405" spans="1:9" ht="15.75" thickBot="1">
      <c r="A405" s="41" t="s">
        <v>12</v>
      </c>
      <c r="B405" s="39">
        <v>8</v>
      </c>
      <c r="C405" s="39">
        <v>13</v>
      </c>
      <c r="D405" s="39">
        <v>13</v>
      </c>
      <c r="E405" s="39">
        <v>13</v>
      </c>
      <c r="F405" s="39">
        <v>12</v>
      </c>
      <c r="G405" s="39">
        <v>11</v>
      </c>
      <c r="H405" s="39">
        <v>8</v>
      </c>
      <c r="I405" s="39">
        <v>8</v>
      </c>
    </row>
    <row r="406" spans="1:9" ht="15.75" thickBot="1">
      <c r="A406" s="41" t="s">
        <v>13</v>
      </c>
      <c r="B406" s="39">
        <v>0</v>
      </c>
      <c r="C406" s="39">
        <v>0</v>
      </c>
      <c r="D406" s="39">
        <v>0</v>
      </c>
      <c r="E406" s="39">
        <v>0</v>
      </c>
      <c r="F406" s="39">
        <v>0</v>
      </c>
      <c r="G406" s="39">
        <v>0</v>
      </c>
      <c r="H406" s="39">
        <v>0</v>
      </c>
      <c r="I406" s="39">
        <v>0</v>
      </c>
    </row>
    <row r="407" spans="1:9" ht="15.75" thickBot="1">
      <c r="A407" s="41" t="s">
        <v>14</v>
      </c>
      <c r="B407" s="39">
        <v>0</v>
      </c>
      <c r="C407" s="39">
        <v>0</v>
      </c>
      <c r="D407" s="39">
        <v>0</v>
      </c>
      <c r="E407" s="39">
        <v>0</v>
      </c>
      <c r="F407" s="39">
        <v>0</v>
      </c>
      <c r="G407" s="39">
        <v>0</v>
      </c>
      <c r="H407" s="39">
        <v>0</v>
      </c>
      <c r="I407" s="39">
        <v>0</v>
      </c>
    </row>
    <row r="408" spans="1:9" hidden="1"/>
    <row r="410" spans="1:9" ht="15.75" thickBot="1">
      <c r="A410" s="54" t="s">
        <v>43</v>
      </c>
    </row>
    <row r="411" spans="1:9" ht="15.75" hidden="1" thickBot="1"/>
    <row r="412" spans="1:9" ht="20.25" customHeight="1" thickBot="1">
      <c r="A412" s="669" t="s">
        <v>17</v>
      </c>
      <c r="B412" s="678" t="s">
        <v>114</v>
      </c>
      <c r="C412" s="678" t="s">
        <v>135</v>
      </c>
      <c r="D412" s="638" t="s">
        <v>157</v>
      </c>
      <c r="E412" s="638"/>
      <c r="F412" s="638"/>
      <c r="G412" s="638"/>
      <c r="H412" s="638"/>
      <c r="I412" s="638"/>
    </row>
    <row r="413" spans="1:9" ht="21.75" customHeight="1" thickBot="1">
      <c r="A413" s="669"/>
      <c r="B413" s="680"/>
      <c r="C413" s="680" t="s">
        <v>135</v>
      </c>
      <c r="D413" s="197" t="s">
        <v>359</v>
      </c>
      <c r="E413" s="197" t="s">
        <v>158</v>
      </c>
      <c r="F413" s="197" t="s">
        <v>163</v>
      </c>
      <c r="G413" s="197" t="s">
        <v>159</v>
      </c>
      <c r="H413" s="197" t="s">
        <v>160</v>
      </c>
      <c r="I413" s="197" t="s">
        <v>161</v>
      </c>
    </row>
    <row r="414" spans="1:9" ht="15.75" thickBot="1">
      <c r="A414" s="41" t="s">
        <v>6</v>
      </c>
      <c r="B414" s="39">
        <v>0</v>
      </c>
      <c r="C414" s="39">
        <v>5</v>
      </c>
      <c r="D414" s="39">
        <v>5</v>
      </c>
      <c r="E414" s="39">
        <v>5</v>
      </c>
      <c r="F414" s="39">
        <v>5</v>
      </c>
      <c r="G414" s="39">
        <v>5</v>
      </c>
      <c r="H414" s="39">
        <v>5</v>
      </c>
      <c r="I414" s="39">
        <v>6</v>
      </c>
    </row>
    <row r="415" spans="1:9" ht="15.75" thickBot="1">
      <c r="A415" s="41" t="s">
        <v>7</v>
      </c>
      <c r="B415" s="39">
        <v>0</v>
      </c>
      <c r="C415" s="39">
        <v>0</v>
      </c>
      <c r="D415" s="39">
        <v>0</v>
      </c>
      <c r="E415" s="39">
        <v>0</v>
      </c>
      <c r="F415" s="39">
        <v>0</v>
      </c>
      <c r="G415" s="39">
        <v>0</v>
      </c>
      <c r="H415" s="39">
        <v>0</v>
      </c>
      <c r="I415" s="39">
        <v>0</v>
      </c>
    </row>
    <row r="416" spans="1:9" ht="15.75" thickBot="1">
      <c r="A416" s="41" t="s">
        <v>8</v>
      </c>
      <c r="B416" s="39">
        <v>0</v>
      </c>
      <c r="C416" s="39">
        <v>0</v>
      </c>
      <c r="D416" s="39">
        <v>0</v>
      </c>
      <c r="E416" s="39">
        <v>0</v>
      </c>
      <c r="F416" s="39">
        <v>0</v>
      </c>
      <c r="G416" s="39">
        <v>0</v>
      </c>
      <c r="H416" s="39">
        <v>0</v>
      </c>
      <c r="I416" s="39">
        <v>0</v>
      </c>
    </row>
    <row r="417" spans="1:9" ht="15.75" thickBot="1">
      <c r="A417" s="41" t="s">
        <v>9</v>
      </c>
      <c r="B417" s="39">
        <v>1904</v>
      </c>
      <c r="C417" s="39">
        <v>3379</v>
      </c>
      <c r="D417" s="39">
        <v>3888</v>
      </c>
      <c r="E417" s="39">
        <v>4566</v>
      </c>
      <c r="F417" s="39">
        <v>5476</v>
      </c>
      <c r="G417" s="39">
        <v>6032</v>
      </c>
      <c r="H417" s="39">
        <v>6689</v>
      </c>
      <c r="I417" s="39">
        <v>7205</v>
      </c>
    </row>
    <row r="418" spans="1:9" ht="15.75" thickBot="1">
      <c r="A418" s="41" t="s">
        <v>10</v>
      </c>
      <c r="B418" s="39">
        <v>0</v>
      </c>
      <c r="C418" s="39">
        <v>0</v>
      </c>
      <c r="D418" s="39">
        <v>0</v>
      </c>
      <c r="E418" s="39">
        <v>0</v>
      </c>
      <c r="F418" s="39">
        <v>0</v>
      </c>
      <c r="G418" s="39">
        <v>0</v>
      </c>
      <c r="H418" s="39">
        <v>0</v>
      </c>
      <c r="I418" s="39">
        <v>0</v>
      </c>
    </row>
    <row r="419" spans="1:9" ht="15.75" thickBot="1">
      <c r="A419" s="41" t="s">
        <v>11</v>
      </c>
      <c r="B419" s="39">
        <v>0</v>
      </c>
      <c r="C419" s="39">
        <v>0</v>
      </c>
      <c r="D419" s="39">
        <v>0</v>
      </c>
      <c r="E419" s="39">
        <v>0</v>
      </c>
      <c r="F419" s="39">
        <v>0</v>
      </c>
      <c r="G419" s="39">
        <v>0</v>
      </c>
      <c r="H419" s="39">
        <v>0</v>
      </c>
      <c r="I419" s="39">
        <v>0</v>
      </c>
    </row>
    <row r="420" spans="1:9" ht="15.75" thickBot="1">
      <c r="A420" s="41" t="s">
        <v>12</v>
      </c>
      <c r="B420" s="39">
        <v>0</v>
      </c>
      <c r="C420" s="39">
        <v>0</v>
      </c>
      <c r="D420" s="39">
        <v>2</v>
      </c>
      <c r="E420" s="39">
        <v>2</v>
      </c>
      <c r="F420" s="39">
        <v>2</v>
      </c>
      <c r="G420" s="39">
        <v>2</v>
      </c>
      <c r="H420" s="39">
        <v>2</v>
      </c>
      <c r="I420" s="39">
        <v>2</v>
      </c>
    </row>
    <row r="421" spans="1:9" ht="15.75" thickBot="1">
      <c r="A421" s="41" t="s">
        <v>13</v>
      </c>
      <c r="B421" s="39">
        <v>0</v>
      </c>
      <c r="C421" s="39">
        <v>0</v>
      </c>
      <c r="D421" s="39">
        <v>0</v>
      </c>
      <c r="E421" s="39">
        <v>0</v>
      </c>
      <c r="F421" s="39">
        <v>0</v>
      </c>
      <c r="G421" s="39">
        <v>0</v>
      </c>
      <c r="H421" s="39">
        <v>0</v>
      </c>
      <c r="I421" s="39">
        <v>0</v>
      </c>
    </row>
    <row r="422" spans="1:9" ht="15.75" thickBot="1">
      <c r="A422" s="41" t="s">
        <v>14</v>
      </c>
      <c r="B422" s="39">
        <v>0</v>
      </c>
      <c r="C422" s="39">
        <v>0</v>
      </c>
      <c r="D422" s="39">
        <v>0</v>
      </c>
      <c r="E422" s="39">
        <v>0</v>
      </c>
      <c r="F422" s="39">
        <v>0</v>
      </c>
      <c r="G422" s="39">
        <v>0</v>
      </c>
      <c r="H422" s="39">
        <v>0</v>
      </c>
      <c r="I422" s="39">
        <v>0</v>
      </c>
    </row>
    <row r="423" spans="1:9">
      <c r="A423" s="48" t="s">
        <v>151</v>
      </c>
    </row>
    <row r="425" spans="1:9" ht="15.75">
      <c r="A425" s="741" t="s">
        <v>396</v>
      </c>
      <c r="B425" s="741"/>
      <c r="C425" s="741"/>
      <c r="D425" s="741"/>
      <c r="E425" s="741"/>
      <c r="F425" s="741"/>
      <c r="G425" s="741"/>
      <c r="H425" s="741"/>
      <c r="I425" s="741"/>
    </row>
    <row r="427" spans="1:9" ht="15.75" thickBot="1">
      <c r="A427" s="54" t="s">
        <v>44</v>
      </c>
    </row>
    <row r="428" spans="1:9" ht="15.75" hidden="1" thickBot="1"/>
    <row r="429" spans="1:9" ht="22.5" customHeight="1" thickBot="1">
      <c r="A429" s="669" t="s">
        <v>17</v>
      </c>
      <c r="B429" s="678" t="s">
        <v>114</v>
      </c>
      <c r="C429" s="678" t="s">
        <v>135</v>
      </c>
      <c r="D429" s="638" t="s">
        <v>157</v>
      </c>
      <c r="E429" s="638"/>
      <c r="F429" s="638"/>
      <c r="G429" s="638"/>
      <c r="H429" s="638"/>
      <c r="I429" s="638"/>
    </row>
    <row r="430" spans="1:9" ht="21.75" customHeight="1" thickBot="1">
      <c r="A430" s="669"/>
      <c r="B430" s="680"/>
      <c r="C430" s="680" t="s">
        <v>135</v>
      </c>
      <c r="D430" s="197" t="s">
        <v>359</v>
      </c>
      <c r="E430" s="197" t="s">
        <v>158</v>
      </c>
      <c r="F430" s="197" t="s">
        <v>163</v>
      </c>
      <c r="G430" s="197" t="s">
        <v>159</v>
      </c>
      <c r="H430" s="197" t="s">
        <v>160</v>
      </c>
      <c r="I430" s="197" t="s">
        <v>161</v>
      </c>
    </row>
    <row r="431" spans="1:9" ht="15.75" thickBot="1">
      <c r="A431" s="41" t="s">
        <v>6</v>
      </c>
      <c r="B431" s="39">
        <v>33</v>
      </c>
      <c r="C431" s="39">
        <v>36</v>
      </c>
      <c r="D431" s="39">
        <v>36</v>
      </c>
      <c r="E431" s="39">
        <v>37</v>
      </c>
      <c r="F431" s="39">
        <v>38</v>
      </c>
      <c r="G431" s="39">
        <v>39</v>
      </c>
      <c r="H431" s="39">
        <v>39</v>
      </c>
      <c r="I431" s="39">
        <v>40</v>
      </c>
    </row>
    <row r="432" spans="1:9" ht="15.75" thickBot="1">
      <c r="A432" s="41" t="s">
        <v>7</v>
      </c>
      <c r="B432" s="39">
        <v>7</v>
      </c>
      <c r="C432" s="39">
        <v>8</v>
      </c>
      <c r="D432" s="39">
        <v>8</v>
      </c>
      <c r="E432" s="39">
        <v>7</v>
      </c>
      <c r="F432" s="39">
        <v>7</v>
      </c>
      <c r="G432" s="39">
        <v>7</v>
      </c>
      <c r="H432" s="39">
        <v>7</v>
      </c>
      <c r="I432" s="39">
        <v>7</v>
      </c>
    </row>
    <row r="433" spans="1:9" ht="15.75" thickBot="1">
      <c r="A433" s="41" t="s">
        <v>8</v>
      </c>
      <c r="B433" s="39">
        <v>1</v>
      </c>
      <c r="C433" s="39">
        <v>3</v>
      </c>
      <c r="D433" s="39">
        <v>3</v>
      </c>
      <c r="E433" s="39">
        <v>3</v>
      </c>
      <c r="F433" s="39">
        <v>3</v>
      </c>
      <c r="G433" s="39">
        <v>3</v>
      </c>
      <c r="H433" s="39">
        <v>3</v>
      </c>
      <c r="I433" s="39">
        <v>3</v>
      </c>
    </row>
    <row r="434" spans="1:9" ht="15.75" thickBot="1">
      <c r="A434" s="41" t="s">
        <v>9</v>
      </c>
      <c r="B434" s="39">
        <v>36855</v>
      </c>
      <c r="C434" s="39">
        <v>57171</v>
      </c>
      <c r="D434" s="39">
        <v>64502</v>
      </c>
      <c r="E434" s="39">
        <v>71397</v>
      </c>
      <c r="F434" s="39">
        <v>78756</v>
      </c>
      <c r="G434" s="39">
        <v>83529</v>
      </c>
      <c r="H434" s="39">
        <v>89615</v>
      </c>
      <c r="I434" s="39">
        <v>94339</v>
      </c>
    </row>
    <row r="435" spans="1:9" ht="15.75" thickBot="1">
      <c r="A435" s="41" t="s">
        <v>10</v>
      </c>
      <c r="B435" s="39">
        <v>0</v>
      </c>
      <c r="C435" s="39">
        <v>0</v>
      </c>
      <c r="D435" s="39">
        <v>0</v>
      </c>
      <c r="E435" s="39">
        <v>0</v>
      </c>
      <c r="F435" s="39">
        <v>0</v>
      </c>
      <c r="G435" s="39">
        <v>0</v>
      </c>
      <c r="H435" s="39">
        <v>0</v>
      </c>
      <c r="I435" s="39">
        <v>0</v>
      </c>
    </row>
    <row r="436" spans="1:9" ht="15.75" thickBot="1">
      <c r="A436" s="41" t="s">
        <v>11</v>
      </c>
      <c r="B436" s="39">
        <v>0</v>
      </c>
      <c r="C436" s="39">
        <v>0</v>
      </c>
      <c r="D436" s="39">
        <v>0</v>
      </c>
      <c r="E436" s="39">
        <v>0</v>
      </c>
      <c r="F436" s="39">
        <v>0</v>
      </c>
      <c r="G436" s="39">
        <v>0</v>
      </c>
      <c r="H436" s="39">
        <v>0</v>
      </c>
      <c r="I436" s="39">
        <v>0</v>
      </c>
    </row>
    <row r="437" spans="1:9" ht="15.75" thickBot="1">
      <c r="A437" s="41" t="s">
        <v>12</v>
      </c>
      <c r="B437" s="39">
        <v>9</v>
      </c>
      <c r="C437" s="39">
        <v>10</v>
      </c>
      <c r="D437" s="39">
        <v>11</v>
      </c>
      <c r="E437" s="39">
        <v>12</v>
      </c>
      <c r="F437" s="39">
        <v>12</v>
      </c>
      <c r="G437" s="39">
        <v>12</v>
      </c>
      <c r="H437" s="39">
        <v>12</v>
      </c>
      <c r="I437" s="39">
        <v>12</v>
      </c>
    </row>
    <row r="438" spans="1:9" ht="15.75" thickBot="1">
      <c r="A438" s="41" t="s">
        <v>13</v>
      </c>
      <c r="B438" s="39">
        <v>5</v>
      </c>
      <c r="C438" s="39">
        <v>5</v>
      </c>
      <c r="D438" s="39">
        <v>5</v>
      </c>
      <c r="E438" s="39">
        <v>5</v>
      </c>
      <c r="F438" s="39">
        <v>6</v>
      </c>
      <c r="G438" s="39">
        <v>5</v>
      </c>
      <c r="H438" s="39">
        <v>5</v>
      </c>
      <c r="I438" s="39">
        <v>5</v>
      </c>
    </row>
    <row r="439" spans="1:9" ht="15.75" thickBot="1">
      <c r="A439" s="41" t="s">
        <v>14</v>
      </c>
      <c r="B439" s="39">
        <v>0</v>
      </c>
      <c r="C439" s="39">
        <v>0</v>
      </c>
      <c r="D439" s="39">
        <v>0</v>
      </c>
      <c r="E439" s="39">
        <v>0</v>
      </c>
      <c r="F439" s="39">
        <v>0</v>
      </c>
      <c r="G439" s="39">
        <v>0</v>
      </c>
      <c r="H439" s="39">
        <v>0</v>
      </c>
      <c r="I439" s="39">
        <v>0</v>
      </c>
    </row>
    <row r="440" spans="1:9" hidden="1"/>
    <row r="442" spans="1:9" ht="15.75" thickBot="1">
      <c r="A442" s="54" t="s">
        <v>45</v>
      </c>
    </row>
    <row r="443" spans="1:9" ht="15.75" hidden="1" thickBot="1"/>
    <row r="444" spans="1:9" ht="21" customHeight="1" thickBot="1">
      <c r="A444" s="669" t="s">
        <v>17</v>
      </c>
      <c r="B444" s="678" t="s">
        <v>114</v>
      </c>
      <c r="C444" s="678" t="s">
        <v>135</v>
      </c>
      <c r="D444" s="638" t="s">
        <v>157</v>
      </c>
      <c r="E444" s="638"/>
      <c r="F444" s="638"/>
      <c r="G444" s="638"/>
      <c r="H444" s="638"/>
      <c r="I444" s="638"/>
    </row>
    <row r="445" spans="1:9" ht="22.5" customHeight="1" thickBot="1">
      <c r="A445" s="669"/>
      <c r="B445" s="680"/>
      <c r="C445" s="680" t="s">
        <v>135</v>
      </c>
      <c r="D445" s="197" t="s">
        <v>359</v>
      </c>
      <c r="E445" s="197" t="s">
        <v>158</v>
      </c>
      <c r="F445" s="197" t="s">
        <v>163</v>
      </c>
      <c r="G445" s="197" t="s">
        <v>159</v>
      </c>
      <c r="H445" s="197" t="s">
        <v>160</v>
      </c>
      <c r="I445" s="197" t="s">
        <v>161</v>
      </c>
    </row>
    <row r="446" spans="1:9" ht="15.75" thickBot="1">
      <c r="A446" s="41" t="s">
        <v>6</v>
      </c>
      <c r="B446" s="39">
        <v>6</v>
      </c>
      <c r="C446" s="39">
        <v>8</v>
      </c>
      <c r="D446" s="39">
        <v>8</v>
      </c>
      <c r="E446" s="39">
        <v>8</v>
      </c>
      <c r="F446" s="39">
        <v>8</v>
      </c>
      <c r="G446" s="39">
        <v>8</v>
      </c>
      <c r="H446" s="39">
        <v>8</v>
      </c>
      <c r="I446" s="39">
        <v>8</v>
      </c>
    </row>
    <row r="447" spans="1:9" ht="15.75" thickBot="1">
      <c r="A447" s="41" t="s">
        <v>7</v>
      </c>
      <c r="B447" s="39">
        <v>0</v>
      </c>
      <c r="C447" s="39">
        <v>0</v>
      </c>
      <c r="D447" s="39">
        <v>0</v>
      </c>
      <c r="E447" s="39">
        <v>0</v>
      </c>
      <c r="F447" s="39">
        <v>0</v>
      </c>
      <c r="G447" s="39">
        <v>0</v>
      </c>
      <c r="H447" s="39">
        <v>0</v>
      </c>
      <c r="I447" s="39">
        <v>0</v>
      </c>
    </row>
    <row r="448" spans="1:9" ht="15.75" thickBot="1">
      <c r="A448" s="41" t="s">
        <v>8</v>
      </c>
      <c r="B448" s="39">
        <v>3</v>
      </c>
      <c r="C448" s="39">
        <v>3</v>
      </c>
      <c r="D448" s="39">
        <v>3</v>
      </c>
      <c r="E448" s="39">
        <v>3</v>
      </c>
      <c r="F448" s="39">
        <v>3</v>
      </c>
      <c r="G448" s="39">
        <v>3</v>
      </c>
      <c r="H448" s="39">
        <v>3</v>
      </c>
      <c r="I448" s="39">
        <v>3</v>
      </c>
    </row>
    <row r="449" spans="1:9" ht="15.75" thickBot="1">
      <c r="A449" s="41" t="s">
        <v>9</v>
      </c>
      <c r="B449" s="39">
        <v>6889</v>
      </c>
      <c r="C449" s="39">
        <v>11508</v>
      </c>
      <c r="D449" s="39">
        <v>13134</v>
      </c>
      <c r="E449" s="39">
        <v>14458</v>
      </c>
      <c r="F449" s="39">
        <v>16078</v>
      </c>
      <c r="G449" s="39">
        <v>17408</v>
      </c>
      <c r="H449" s="39">
        <v>19023</v>
      </c>
      <c r="I449" s="39">
        <v>20365</v>
      </c>
    </row>
    <row r="450" spans="1:9" ht="15.75" thickBot="1">
      <c r="A450" s="41" t="s">
        <v>10</v>
      </c>
      <c r="B450" s="39">
        <v>0</v>
      </c>
      <c r="C450" s="39">
        <v>0</v>
      </c>
      <c r="D450" s="39">
        <v>0</v>
      </c>
      <c r="E450" s="39">
        <v>0</v>
      </c>
      <c r="F450" s="39">
        <v>0</v>
      </c>
      <c r="G450" s="39">
        <v>0</v>
      </c>
      <c r="H450" s="39">
        <v>0</v>
      </c>
      <c r="I450" s="39">
        <v>0</v>
      </c>
    </row>
    <row r="451" spans="1:9" ht="15.75" thickBot="1">
      <c r="A451" s="41" t="s">
        <v>11</v>
      </c>
      <c r="B451" s="39">
        <v>0</v>
      </c>
      <c r="C451" s="39">
        <v>0</v>
      </c>
      <c r="D451" s="39">
        <v>0</v>
      </c>
      <c r="E451" s="39">
        <v>0</v>
      </c>
      <c r="F451" s="39">
        <v>0</v>
      </c>
      <c r="G451" s="39">
        <v>0</v>
      </c>
      <c r="H451" s="39">
        <v>0</v>
      </c>
      <c r="I451" s="39">
        <v>0</v>
      </c>
    </row>
    <row r="452" spans="1:9" ht="15.75" thickBot="1">
      <c r="A452" s="41" t="s">
        <v>12</v>
      </c>
      <c r="B452" s="39">
        <v>1</v>
      </c>
      <c r="C452" s="39">
        <v>1</v>
      </c>
      <c r="D452" s="39">
        <v>1</v>
      </c>
      <c r="E452" s="39">
        <v>2</v>
      </c>
      <c r="F452" s="39">
        <v>2</v>
      </c>
      <c r="G452" s="39">
        <v>2</v>
      </c>
      <c r="H452" s="39">
        <v>2</v>
      </c>
      <c r="I452" s="39">
        <v>2</v>
      </c>
    </row>
    <row r="453" spans="1:9" ht="15.75" thickBot="1">
      <c r="A453" s="41" t="s">
        <v>13</v>
      </c>
      <c r="B453" s="39">
        <v>0</v>
      </c>
      <c r="C453" s="39">
        <v>0</v>
      </c>
      <c r="D453" s="39">
        <v>0</v>
      </c>
      <c r="E453" s="39">
        <v>0</v>
      </c>
      <c r="F453" s="39">
        <v>0</v>
      </c>
      <c r="G453" s="39">
        <v>0</v>
      </c>
      <c r="H453" s="39">
        <v>0</v>
      </c>
      <c r="I453" s="39">
        <v>0</v>
      </c>
    </row>
    <row r="454" spans="1:9" ht="15.75" thickBot="1">
      <c r="A454" s="41" t="s">
        <v>14</v>
      </c>
      <c r="B454" s="39">
        <v>0</v>
      </c>
      <c r="C454" s="39">
        <v>0</v>
      </c>
      <c r="D454" s="39">
        <v>0</v>
      </c>
      <c r="E454" s="39">
        <v>0</v>
      </c>
      <c r="F454" s="39">
        <v>0</v>
      </c>
      <c r="G454" s="39">
        <v>0</v>
      </c>
      <c r="H454" s="39">
        <v>0</v>
      </c>
      <c r="I454" s="39">
        <v>0</v>
      </c>
    </row>
    <row r="455" spans="1:9" hidden="1"/>
    <row r="457" spans="1:9" ht="15.75" thickBot="1">
      <c r="A457" s="54" t="s">
        <v>46</v>
      </c>
    </row>
    <row r="458" spans="1:9" ht="15.75" hidden="1" thickBot="1"/>
    <row r="459" spans="1:9" ht="22.5" customHeight="1" thickBot="1">
      <c r="A459" s="669" t="s">
        <v>17</v>
      </c>
      <c r="B459" s="678" t="s">
        <v>114</v>
      </c>
      <c r="C459" s="678" t="s">
        <v>135</v>
      </c>
      <c r="D459" s="638" t="s">
        <v>157</v>
      </c>
      <c r="E459" s="638"/>
      <c r="F459" s="638"/>
      <c r="G459" s="638"/>
      <c r="H459" s="638"/>
      <c r="I459" s="638"/>
    </row>
    <row r="460" spans="1:9" ht="20.25" customHeight="1" thickBot="1">
      <c r="A460" s="669"/>
      <c r="B460" s="680"/>
      <c r="C460" s="680" t="s">
        <v>135</v>
      </c>
      <c r="D460" s="197" t="s">
        <v>359</v>
      </c>
      <c r="E460" s="197" t="s">
        <v>158</v>
      </c>
      <c r="F460" s="197" t="s">
        <v>163</v>
      </c>
      <c r="G460" s="197" t="s">
        <v>159</v>
      </c>
      <c r="H460" s="197" t="s">
        <v>160</v>
      </c>
      <c r="I460" s="197" t="s">
        <v>161</v>
      </c>
    </row>
    <row r="461" spans="1:9" ht="15.75" thickBot="1">
      <c r="A461" s="41" t="s">
        <v>6</v>
      </c>
      <c r="B461" s="39">
        <v>31</v>
      </c>
      <c r="C461" s="39">
        <v>33</v>
      </c>
      <c r="D461" s="39">
        <v>33</v>
      </c>
      <c r="E461" s="39">
        <v>37</v>
      </c>
      <c r="F461" s="39">
        <v>38</v>
      </c>
      <c r="G461" s="39">
        <v>38</v>
      </c>
      <c r="H461" s="39">
        <v>39</v>
      </c>
      <c r="I461" s="39">
        <v>39</v>
      </c>
    </row>
    <row r="462" spans="1:9" ht="15.75" thickBot="1">
      <c r="A462" s="41" t="s">
        <v>7</v>
      </c>
      <c r="B462" s="39">
        <v>0</v>
      </c>
      <c r="C462" s="39">
        <v>0</v>
      </c>
      <c r="D462" s="39">
        <v>0</v>
      </c>
      <c r="E462" s="39">
        <v>0</v>
      </c>
      <c r="F462" s="39">
        <v>0</v>
      </c>
      <c r="G462" s="39">
        <v>0</v>
      </c>
      <c r="H462" s="39">
        <v>0</v>
      </c>
      <c r="I462" s="39">
        <v>0</v>
      </c>
    </row>
    <row r="463" spans="1:9" ht="15.75" thickBot="1">
      <c r="A463" s="41" t="s">
        <v>8</v>
      </c>
      <c r="B463" s="39">
        <v>1</v>
      </c>
      <c r="C463" s="39">
        <v>1</v>
      </c>
      <c r="D463" s="39">
        <v>1</v>
      </c>
      <c r="E463" s="39">
        <v>1</v>
      </c>
      <c r="F463" s="39">
        <v>1</v>
      </c>
      <c r="G463" s="39">
        <v>1</v>
      </c>
      <c r="H463" s="39">
        <v>1</v>
      </c>
      <c r="I463" s="39">
        <v>1</v>
      </c>
    </row>
    <row r="464" spans="1:9" ht="15.75" thickBot="1">
      <c r="A464" s="41" t="s">
        <v>9</v>
      </c>
      <c r="B464" s="39">
        <v>6131</v>
      </c>
      <c r="C464" s="39">
        <v>10140</v>
      </c>
      <c r="D464" s="39">
        <v>11518</v>
      </c>
      <c r="E464" s="39">
        <v>12699</v>
      </c>
      <c r="F464" s="39">
        <v>14169</v>
      </c>
      <c r="G464" s="39">
        <v>15335</v>
      </c>
      <c r="H464" s="39">
        <v>16699</v>
      </c>
      <c r="I464" s="39">
        <v>17976</v>
      </c>
    </row>
    <row r="465" spans="1:9" ht="15.75" thickBot="1">
      <c r="A465" s="41" t="s">
        <v>10</v>
      </c>
      <c r="B465" s="39">
        <v>0</v>
      </c>
      <c r="C465" s="39">
        <v>0</v>
      </c>
      <c r="D465" s="39">
        <v>0</v>
      </c>
      <c r="E465" s="39">
        <v>0</v>
      </c>
      <c r="F465" s="39">
        <v>0</v>
      </c>
      <c r="G465" s="39">
        <v>0</v>
      </c>
      <c r="H465" s="39">
        <v>0</v>
      </c>
      <c r="I465" s="39">
        <v>0</v>
      </c>
    </row>
    <row r="466" spans="1:9" ht="15.75" thickBot="1">
      <c r="A466" s="41" t="s">
        <v>11</v>
      </c>
      <c r="B466" s="39">
        <v>0</v>
      </c>
      <c r="C466" s="39">
        <v>0</v>
      </c>
      <c r="D466" s="39">
        <v>0</v>
      </c>
      <c r="E466" s="39">
        <v>0</v>
      </c>
      <c r="F466" s="39">
        <v>0</v>
      </c>
      <c r="G466" s="39">
        <v>0</v>
      </c>
      <c r="H466" s="39">
        <v>0</v>
      </c>
      <c r="I466" s="39">
        <v>0</v>
      </c>
    </row>
    <row r="467" spans="1:9" ht="15.75" thickBot="1">
      <c r="A467" s="41" t="s">
        <v>12</v>
      </c>
      <c r="B467" s="39">
        <v>2</v>
      </c>
      <c r="C467" s="39">
        <v>2</v>
      </c>
      <c r="D467" s="39">
        <v>2</v>
      </c>
      <c r="E467" s="39">
        <v>2</v>
      </c>
      <c r="F467" s="39">
        <v>2</v>
      </c>
      <c r="G467" s="39">
        <v>2</v>
      </c>
      <c r="H467" s="39">
        <v>2</v>
      </c>
      <c r="I467" s="39">
        <v>2</v>
      </c>
    </row>
    <row r="468" spans="1:9" ht="15.75" thickBot="1">
      <c r="A468" s="41" t="s">
        <v>13</v>
      </c>
      <c r="B468" s="39">
        <v>1</v>
      </c>
      <c r="C468" s="39">
        <v>1</v>
      </c>
      <c r="D468" s="39">
        <v>1</v>
      </c>
      <c r="E468" s="39">
        <v>1</v>
      </c>
      <c r="F468" s="39">
        <v>1</v>
      </c>
      <c r="G468" s="39">
        <v>1</v>
      </c>
      <c r="H468" s="39">
        <v>1</v>
      </c>
      <c r="I468" s="39">
        <v>1</v>
      </c>
    </row>
    <row r="469" spans="1:9" ht="15.75" thickBot="1">
      <c r="A469" s="41" t="s">
        <v>14</v>
      </c>
      <c r="B469" s="39">
        <v>0</v>
      </c>
      <c r="C469" s="39">
        <v>0</v>
      </c>
      <c r="D469" s="39">
        <v>0</v>
      </c>
      <c r="E469" s="39">
        <v>0</v>
      </c>
      <c r="F469" s="39">
        <v>0</v>
      </c>
      <c r="G469" s="39">
        <v>0</v>
      </c>
      <c r="H469" s="39">
        <v>0</v>
      </c>
      <c r="I469" s="39">
        <v>0</v>
      </c>
    </row>
    <row r="470" spans="1:9">
      <c r="A470" s="48" t="s">
        <v>151</v>
      </c>
    </row>
    <row r="472" spans="1:9" ht="15.75">
      <c r="A472" s="741" t="s">
        <v>396</v>
      </c>
      <c r="B472" s="741"/>
      <c r="C472" s="741"/>
      <c r="D472" s="741"/>
      <c r="E472" s="741"/>
      <c r="F472" s="741"/>
      <c r="G472" s="741"/>
      <c r="H472" s="741"/>
      <c r="I472" s="741"/>
    </row>
    <row r="474" spans="1:9" ht="15.75" thickBot="1">
      <c r="A474" s="54" t="s">
        <v>47</v>
      </c>
    </row>
    <row r="475" spans="1:9" ht="15.75" hidden="1" thickBot="1"/>
    <row r="476" spans="1:9" ht="22.5" customHeight="1" thickBot="1">
      <c r="A476" s="669" t="s">
        <v>17</v>
      </c>
      <c r="B476" s="678" t="s">
        <v>114</v>
      </c>
      <c r="C476" s="678" t="s">
        <v>135</v>
      </c>
      <c r="D476" s="638" t="s">
        <v>157</v>
      </c>
      <c r="E476" s="638"/>
      <c r="F476" s="638"/>
      <c r="G476" s="638"/>
      <c r="H476" s="638"/>
      <c r="I476" s="638"/>
    </row>
    <row r="477" spans="1:9" ht="20.25" customHeight="1" thickBot="1">
      <c r="A477" s="669"/>
      <c r="B477" s="680"/>
      <c r="C477" s="680" t="s">
        <v>135</v>
      </c>
      <c r="D477" s="197" t="s">
        <v>359</v>
      </c>
      <c r="E477" s="197" t="s">
        <v>158</v>
      </c>
      <c r="F477" s="197" t="s">
        <v>163</v>
      </c>
      <c r="G477" s="197" t="s">
        <v>159</v>
      </c>
      <c r="H477" s="197" t="s">
        <v>160</v>
      </c>
      <c r="I477" s="197" t="s">
        <v>161</v>
      </c>
    </row>
    <row r="478" spans="1:9" ht="15.75" thickBot="1">
      <c r="A478" s="41" t="s">
        <v>6</v>
      </c>
      <c r="B478" s="39">
        <v>32</v>
      </c>
      <c r="C478" s="39">
        <v>34</v>
      </c>
      <c r="D478" s="39">
        <v>34</v>
      </c>
      <c r="E478" s="39">
        <v>35</v>
      </c>
      <c r="F478" s="39">
        <v>34</v>
      </c>
      <c r="G478" s="39">
        <v>34</v>
      </c>
      <c r="H478" s="39">
        <v>35</v>
      </c>
      <c r="I478" s="39">
        <v>35</v>
      </c>
    </row>
    <row r="479" spans="1:9" ht="15.75" thickBot="1">
      <c r="A479" s="41" t="s">
        <v>7</v>
      </c>
      <c r="B479" s="39">
        <v>3</v>
      </c>
      <c r="C479" s="39">
        <v>3</v>
      </c>
      <c r="D479" s="39">
        <v>3</v>
      </c>
      <c r="E479" s="39">
        <v>3</v>
      </c>
      <c r="F479" s="39">
        <v>3</v>
      </c>
      <c r="G479" s="39">
        <v>3</v>
      </c>
      <c r="H479" s="39">
        <v>3</v>
      </c>
      <c r="I479" s="39">
        <v>3</v>
      </c>
    </row>
    <row r="480" spans="1:9" ht="15.75" thickBot="1">
      <c r="A480" s="41" t="s">
        <v>8</v>
      </c>
      <c r="B480" s="39">
        <v>2</v>
      </c>
      <c r="C480" s="39">
        <v>2</v>
      </c>
      <c r="D480" s="39">
        <v>2</v>
      </c>
      <c r="E480" s="39">
        <v>2</v>
      </c>
      <c r="F480" s="39">
        <v>2</v>
      </c>
      <c r="G480" s="39">
        <v>2</v>
      </c>
      <c r="H480" s="39">
        <v>2</v>
      </c>
      <c r="I480" s="39">
        <v>2</v>
      </c>
    </row>
    <row r="481" spans="1:9" ht="15.75" thickBot="1">
      <c r="A481" s="41" t="s">
        <v>9</v>
      </c>
      <c r="B481" s="39">
        <v>13996</v>
      </c>
      <c r="C481" s="39">
        <v>21123</v>
      </c>
      <c r="D481" s="39">
        <v>23219</v>
      </c>
      <c r="E481" s="39">
        <v>25123</v>
      </c>
      <c r="F481" s="39">
        <v>27311</v>
      </c>
      <c r="G481" s="39">
        <v>29120</v>
      </c>
      <c r="H481" s="39">
        <v>31596</v>
      </c>
      <c r="I481" s="39">
        <v>33280</v>
      </c>
    </row>
    <row r="482" spans="1:9" ht="15.75" thickBot="1">
      <c r="A482" s="41" t="s">
        <v>10</v>
      </c>
      <c r="B482" s="39">
        <v>0</v>
      </c>
      <c r="C482" s="39">
        <v>0</v>
      </c>
      <c r="D482" s="39">
        <v>0</v>
      </c>
      <c r="E482" s="39">
        <v>0</v>
      </c>
      <c r="F482" s="39">
        <v>0</v>
      </c>
      <c r="G482" s="39">
        <v>0</v>
      </c>
      <c r="H482" s="39">
        <v>0</v>
      </c>
      <c r="I482" s="39">
        <v>0</v>
      </c>
    </row>
    <row r="483" spans="1:9" ht="15.75" thickBot="1">
      <c r="A483" s="41" t="s">
        <v>11</v>
      </c>
      <c r="B483" s="39">
        <v>0</v>
      </c>
      <c r="C483" s="39">
        <v>0</v>
      </c>
      <c r="D483" s="39">
        <v>0</v>
      </c>
      <c r="E483" s="39">
        <v>0</v>
      </c>
      <c r="F483" s="39">
        <v>0</v>
      </c>
      <c r="G483" s="39">
        <v>0</v>
      </c>
      <c r="H483" s="39">
        <v>0</v>
      </c>
      <c r="I483" s="39">
        <v>0</v>
      </c>
    </row>
    <row r="484" spans="1:9" ht="15.75" thickBot="1">
      <c r="A484" s="41" t="s">
        <v>12</v>
      </c>
      <c r="B484" s="39">
        <v>24</v>
      </c>
      <c r="C484" s="39">
        <v>24</v>
      </c>
      <c r="D484" s="39">
        <v>24</v>
      </c>
      <c r="E484" s="39">
        <v>24</v>
      </c>
      <c r="F484" s="39">
        <v>24</v>
      </c>
      <c r="G484" s="39">
        <v>25</v>
      </c>
      <c r="H484" s="39">
        <v>25</v>
      </c>
      <c r="I484" s="39">
        <v>26</v>
      </c>
    </row>
    <row r="485" spans="1:9" ht="15.75" thickBot="1">
      <c r="A485" s="41" t="s">
        <v>13</v>
      </c>
      <c r="B485" s="39">
        <v>1</v>
      </c>
      <c r="C485" s="39">
        <v>1</v>
      </c>
      <c r="D485" s="39">
        <v>1</v>
      </c>
      <c r="E485" s="39">
        <v>1</v>
      </c>
      <c r="F485" s="39">
        <v>1</v>
      </c>
      <c r="G485" s="39">
        <v>1</v>
      </c>
      <c r="H485" s="39">
        <v>1</v>
      </c>
      <c r="I485" s="39">
        <v>1</v>
      </c>
    </row>
    <row r="486" spans="1:9" ht="15.75" thickBot="1">
      <c r="A486" s="41" t="s">
        <v>14</v>
      </c>
      <c r="B486" s="39">
        <v>0</v>
      </c>
      <c r="C486" s="39">
        <v>0</v>
      </c>
      <c r="D486" s="39">
        <v>0</v>
      </c>
      <c r="E486" s="39">
        <v>0</v>
      </c>
      <c r="F486" s="39">
        <v>0</v>
      </c>
      <c r="G486" s="39">
        <v>0</v>
      </c>
      <c r="H486" s="39">
        <v>0</v>
      </c>
      <c r="I486" s="39">
        <v>0</v>
      </c>
    </row>
    <row r="487" spans="1:9" hidden="1"/>
    <row r="489" spans="1:9" ht="15.75" thickBot="1">
      <c r="A489" s="54" t="s">
        <v>48</v>
      </c>
    </row>
    <row r="490" spans="1:9" ht="15.75" hidden="1" thickBot="1"/>
    <row r="491" spans="1:9" ht="21" customHeight="1" thickBot="1">
      <c r="A491" s="669" t="s">
        <v>17</v>
      </c>
      <c r="B491" s="678" t="s">
        <v>114</v>
      </c>
      <c r="C491" s="678" t="s">
        <v>135</v>
      </c>
      <c r="D491" s="638" t="s">
        <v>157</v>
      </c>
      <c r="E491" s="638"/>
      <c r="F491" s="638"/>
      <c r="G491" s="638"/>
      <c r="H491" s="638"/>
      <c r="I491" s="638"/>
    </row>
    <row r="492" spans="1:9" ht="22.5" customHeight="1" thickBot="1">
      <c r="A492" s="669"/>
      <c r="B492" s="680"/>
      <c r="C492" s="680" t="s">
        <v>135</v>
      </c>
      <c r="D492" s="197" t="s">
        <v>359</v>
      </c>
      <c r="E492" s="197" t="s">
        <v>158</v>
      </c>
      <c r="F492" s="197" t="s">
        <v>163</v>
      </c>
      <c r="G492" s="197" t="s">
        <v>159</v>
      </c>
      <c r="H492" s="197" t="s">
        <v>160</v>
      </c>
      <c r="I492" s="197" t="s">
        <v>161</v>
      </c>
    </row>
    <row r="493" spans="1:9" ht="15.75" thickBot="1">
      <c r="A493" s="41" t="s">
        <v>6</v>
      </c>
      <c r="B493" s="39">
        <v>18</v>
      </c>
      <c r="C493" s="39">
        <v>24</v>
      </c>
      <c r="D493" s="39">
        <v>25</v>
      </c>
      <c r="E493" s="39">
        <v>25</v>
      </c>
      <c r="F493" s="39">
        <v>27</v>
      </c>
      <c r="G493" s="39">
        <v>27</v>
      </c>
      <c r="H493" s="39">
        <v>28</v>
      </c>
      <c r="I493" s="39">
        <v>28</v>
      </c>
    </row>
    <row r="494" spans="1:9" ht="15.75" thickBot="1">
      <c r="A494" s="41" t="s">
        <v>7</v>
      </c>
      <c r="B494" s="39">
        <v>1</v>
      </c>
      <c r="C494" s="39">
        <v>1</v>
      </c>
      <c r="D494" s="39">
        <v>1</v>
      </c>
      <c r="E494" s="39">
        <v>1</v>
      </c>
      <c r="F494" s="39">
        <v>1</v>
      </c>
      <c r="G494" s="39">
        <v>1</v>
      </c>
      <c r="H494" s="39">
        <v>1</v>
      </c>
      <c r="I494" s="39">
        <v>1</v>
      </c>
    </row>
    <row r="495" spans="1:9" ht="15.75" thickBot="1">
      <c r="A495" s="41" t="s">
        <v>8</v>
      </c>
      <c r="B495" s="39">
        <v>0</v>
      </c>
      <c r="C495" s="39">
        <v>0</v>
      </c>
      <c r="D495" s="39">
        <v>0</v>
      </c>
      <c r="E495" s="39">
        <v>0</v>
      </c>
      <c r="F495" s="39">
        <v>0</v>
      </c>
      <c r="G495" s="39">
        <v>0</v>
      </c>
      <c r="H495" s="39">
        <v>0</v>
      </c>
      <c r="I495" s="39">
        <v>0</v>
      </c>
    </row>
    <row r="496" spans="1:9" ht="15.75" thickBot="1">
      <c r="A496" s="41" t="s">
        <v>9</v>
      </c>
      <c r="B496" s="39">
        <v>26438</v>
      </c>
      <c r="C496" s="39">
        <v>42322</v>
      </c>
      <c r="D496" s="39">
        <v>47918</v>
      </c>
      <c r="E496" s="39">
        <v>52543</v>
      </c>
      <c r="F496" s="39">
        <v>58369</v>
      </c>
      <c r="G496" s="39">
        <v>62401</v>
      </c>
      <c r="H496" s="39">
        <v>67282</v>
      </c>
      <c r="I496" s="39">
        <v>71263</v>
      </c>
    </row>
    <row r="497" spans="1:9" ht="15.75" thickBot="1">
      <c r="A497" s="41" t="s">
        <v>10</v>
      </c>
      <c r="B497" s="39">
        <v>0</v>
      </c>
      <c r="C497" s="39">
        <v>0</v>
      </c>
      <c r="D497" s="39">
        <v>0</v>
      </c>
      <c r="E497" s="39">
        <v>0</v>
      </c>
      <c r="F497" s="39">
        <v>0</v>
      </c>
      <c r="G497" s="39">
        <v>0</v>
      </c>
      <c r="H497" s="39">
        <v>0</v>
      </c>
      <c r="I497" s="39">
        <v>0</v>
      </c>
    </row>
    <row r="498" spans="1:9" ht="15.75" thickBot="1">
      <c r="A498" s="41" t="s">
        <v>11</v>
      </c>
      <c r="B498" s="39">
        <v>0</v>
      </c>
      <c r="C498" s="39">
        <v>0</v>
      </c>
      <c r="D498" s="39">
        <v>0</v>
      </c>
      <c r="E498" s="39">
        <v>0</v>
      </c>
      <c r="F498" s="39">
        <v>0</v>
      </c>
      <c r="G498" s="39">
        <v>0</v>
      </c>
      <c r="H498" s="39">
        <v>0</v>
      </c>
      <c r="I498" s="39">
        <v>0</v>
      </c>
    </row>
    <row r="499" spans="1:9" ht="15.75" thickBot="1">
      <c r="A499" s="41" t="s">
        <v>12</v>
      </c>
      <c r="B499" s="39">
        <v>3</v>
      </c>
      <c r="C499" s="39">
        <v>3</v>
      </c>
      <c r="D499" s="39">
        <v>4</v>
      </c>
      <c r="E499" s="39">
        <v>4</v>
      </c>
      <c r="F499" s="39">
        <v>4</v>
      </c>
      <c r="G499" s="39">
        <v>4</v>
      </c>
      <c r="H499" s="39">
        <v>4</v>
      </c>
      <c r="I499" s="39">
        <v>4</v>
      </c>
    </row>
    <row r="500" spans="1:9" ht="15.75" thickBot="1">
      <c r="A500" s="41" t="s">
        <v>13</v>
      </c>
      <c r="B500" s="39">
        <v>6</v>
      </c>
      <c r="C500" s="39">
        <v>6</v>
      </c>
      <c r="D500" s="39">
        <v>6</v>
      </c>
      <c r="E500" s="39">
        <v>5</v>
      </c>
      <c r="F500" s="39">
        <v>5</v>
      </c>
      <c r="G500" s="39">
        <v>5</v>
      </c>
      <c r="H500" s="39">
        <v>6</v>
      </c>
      <c r="I500" s="39">
        <v>6</v>
      </c>
    </row>
    <row r="501" spans="1:9" ht="15.75" thickBot="1">
      <c r="A501" s="41" t="s">
        <v>14</v>
      </c>
      <c r="B501" s="39">
        <v>0</v>
      </c>
      <c r="C501" s="39">
        <v>0</v>
      </c>
      <c r="D501" s="39">
        <v>0</v>
      </c>
      <c r="E501" s="39">
        <v>0</v>
      </c>
      <c r="F501" s="39">
        <v>0</v>
      </c>
      <c r="G501" s="39">
        <v>0</v>
      </c>
      <c r="H501" s="39">
        <v>0</v>
      </c>
      <c r="I501" s="39">
        <v>0</v>
      </c>
    </row>
    <row r="502" spans="1:9" hidden="1"/>
    <row r="504" spans="1:9" ht="15.75" thickBot="1">
      <c r="A504" s="54" t="s">
        <v>49</v>
      </c>
    </row>
    <row r="505" spans="1:9" ht="15.75" hidden="1" thickBot="1"/>
    <row r="506" spans="1:9" ht="20.25" customHeight="1" thickBot="1">
      <c r="A506" s="669" t="s">
        <v>17</v>
      </c>
      <c r="B506" s="678" t="s">
        <v>114</v>
      </c>
      <c r="C506" s="678" t="s">
        <v>135</v>
      </c>
      <c r="D506" s="638" t="s">
        <v>157</v>
      </c>
      <c r="E506" s="638"/>
      <c r="F506" s="638"/>
      <c r="G506" s="638"/>
      <c r="H506" s="638"/>
      <c r="I506" s="638"/>
    </row>
    <row r="507" spans="1:9" ht="19.5" customHeight="1" thickBot="1">
      <c r="A507" s="669"/>
      <c r="B507" s="680"/>
      <c r="C507" s="680" t="s">
        <v>135</v>
      </c>
      <c r="D507" s="197" t="s">
        <v>359</v>
      </c>
      <c r="E507" s="197" t="s">
        <v>158</v>
      </c>
      <c r="F507" s="197" t="s">
        <v>163</v>
      </c>
      <c r="G507" s="197" t="s">
        <v>159</v>
      </c>
      <c r="H507" s="197" t="s">
        <v>160</v>
      </c>
      <c r="I507" s="197" t="s">
        <v>161</v>
      </c>
    </row>
    <row r="508" spans="1:9" ht="15.75" thickBot="1">
      <c r="A508" s="41" t="s">
        <v>6</v>
      </c>
      <c r="B508" s="39">
        <v>22</v>
      </c>
      <c r="C508" s="39">
        <v>27</v>
      </c>
      <c r="D508" s="39">
        <v>27</v>
      </c>
      <c r="E508" s="39">
        <v>28</v>
      </c>
      <c r="F508" s="39">
        <v>27</v>
      </c>
      <c r="G508" s="39">
        <v>31</v>
      </c>
      <c r="H508" s="39">
        <v>31</v>
      </c>
      <c r="I508" s="39">
        <v>33</v>
      </c>
    </row>
    <row r="509" spans="1:9" ht="15.75" thickBot="1">
      <c r="A509" s="41" t="s">
        <v>7</v>
      </c>
      <c r="B509" s="39">
        <v>6</v>
      </c>
      <c r="C509" s="39">
        <v>8</v>
      </c>
      <c r="D509" s="39">
        <v>8</v>
      </c>
      <c r="E509" s="39">
        <v>8</v>
      </c>
      <c r="F509" s="39">
        <v>8</v>
      </c>
      <c r="G509" s="39">
        <v>8</v>
      </c>
      <c r="H509" s="39">
        <v>8</v>
      </c>
      <c r="I509" s="39">
        <v>8</v>
      </c>
    </row>
    <row r="510" spans="1:9" ht="15.75" thickBot="1">
      <c r="A510" s="41" t="s">
        <v>8</v>
      </c>
      <c r="B510" s="39">
        <v>4</v>
      </c>
      <c r="C510" s="39">
        <v>5</v>
      </c>
      <c r="D510" s="39">
        <v>5</v>
      </c>
      <c r="E510" s="39">
        <v>5</v>
      </c>
      <c r="F510" s="39">
        <v>4</v>
      </c>
      <c r="G510" s="39">
        <v>4</v>
      </c>
      <c r="H510" s="39">
        <v>5</v>
      </c>
      <c r="I510" s="39">
        <v>5</v>
      </c>
    </row>
    <row r="511" spans="1:9" ht="15.75" thickBot="1">
      <c r="A511" s="41" t="s">
        <v>9</v>
      </c>
      <c r="B511" s="39">
        <v>44600</v>
      </c>
      <c r="C511" s="39">
        <v>65229</v>
      </c>
      <c r="D511" s="39">
        <v>73536</v>
      </c>
      <c r="E511" s="39">
        <v>80578</v>
      </c>
      <c r="F511" s="39">
        <v>88850</v>
      </c>
      <c r="G511" s="39">
        <v>94777</v>
      </c>
      <c r="H511" s="39">
        <v>101720</v>
      </c>
      <c r="I511" s="39">
        <v>107570</v>
      </c>
    </row>
    <row r="512" spans="1:9" ht="15.75" thickBot="1">
      <c r="A512" s="41" t="s">
        <v>10</v>
      </c>
      <c r="B512" s="39">
        <v>2</v>
      </c>
      <c r="C512" s="39">
        <v>2</v>
      </c>
      <c r="D512" s="39">
        <v>2</v>
      </c>
      <c r="E512" s="39">
        <v>2</v>
      </c>
      <c r="F512" s="39">
        <v>2</v>
      </c>
      <c r="G512" s="39">
        <v>2</v>
      </c>
      <c r="H512" s="39">
        <v>2</v>
      </c>
      <c r="I512" s="39">
        <v>2</v>
      </c>
    </row>
    <row r="513" spans="1:9" ht="15.75" thickBot="1">
      <c r="A513" s="41" t="s">
        <v>11</v>
      </c>
      <c r="B513" s="39">
        <v>0</v>
      </c>
      <c r="C513" s="39">
        <v>0</v>
      </c>
      <c r="D513" s="39">
        <v>0</v>
      </c>
      <c r="E513" s="39">
        <v>0</v>
      </c>
      <c r="F513" s="39">
        <v>0</v>
      </c>
      <c r="G513" s="39">
        <v>0</v>
      </c>
      <c r="H513" s="39">
        <v>0</v>
      </c>
      <c r="I513" s="39">
        <v>0</v>
      </c>
    </row>
    <row r="514" spans="1:9" ht="15.75" thickBot="1">
      <c r="A514" s="41" t="s">
        <v>12</v>
      </c>
      <c r="B514" s="39">
        <v>7</v>
      </c>
      <c r="C514" s="39">
        <v>8</v>
      </c>
      <c r="D514" s="39">
        <v>8</v>
      </c>
      <c r="E514" s="39">
        <v>8</v>
      </c>
      <c r="F514" s="39">
        <v>7</v>
      </c>
      <c r="G514" s="39">
        <v>7</v>
      </c>
      <c r="H514" s="39">
        <v>7</v>
      </c>
      <c r="I514" s="39">
        <v>12</v>
      </c>
    </row>
    <row r="515" spans="1:9" ht="15.75" thickBot="1">
      <c r="A515" s="41" t="s">
        <v>13</v>
      </c>
      <c r="B515" s="39">
        <v>13</v>
      </c>
      <c r="C515" s="39">
        <v>12</v>
      </c>
      <c r="D515" s="39">
        <v>11</v>
      </c>
      <c r="E515" s="39">
        <v>11</v>
      </c>
      <c r="F515" s="39">
        <v>11</v>
      </c>
      <c r="G515" s="39">
        <v>12</v>
      </c>
      <c r="H515" s="39">
        <v>12</v>
      </c>
      <c r="I515" s="39">
        <v>12</v>
      </c>
    </row>
    <row r="516" spans="1:9" ht="15.75" thickBot="1">
      <c r="A516" s="41" t="s">
        <v>14</v>
      </c>
      <c r="B516" s="39">
        <v>0</v>
      </c>
      <c r="C516" s="39">
        <v>0</v>
      </c>
      <c r="D516" s="39">
        <v>0</v>
      </c>
      <c r="E516" s="39">
        <v>0</v>
      </c>
      <c r="F516" s="39">
        <v>0</v>
      </c>
      <c r="G516" s="39">
        <v>0</v>
      </c>
      <c r="H516" s="39">
        <v>0</v>
      </c>
      <c r="I516" s="39">
        <v>0</v>
      </c>
    </row>
    <row r="517" spans="1:9">
      <c r="A517" s="48" t="s">
        <v>151</v>
      </c>
    </row>
    <row r="519" spans="1:9" ht="15.75">
      <c r="A519" s="741" t="s">
        <v>396</v>
      </c>
      <c r="B519" s="741"/>
      <c r="C519" s="741"/>
      <c r="D519" s="741"/>
      <c r="E519" s="741"/>
      <c r="F519" s="741"/>
      <c r="G519" s="741"/>
      <c r="H519" s="741"/>
      <c r="I519" s="741"/>
    </row>
    <row r="521" spans="1:9">
      <c r="A521" s="54" t="s">
        <v>50</v>
      </c>
    </row>
    <row r="522" spans="1:9" ht="15.75" thickBot="1"/>
    <row r="523" spans="1:9" ht="21.75" customHeight="1" thickBot="1">
      <c r="A523" s="669" t="s">
        <v>17</v>
      </c>
      <c r="B523" s="678" t="s">
        <v>114</v>
      </c>
      <c r="C523" s="678" t="s">
        <v>135</v>
      </c>
      <c r="D523" s="638" t="s">
        <v>157</v>
      </c>
      <c r="E523" s="638"/>
      <c r="F523" s="638"/>
      <c r="G523" s="638"/>
      <c r="H523" s="638"/>
      <c r="I523" s="638"/>
    </row>
    <row r="524" spans="1:9" ht="21.75" customHeight="1" thickBot="1">
      <c r="A524" s="669"/>
      <c r="B524" s="680"/>
      <c r="C524" s="680" t="s">
        <v>135</v>
      </c>
      <c r="D524" s="197" t="s">
        <v>359</v>
      </c>
      <c r="E524" s="197" t="s">
        <v>158</v>
      </c>
      <c r="F524" s="197" t="s">
        <v>163</v>
      </c>
      <c r="G524" s="197" t="s">
        <v>159</v>
      </c>
      <c r="H524" s="197" t="s">
        <v>160</v>
      </c>
      <c r="I524" s="197" t="s">
        <v>161</v>
      </c>
    </row>
    <row r="525" spans="1:9" ht="15.75" thickBot="1">
      <c r="A525" s="41" t="s">
        <v>6</v>
      </c>
      <c r="B525" s="39">
        <v>97</v>
      </c>
      <c r="C525" s="39">
        <v>113</v>
      </c>
      <c r="D525" s="39">
        <v>113</v>
      </c>
      <c r="E525" s="39">
        <v>112</v>
      </c>
      <c r="F525" s="39">
        <v>112</v>
      </c>
      <c r="G525" s="39">
        <v>114</v>
      </c>
      <c r="H525" s="39">
        <v>118</v>
      </c>
      <c r="I525" s="39">
        <v>118</v>
      </c>
    </row>
    <row r="526" spans="1:9" ht="15.75" thickBot="1">
      <c r="A526" s="41" t="s">
        <v>7</v>
      </c>
      <c r="B526" s="39">
        <v>14</v>
      </c>
      <c r="C526" s="39">
        <v>15</v>
      </c>
      <c r="D526" s="39">
        <v>15</v>
      </c>
      <c r="E526" s="39">
        <v>15</v>
      </c>
      <c r="F526" s="39">
        <v>15</v>
      </c>
      <c r="G526" s="39">
        <v>15</v>
      </c>
      <c r="H526" s="39">
        <v>15</v>
      </c>
      <c r="I526" s="39">
        <v>16</v>
      </c>
    </row>
    <row r="527" spans="1:9" ht="15.75" thickBot="1">
      <c r="A527" s="41" t="s">
        <v>8</v>
      </c>
      <c r="B527" s="39">
        <v>1</v>
      </c>
      <c r="C527" s="39">
        <v>3</v>
      </c>
      <c r="D527" s="39">
        <v>3</v>
      </c>
      <c r="E527" s="39">
        <v>3</v>
      </c>
      <c r="F527" s="39">
        <v>3</v>
      </c>
      <c r="G527" s="39">
        <v>3</v>
      </c>
      <c r="H527" s="39">
        <v>3</v>
      </c>
      <c r="I527" s="39">
        <v>3</v>
      </c>
    </row>
    <row r="528" spans="1:9" ht="15.75" thickBot="1">
      <c r="A528" s="41" t="s">
        <v>9</v>
      </c>
      <c r="B528" s="39">
        <v>94238</v>
      </c>
      <c r="C528" s="39">
        <v>142707</v>
      </c>
      <c r="D528" s="39">
        <v>161052</v>
      </c>
      <c r="E528" s="39">
        <v>177159</v>
      </c>
      <c r="F528" s="39">
        <v>194739</v>
      </c>
      <c r="G528" s="39">
        <v>208008</v>
      </c>
      <c r="H528" s="39">
        <v>222749</v>
      </c>
      <c r="I528" s="39">
        <v>234149</v>
      </c>
    </row>
    <row r="529" spans="1:9" ht="15.75" thickBot="1">
      <c r="A529" s="41" t="s">
        <v>10</v>
      </c>
      <c r="B529" s="39">
        <v>0</v>
      </c>
      <c r="C529" s="39">
        <v>0</v>
      </c>
      <c r="D529" s="39">
        <v>0</v>
      </c>
      <c r="E529" s="39">
        <v>0</v>
      </c>
      <c r="F529" s="39">
        <v>0</v>
      </c>
      <c r="G529" s="39">
        <v>0</v>
      </c>
      <c r="H529" s="39">
        <v>0</v>
      </c>
      <c r="I529" s="39">
        <v>0</v>
      </c>
    </row>
    <row r="530" spans="1:9" ht="15.75" thickBot="1">
      <c r="A530" s="41" t="s">
        <v>11</v>
      </c>
      <c r="B530" s="39">
        <v>0</v>
      </c>
      <c r="C530" s="39">
        <v>0</v>
      </c>
      <c r="D530" s="39">
        <v>0</v>
      </c>
      <c r="E530" s="39">
        <v>0</v>
      </c>
      <c r="F530" s="39">
        <v>0</v>
      </c>
      <c r="G530" s="39">
        <v>0</v>
      </c>
      <c r="H530" s="39">
        <v>0</v>
      </c>
      <c r="I530" s="39">
        <v>0</v>
      </c>
    </row>
    <row r="531" spans="1:9" ht="15.75" thickBot="1">
      <c r="A531" s="41" t="s">
        <v>12</v>
      </c>
      <c r="B531" s="39">
        <v>26</v>
      </c>
      <c r="C531" s="39">
        <v>30</v>
      </c>
      <c r="D531" s="39">
        <v>32</v>
      </c>
      <c r="E531" s="39">
        <v>33</v>
      </c>
      <c r="F531" s="39">
        <v>33</v>
      </c>
      <c r="G531" s="39">
        <v>34</v>
      </c>
      <c r="H531" s="39">
        <v>33</v>
      </c>
      <c r="I531" s="39">
        <v>34</v>
      </c>
    </row>
    <row r="532" spans="1:9" ht="15.75" thickBot="1">
      <c r="A532" s="41" t="s">
        <v>13</v>
      </c>
      <c r="B532" s="39">
        <v>5</v>
      </c>
      <c r="C532" s="39">
        <v>5</v>
      </c>
      <c r="D532" s="39">
        <v>5</v>
      </c>
      <c r="E532" s="39">
        <v>6</v>
      </c>
      <c r="F532" s="39">
        <v>6</v>
      </c>
      <c r="G532" s="39">
        <v>6</v>
      </c>
      <c r="H532" s="39">
        <v>6</v>
      </c>
      <c r="I532" s="39">
        <v>6</v>
      </c>
    </row>
    <row r="533" spans="1:9" ht="15.75" thickBot="1">
      <c r="A533" s="41" t="s">
        <v>14</v>
      </c>
      <c r="B533" s="39">
        <v>0</v>
      </c>
      <c r="C533" s="39">
        <v>0</v>
      </c>
      <c r="D533" s="39">
        <v>0</v>
      </c>
      <c r="E533" s="39">
        <v>0</v>
      </c>
      <c r="F533" s="39">
        <v>0</v>
      </c>
      <c r="G533" s="39">
        <v>0</v>
      </c>
      <c r="H533" s="39">
        <v>0</v>
      </c>
      <c r="I533" s="39">
        <v>0</v>
      </c>
    </row>
    <row r="536" spans="1:9">
      <c r="A536" s="48" t="s">
        <v>151</v>
      </c>
    </row>
  </sheetData>
  <mergeCells count="148">
    <mergeCell ref="A2:I2"/>
    <mergeCell ref="A6:A7"/>
    <mergeCell ref="B6:B7"/>
    <mergeCell ref="C6:C7"/>
    <mergeCell ref="D6:I6"/>
    <mergeCell ref="A21:A22"/>
    <mergeCell ref="B21:B22"/>
    <mergeCell ref="C21:C22"/>
    <mergeCell ref="D21:I21"/>
    <mergeCell ref="A68:A69"/>
    <mergeCell ref="B68:B69"/>
    <mergeCell ref="C68:C69"/>
    <mergeCell ref="D68:I68"/>
    <mergeCell ref="A83:A84"/>
    <mergeCell ref="B83:B84"/>
    <mergeCell ref="C83:C84"/>
    <mergeCell ref="D83:I83"/>
    <mergeCell ref="A36:A37"/>
    <mergeCell ref="B36:B37"/>
    <mergeCell ref="C36:C37"/>
    <mergeCell ref="D36:I36"/>
    <mergeCell ref="A49:I49"/>
    <mergeCell ref="A53:A54"/>
    <mergeCell ref="B53:B54"/>
    <mergeCell ref="C53:C54"/>
    <mergeCell ref="D53:I53"/>
    <mergeCell ref="A96:I96"/>
    <mergeCell ref="A100:A101"/>
    <mergeCell ref="B100:B101"/>
    <mergeCell ref="C100:C101"/>
    <mergeCell ref="D100:I100"/>
    <mergeCell ref="A115:A116"/>
    <mergeCell ref="B115:B116"/>
    <mergeCell ref="C115:C116"/>
    <mergeCell ref="D115:I115"/>
    <mergeCell ref="A162:A163"/>
    <mergeCell ref="B162:B163"/>
    <mergeCell ref="C162:C163"/>
    <mergeCell ref="D162:I162"/>
    <mergeCell ref="A177:A178"/>
    <mergeCell ref="B177:B178"/>
    <mergeCell ref="C177:C178"/>
    <mergeCell ref="D177:I177"/>
    <mergeCell ref="A130:A131"/>
    <mergeCell ref="B130:B131"/>
    <mergeCell ref="C130:C131"/>
    <mergeCell ref="D130:I130"/>
    <mergeCell ref="A143:I143"/>
    <mergeCell ref="A147:A148"/>
    <mergeCell ref="B147:B148"/>
    <mergeCell ref="C147:C148"/>
    <mergeCell ref="D147:I147"/>
    <mergeCell ref="A190:I190"/>
    <mergeCell ref="A194:A195"/>
    <mergeCell ref="B194:B195"/>
    <mergeCell ref="C194:C195"/>
    <mergeCell ref="D194:I194"/>
    <mergeCell ref="A209:A210"/>
    <mergeCell ref="B209:B210"/>
    <mergeCell ref="C209:C210"/>
    <mergeCell ref="D209:I209"/>
    <mergeCell ref="A256:A257"/>
    <mergeCell ref="B256:B257"/>
    <mergeCell ref="C256:C257"/>
    <mergeCell ref="D256:I256"/>
    <mergeCell ref="A271:A272"/>
    <mergeCell ref="B271:B272"/>
    <mergeCell ref="C271:C272"/>
    <mergeCell ref="D271:I271"/>
    <mergeCell ref="A224:A225"/>
    <mergeCell ref="B224:B225"/>
    <mergeCell ref="C224:C225"/>
    <mergeCell ref="D224:I224"/>
    <mergeCell ref="A237:I237"/>
    <mergeCell ref="A241:A242"/>
    <mergeCell ref="B241:B242"/>
    <mergeCell ref="C241:C242"/>
    <mergeCell ref="D241:I241"/>
    <mergeCell ref="A284:I284"/>
    <mergeCell ref="A288:A289"/>
    <mergeCell ref="B288:B289"/>
    <mergeCell ref="C288:C289"/>
    <mergeCell ref="D288:I288"/>
    <mergeCell ref="A303:A304"/>
    <mergeCell ref="B303:B304"/>
    <mergeCell ref="C303:C304"/>
    <mergeCell ref="D303:I303"/>
    <mergeCell ref="A350:A351"/>
    <mergeCell ref="B350:B351"/>
    <mergeCell ref="C350:C351"/>
    <mergeCell ref="D350:I350"/>
    <mergeCell ref="A365:A366"/>
    <mergeCell ref="B365:B366"/>
    <mergeCell ref="C365:C366"/>
    <mergeCell ref="D365:I365"/>
    <mergeCell ref="A318:A319"/>
    <mergeCell ref="B318:B319"/>
    <mergeCell ref="C318:C319"/>
    <mergeCell ref="D318:I318"/>
    <mergeCell ref="A331:I331"/>
    <mergeCell ref="A335:A336"/>
    <mergeCell ref="B335:B336"/>
    <mergeCell ref="C335:C336"/>
    <mergeCell ref="D335:I335"/>
    <mergeCell ref="A378:I378"/>
    <mergeCell ref="A382:A383"/>
    <mergeCell ref="B382:B383"/>
    <mergeCell ref="C382:C383"/>
    <mergeCell ref="D382:I382"/>
    <mergeCell ref="A397:A398"/>
    <mergeCell ref="B397:B398"/>
    <mergeCell ref="C397:C398"/>
    <mergeCell ref="D397:I397"/>
    <mergeCell ref="A444:A445"/>
    <mergeCell ref="B444:B445"/>
    <mergeCell ref="C444:C445"/>
    <mergeCell ref="D444:I444"/>
    <mergeCell ref="A459:A460"/>
    <mergeCell ref="B459:B460"/>
    <mergeCell ref="C459:C460"/>
    <mergeCell ref="D459:I459"/>
    <mergeCell ref="A412:A413"/>
    <mergeCell ref="B412:B413"/>
    <mergeCell ref="C412:C413"/>
    <mergeCell ref="D412:I412"/>
    <mergeCell ref="A425:I425"/>
    <mergeCell ref="A429:A430"/>
    <mergeCell ref="B429:B430"/>
    <mergeCell ref="C429:C430"/>
    <mergeCell ref="D429:I429"/>
    <mergeCell ref="A472:I472"/>
    <mergeCell ref="A476:A477"/>
    <mergeCell ref="B476:B477"/>
    <mergeCell ref="C476:C477"/>
    <mergeCell ref="D476:I476"/>
    <mergeCell ref="A491:A492"/>
    <mergeCell ref="B491:B492"/>
    <mergeCell ref="C491:C492"/>
    <mergeCell ref="D491:I491"/>
    <mergeCell ref="A506:A507"/>
    <mergeCell ref="B506:B507"/>
    <mergeCell ref="C506:C507"/>
    <mergeCell ref="D506:I506"/>
    <mergeCell ref="A519:I519"/>
    <mergeCell ref="A523:A524"/>
    <mergeCell ref="B523:B524"/>
    <mergeCell ref="C523:C524"/>
    <mergeCell ref="D523:I523"/>
  </mergeCells>
  <pageMargins left="0.7" right="0.7" top="0.75" bottom="0.75" header="0.3" footer="0.3"/>
  <pageSetup paperSize="9" scale="86" orientation="portrait" r:id="rId1"/>
  <rowBreaks count="2" manualBreakCount="2">
    <brk id="235" max="16383" man="1"/>
    <brk id="470" max="16383" man="1"/>
  </rowBreaks>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4"/>
  <sheetViews>
    <sheetView showGridLines="0" view="pageBreakPreview" topLeftCell="A35" zoomScaleNormal="100" zoomScaleSheetLayoutView="100" workbookViewId="0">
      <selection activeCell="F21" sqref="F21"/>
    </sheetView>
  </sheetViews>
  <sheetFormatPr defaultColWidth="8.85546875" defaultRowHeight="15"/>
  <cols>
    <col min="1" max="1" width="11" customWidth="1"/>
    <col min="2" max="2" width="10.85546875" customWidth="1"/>
    <col min="3" max="3" width="10.42578125" customWidth="1"/>
    <col min="4" max="4" width="11" customWidth="1"/>
    <col min="5" max="5" width="12" customWidth="1"/>
    <col min="6" max="6" width="11.85546875" customWidth="1"/>
    <col min="7" max="7" width="10.42578125" customWidth="1"/>
    <col min="8" max="8" width="11.85546875" customWidth="1"/>
  </cols>
  <sheetData>
    <row r="2" spans="1:10" ht="15.75">
      <c r="A2" s="685" t="s">
        <v>397</v>
      </c>
      <c r="B2" s="685"/>
      <c r="C2" s="685"/>
      <c r="D2" s="685"/>
      <c r="E2" s="685"/>
      <c r="F2" s="685"/>
      <c r="G2" s="685"/>
      <c r="H2" s="685"/>
    </row>
    <row r="3" spans="1:10" ht="15.75" thickBot="1"/>
    <row r="4" spans="1:10" ht="23.25" customHeight="1" thickBot="1">
      <c r="A4" s="638" t="s">
        <v>0</v>
      </c>
      <c r="B4" s="638" t="s">
        <v>398</v>
      </c>
      <c r="C4" s="638"/>
      <c r="D4" s="638"/>
      <c r="E4" s="638"/>
      <c r="F4" s="638"/>
      <c r="G4" s="638"/>
      <c r="H4" s="638"/>
    </row>
    <row r="5" spans="1:10" ht="33.75" customHeight="1" thickBot="1">
      <c r="A5" s="638"/>
      <c r="B5" s="199" t="s">
        <v>362</v>
      </c>
      <c r="C5" s="199" t="s">
        <v>363</v>
      </c>
      <c r="D5" s="199" t="s">
        <v>364</v>
      </c>
      <c r="E5" s="199" t="s">
        <v>365</v>
      </c>
      <c r="F5" s="160" t="s">
        <v>366</v>
      </c>
      <c r="G5" s="160" t="s">
        <v>367</v>
      </c>
      <c r="H5" s="199" t="s">
        <v>368</v>
      </c>
    </row>
    <row r="6" spans="1:10" ht="15.75" thickBot="1">
      <c r="A6" s="41" t="s">
        <v>114</v>
      </c>
      <c r="B6" s="38">
        <v>3</v>
      </c>
      <c r="C6" s="38">
        <v>9</v>
      </c>
      <c r="D6" s="38">
        <v>46</v>
      </c>
      <c r="E6" s="38">
        <v>0</v>
      </c>
      <c r="F6" s="38">
        <v>10</v>
      </c>
      <c r="G6" s="238">
        <v>415</v>
      </c>
      <c r="H6" s="38">
        <v>0</v>
      </c>
    </row>
    <row r="7" spans="1:10" ht="15.75" thickBot="1">
      <c r="A7" s="41" t="s">
        <v>135</v>
      </c>
      <c r="B7" s="38">
        <v>3</v>
      </c>
      <c r="C7" s="38">
        <v>9</v>
      </c>
      <c r="D7" s="38">
        <v>46</v>
      </c>
      <c r="E7" s="38">
        <v>0</v>
      </c>
      <c r="F7" s="38">
        <v>10</v>
      </c>
      <c r="G7" s="238">
        <v>415</v>
      </c>
      <c r="H7" s="38">
        <v>0</v>
      </c>
    </row>
    <row r="8" spans="1:10" ht="15.75" thickBot="1">
      <c r="A8" s="41" t="s">
        <v>157</v>
      </c>
      <c r="B8" s="38">
        <v>3</v>
      </c>
      <c r="C8" s="38">
        <v>9</v>
      </c>
      <c r="D8" s="38">
        <v>46</v>
      </c>
      <c r="E8" s="38">
        <v>0</v>
      </c>
      <c r="F8" s="38">
        <v>10</v>
      </c>
      <c r="G8" s="38">
        <v>415</v>
      </c>
      <c r="H8" s="38">
        <v>0</v>
      </c>
    </row>
    <row r="9" spans="1:10" ht="15.75" thickBot="1">
      <c r="A9" s="237" t="s">
        <v>359</v>
      </c>
      <c r="B9" s="105">
        <v>3</v>
      </c>
      <c r="C9" s="105">
        <v>9</v>
      </c>
      <c r="D9" s="105">
        <v>46</v>
      </c>
      <c r="E9" s="105">
        <v>0</v>
      </c>
      <c r="F9" s="105">
        <v>10</v>
      </c>
      <c r="G9" s="105">
        <v>415</v>
      </c>
      <c r="H9" s="105">
        <v>0</v>
      </c>
      <c r="J9" s="239"/>
    </row>
    <row r="10" spans="1:10" ht="15.75" thickBot="1">
      <c r="A10" s="237" t="s">
        <v>158</v>
      </c>
      <c r="B10" s="105">
        <v>3</v>
      </c>
      <c r="C10" s="105">
        <v>9</v>
      </c>
      <c r="D10" s="105">
        <v>46</v>
      </c>
      <c r="E10" s="105">
        <v>0</v>
      </c>
      <c r="F10" s="105">
        <v>10</v>
      </c>
      <c r="G10" s="105">
        <v>415</v>
      </c>
      <c r="H10" s="105">
        <v>0</v>
      </c>
      <c r="J10" s="240"/>
    </row>
    <row r="11" spans="1:10" ht="15.75" thickBot="1">
      <c r="A11" s="237" t="s">
        <v>163</v>
      </c>
      <c r="B11" s="105">
        <v>3</v>
      </c>
      <c r="C11" s="105">
        <v>9</v>
      </c>
      <c r="D11" s="105">
        <v>46</v>
      </c>
      <c r="E11" s="105">
        <v>0</v>
      </c>
      <c r="F11" s="105">
        <v>10</v>
      </c>
      <c r="G11" s="105">
        <v>415</v>
      </c>
      <c r="H11" s="105">
        <v>0</v>
      </c>
      <c r="J11" s="239"/>
    </row>
    <row r="12" spans="1:10" ht="15.75" thickBot="1">
      <c r="A12" s="237" t="s">
        <v>159</v>
      </c>
      <c r="B12" s="105">
        <v>3</v>
      </c>
      <c r="C12" s="105">
        <v>9</v>
      </c>
      <c r="D12" s="105">
        <v>46</v>
      </c>
      <c r="E12" s="105">
        <v>0</v>
      </c>
      <c r="F12" s="105">
        <v>10</v>
      </c>
      <c r="G12" s="105">
        <v>415</v>
      </c>
      <c r="H12" s="105">
        <v>0</v>
      </c>
      <c r="J12" s="240"/>
    </row>
    <row r="13" spans="1:10" ht="15.75" thickBot="1">
      <c r="A13" s="237" t="s">
        <v>160</v>
      </c>
      <c r="B13" s="105">
        <v>3</v>
      </c>
      <c r="C13" s="105">
        <v>9</v>
      </c>
      <c r="D13" s="105">
        <v>46</v>
      </c>
      <c r="E13" s="105">
        <v>0</v>
      </c>
      <c r="F13" s="105">
        <v>10</v>
      </c>
      <c r="G13" s="105">
        <v>415</v>
      </c>
      <c r="H13" s="105">
        <v>0</v>
      </c>
      <c r="J13" s="239"/>
    </row>
    <row r="14" spans="1:10" ht="15.75" thickBot="1">
      <c r="A14" s="237" t="s">
        <v>161</v>
      </c>
      <c r="B14" s="105">
        <v>3</v>
      </c>
      <c r="C14" s="105">
        <v>9</v>
      </c>
      <c r="D14" s="105">
        <v>46</v>
      </c>
      <c r="E14" s="105">
        <v>0</v>
      </c>
      <c r="F14" s="105">
        <v>10</v>
      </c>
      <c r="G14" s="105">
        <v>415</v>
      </c>
      <c r="H14" s="105">
        <v>0</v>
      </c>
      <c r="J14" s="240"/>
    </row>
    <row r="15" spans="1:10" ht="15" hidden="1" customHeight="1">
      <c r="B15" t="s">
        <v>399</v>
      </c>
      <c r="J15" s="239"/>
    </row>
    <row r="16" spans="1:10" ht="15.75" thickBot="1"/>
    <row r="17" spans="1:9" ht="25.5" customHeight="1" thickBot="1">
      <c r="A17" s="638" t="s">
        <v>0</v>
      </c>
      <c r="B17" s="638" t="s">
        <v>398</v>
      </c>
      <c r="C17" s="638"/>
      <c r="D17" s="638"/>
      <c r="E17" s="638"/>
      <c r="F17" s="638"/>
      <c r="G17" s="638"/>
      <c r="H17" s="638"/>
    </row>
    <row r="18" spans="1:9" ht="34.5" customHeight="1" thickBot="1">
      <c r="A18" s="638"/>
      <c r="B18" s="199" t="s">
        <v>369</v>
      </c>
      <c r="C18" s="160" t="s">
        <v>370</v>
      </c>
      <c r="D18" s="160" t="s">
        <v>371</v>
      </c>
      <c r="E18" s="160" t="s">
        <v>372</v>
      </c>
      <c r="F18" s="55" t="s">
        <v>373</v>
      </c>
      <c r="G18" s="55" t="s">
        <v>374</v>
      </c>
      <c r="H18" s="55" t="s">
        <v>375</v>
      </c>
    </row>
    <row r="19" spans="1:9" ht="15.75" thickBot="1">
      <c r="A19" s="41" t="s">
        <v>114</v>
      </c>
      <c r="B19" s="38">
        <v>18</v>
      </c>
      <c r="C19" s="38">
        <v>144</v>
      </c>
      <c r="D19" s="38">
        <v>60</v>
      </c>
      <c r="E19" s="38">
        <v>147</v>
      </c>
      <c r="F19" s="38">
        <v>17</v>
      </c>
      <c r="G19" s="38">
        <v>1</v>
      </c>
      <c r="H19" s="38">
        <v>1</v>
      </c>
    </row>
    <row r="20" spans="1:9" ht="15.75" thickBot="1">
      <c r="A20" s="41" t="s">
        <v>135</v>
      </c>
      <c r="B20" s="38">
        <v>18</v>
      </c>
      <c r="C20" s="38">
        <v>144</v>
      </c>
      <c r="D20" s="38">
        <v>60</v>
      </c>
      <c r="E20" s="38">
        <v>147</v>
      </c>
      <c r="F20" s="38">
        <v>17</v>
      </c>
      <c r="G20" s="38">
        <v>1</v>
      </c>
      <c r="H20" s="38">
        <v>1</v>
      </c>
    </row>
    <row r="21" spans="1:9" ht="15.75" thickBot="1">
      <c r="A21" s="41" t="s">
        <v>157</v>
      </c>
      <c r="B21" s="38">
        <v>18</v>
      </c>
      <c r="C21" s="38">
        <v>144</v>
      </c>
      <c r="D21" s="38">
        <v>60</v>
      </c>
      <c r="E21" s="38">
        <v>147</v>
      </c>
      <c r="F21" s="38">
        <v>17</v>
      </c>
      <c r="G21" s="38">
        <v>1</v>
      </c>
      <c r="H21" s="38">
        <v>1</v>
      </c>
      <c r="I21" s="241"/>
    </row>
    <row r="22" spans="1:9" ht="15.75" thickBot="1">
      <c r="A22" s="237" t="s">
        <v>359</v>
      </c>
      <c r="B22" s="105">
        <v>18</v>
      </c>
      <c r="C22" s="105">
        <v>144</v>
      </c>
      <c r="D22" s="105">
        <v>60</v>
      </c>
      <c r="E22" s="105">
        <v>147</v>
      </c>
      <c r="F22" s="105">
        <v>17</v>
      </c>
      <c r="G22" s="105">
        <v>1</v>
      </c>
      <c r="H22" s="105">
        <v>1</v>
      </c>
      <c r="I22" s="242"/>
    </row>
    <row r="23" spans="1:9" ht="15.75" thickBot="1">
      <c r="A23" s="237" t="s">
        <v>158</v>
      </c>
      <c r="B23" s="105">
        <v>18</v>
      </c>
      <c r="C23" s="105">
        <v>144</v>
      </c>
      <c r="D23" s="105">
        <v>60</v>
      </c>
      <c r="E23" s="105">
        <v>147</v>
      </c>
      <c r="F23" s="105">
        <v>17</v>
      </c>
      <c r="G23" s="105">
        <v>1</v>
      </c>
      <c r="H23" s="105">
        <v>1</v>
      </c>
      <c r="I23" s="241"/>
    </row>
    <row r="24" spans="1:9" ht="15.75" thickBot="1">
      <c r="A24" s="237" t="s">
        <v>163</v>
      </c>
      <c r="B24" s="105">
        <v>18</v>
      </c>
      <c r="C24" s="105">
        <v>144</v>
      </c>
      <c r="D24" s="105">
        <v>60</v>
      </c>
      <c r="E24" s="105">
        <v>147</v>
      </c>
      <c r="F24" s="105">
        <v>17</v>
      </c>
      <c r="G24" s="105">
        <v>1</v>
      </c>
      <c r="H24" s="105">
        <v>1</v>
      </c>
      <c r="I24" s="242"/>
    </row>
    <row r="25" spans="1:9" ht="15.75" thickBot="1">
      <c r="A25" s="237" t="s">
        <v>159</v>
      </c>
      <c r="B25" s="105">
        <v>18</v>
      </c>
      <c r="C25" s="105">
        <v>144</v>
      </c>
      <c r="D25" s="105">
        <v>60</v>
      </c>
      <c r="E25" s="105">
        <v>147</v>
      </c>
      <c r="F25" s="105">
        <v>17</v>
      </c>
      <c r="G25" s="105">
        <v>1</v>
      </c>
      <c r="H25" s="105">
        <v>1</v>
      </c>
      <c r="I25" s="241"/>
    </row>
    <row r="26" spans="1:9" ht="15.75" thickBot="1">
      <c r="A26" s="237" t="s">
        <v>160</v>
      </c>
      <c r="B26" s="105">
        <v>18</v>
      </c>
      <c r="C26" s="105">
        <v>144</v>
      </c>
      <c r="D26" s="105">
        <v>60</v>
      </c>
      <c r="E26" s="105">
        <v>147</v>
      </c>
      <c r="F26" s="105">
        <v>17</v>
      </c>
      <c r="G26" s="105">
        <v>1</v>
      </c>
      <c r="H26" s="105">
        <v>1</v>
      </c>
      <c r="I26" s="242"/>
    </row>
    <row r="27" spans="1:9" ht="15.75" thickBot="1">
      <c r="A27" s="237" t="s">
        <v>161</v>
      </c>
      <c r="B27" s="105">
        <v>18</v>
      </c>
      <c r="C27" s="105">
        <v>144</v>
      </c>
      <c r="D27" s="105">
        <v>60</v>
      </c>
      <c r="E27" s="105">
        <v>147</v>
      </c>
      <c r="F27" s="105">
        <v>17</v>
      </c>
      <c r="G27" s="105">
        <v>1</v>
      </c>
      <c r="H27" s="105">
        <v>1</v>
      </c>
      <c r="I27" s="241"/>
    </row>
    <row r="28" spans="1:9" ht="15" hidden="1" customHeight="1">
      <c r="B28" s="243"/>
    </row>
    <row r="29" spans="1:9" ht="15.75" thickBot="1"/>
    <row r="30" spans="1:9" ht="24.75" customHeight="1" thickBot="1">
      <c r="A30" s="638" t="s">
        <v>0</v>
      </c>
      <c r="B30" s="638" t="s">
        <v>398</v>
      </c>
      <c r="C30" s="638"/>
      <c r="D30" s="638"/>
      <c r="E30" s="638"/>
      <c r="F30" s="638"/>
      <c r="G30" s="638"/>
      <c r="H30" s="638"/>
    </row>
    <row r="31" spans="1:9" ht="48" customHeight="1" thickBot="1">
      <c r="A31" s="638"/>
      <c r="B31" s="55" t="s">
        <v>376</v>
      </c>
      <c r="C31" s="55" t="s">
        <v>377</v>
      </c>
      <c r="D31" s="160" t="s">
        <v>378</v>
      </c>
      <c r="E31" s="160" t="s">
        <v>379</v>
      </c>
      <c r="F31" s="160" t="s">
        <v>380</v>
      </c>
      <c r="G31" s="160" t="s">
        <v>381</v>
      </c>
      <c r="H31" s="160" t="s">
        <v>382</v>
      </c>
    </row>
    <row r="32" spans="1:9" ht="15.75" thickBot="1">
      <c r="A32" s="41" t="s">
        <v>114</v>
      </c>
      <c r="B32" s="38">
        <v>9</v>
      </c>
      <c r="C32" s="38">
        <v>0</v>
      </c>
      <c r="D32" s="38">
        <v>1</v>
      </c>
      <c r="E32" s="38">
        <v>5</v>
      </c>
      <c r="F32" s="38">
        <v>1</v>
      </c>
      <c r="G32" s="38">
        <v>1</v>
      </c>
      <c r="H32" s="38">
        <v>0</v>
      </c>
    </row>
    <row r="33" spans="1:9" ht="15.75" thickBot="1">
      <c r="A33" s="41" t="s">
        <v>135</v>
      </c>
      <c r="B33" s="38">
        <v>9</v>
      </c>
      <c r="C33" s="38">
        <v>0</v>
      </c>
      <c r="D33" s="38">
        <v>1</v>
      </c>
      <c r="E33" s="38">
        <v>5</v>
      </c>
      <c r="F33" s="38">
        <v>1</v>
      </c>
      <c r="G33" s="38">
        <v>1</v>
      </c>
      <c r="H33" s="38">
        <v>0</v>
      </c>
    </row>
    <row r="34" spans="1:9" ht="15.75" thickBot="1">
      <c r="A34" s="41" t="s">
        <v>157</v>
      </c>
      <c r="B34" s="38">
        <v>9</v>
      </c>
      <c r="C34" s="38">
        <v>0</v>
      </c>
      <c r="D34" s="38">
        <v>1</v>
      </c>
      <c r="E34" s="38">
        <v>5</v>
      </c>
      <c r="F34" s="38">
        <v>1</v>
      </c>
      <c r="G34" s="38">
        <v>1</v>
      </c>
      <c r="H34" s="38">
        <v>0</v>
      </c>
    </row>
    <row r="35" spans="1:9" ht="15.75" thickBot="1">
      <c r="A35" s="237" t="s">
        <v>359</v>
      </c>
      <c r="B35" s="105">
        <v>9</v>
      </c>
      <c r="C35" s="105">
        <v>0</v>
      </c>
      <c r="D35" s="105">
        <v>1</v>
      </c>
      <c r="E35" s="105">
        <v>5</v>
      </c>
      <c r="F35" s="105">
        <v>1</v>
      </c>
      <c r="G35" s="105">
        <v>1</v>
      </c>
      <c r="H35" s="105">
        <v>0</v>
      </c>
      <c r="I35" s="244"/>
    </row>
    <row r="36" spans="1:9" ht="15.75" thickBot="1">
      <c r="A36" s="237" t="s">
        <v>158</v>
      </c>
      <c r="B36" s="105">
        <v>9</v>
      </c>
      <c r="C36" s="105">
        <v>0</v>
      </c>
      <c r="D36" s="105">
        <v>1</v>
      </c>
      <c r="E36" s="105">
        <v>5</v>
      </c>
      <c r="F36" s="105">
        <v>1</v>
      </c>
      <c r="G36" s="105">
        <v>1</v>
      </c>
      <c r="H36" s="105">
        <v>0</v>
      </c>
      <c r="I36" s="245"/>
    </row>
    <row r="37" spans="1:9" ht="15.75" thickBot="1">
      <c r="A37" s="237" t="s">
        <v>163</v>
      </c>
      <c r="B37" s="105">
        <v>9</v>
      </c>
      <c r="C37" s="105">
        <v>0</v>
      </c>
      <c r="D37" s="105">
        <v>1</v>
      </c>
      <c r="E37" s="105">
        <v>5</v>
      </c>
      <c r="F37" s="105">
        <v>1</v>
      </c>
      <c r="G37" s="105">
        <v>1</v>
      </c>
      <c r="H37" s="105">
        <v>0</v>
      </c>
      <c r="I37" s="244"/>
    </row>
    <row r="38" spans="1:9" ht="15.75" thickBot="1">
      <c r="A38" s="237" t="s">
        <v>159</v>
      </c>
      <c r="B38" s="105">
        <v>9</v>
      </c>
      <c r="C38" s="105">
        <v>0</v>
      </c>
      <c r="D38" s="105">
        <v>1</v>
      </c>
      <c r="E38" s="105">
        <v>5</v>
      </c>
      <c r="F38" s="105">
        <v>1</v>
      </c>
      <c r="G38" s="105">
        <v>1</v>
      </c>
      <c r="H38" s="105">
        <v>0</v>
      </c>
      <c r="I38" s="245"/>
    </row>
    <row r="39" spans="1:9" ht="15.75" thickBot="1">
      <c r="A39" s="237" t="s">
        <v>160</v>
      </c>
      <c r="B39" s="105">
        <v>9</v>
      </c>
      <c r="C39" s="105">
        <v>0</v>
      </c>
      <c r="D39" s="105">
        <v>1</v>
      </c>
      <c r="E39" s="105">
        <v>5</v>
      </c>
      <c r="F39" s="105">
        <v>1</v>
      </c>
      <c r="G39" s="105">
        <v>1</v>
      </c>
      <c r="H39" s="105">
        <v>0</v>
      </c>
      <c r="I39" s="244"/>
    </row>
    <row r="40" spans="1:9" ht="15.75" thickBot="1">
      <c r="A40" s="237" t="s">
        <v>161</v>
      </c>
      <c r="B40" s="105">
        <v>9</v>
      </c>
      <c r="C40" s="105">
        <v>0</v>
      </c>
      <c r="D40" s="105">
        <v>1</v>
      </c>
      <c r="E40" s="105">
        <v>5</v>
      </c>
      <c r="F40" s="105">
        <v>1</v>
      </c>
      <c r="G40" s="105">
        <v>1</v>
      </c>
      <c r="H40" s="105">
        <v>0</v>
      </c>
      <c r="I40" s="245"/>
    </row>
    <row r="41" spans="1:9">
      <c r="A41" s="27"/>
      <c r="I41" s="244"/>
    </row>
    <row r="42" spans="1:9">
      <c r="A42" s="48" t="s">
        <v>151</v>
      </c>
    </row>
    <row r="43" spans="1:9">
      <c r="A43" s="27"/>
    </row>
    <row r="44" spans="1:9">
      <c r="A44" s="27"/>
    </row>
    <row r="45" spans="1:9">
      <c r="A45" s="27"/>
    </row>
    <row r="46" spans="1:9" ht="15.75">
      <c r="A46" s="741" t="s">
        <v>397</v>
      </c>
      <c r="B46" s="741"/>
      <c r="C46" s="741"/>
      <c r="D46" s="741"/>
      <c r="E46" s="741"/>
      <c r="F46" s="741"/>
      <c r="G46" s="741"/>
      <c r="H46" s="741"/>
    </row>
    <row r="47" spans="1:9" ht="15.75" thickBot="1"/>
    <row r="48" spans="1:9" ht="24.75" customHeight="1" thickBot="1">
      <c r="A48" s="638" t="s">
        <v>0</v>
      </c>
      <c r="B48" s="638" t="s">
        <v>398</v>
      </c>
      <c r="C48" s="638"/>
      <c r="D48" s="638"/>
      <c r="E48" s="638"/>
      <c r="F48" s="638"/>
      <c r="G48" s="638"/>
      <c r="H48" s="638"/>
    </row>
    <row r="49" spans="1:9" ht="42" customHeight="1" thickBot="1">
      <c r="A49" s="638"/>
      <c r="B49" s="160" t="s">
        <v>383</v>
      </c>
      <c r="C49" s="160" t="s">
        <v>384</v>
      </c>
      <c r="D49" s="199" t="s">
        <v>385</v>
      </c>
      <c r="E49" s="160" t="s">
        <v>386</v>
      </c>
      <c r="F49" s="160" t="s">
        <v>387</v>
      </c>
      <c r="G49" s="160" t="s">
        <v>388</v>
      </c>
      <c r="H49" s="160" t="s">
        <v>389</v>
      </c>
    </row>
    <row r="50" spans="1:9" ht="15.75" thickBot="1">
      <c r="A50" s="41" t="s">
        <v>114</v>
      </c>
      <c r="B50" s="38">
        <v>3</v>
      </c>
      <c r="C50" s="38">
        <v>1</v>
      </c>
      <c r="D50" s="38">
        <v>2</v>
      </c>
      <c r="E50" s="38">
        <v>2</v>
      </c>
      <c r="F50" s="238">
        <v>7</v>
      </c>
      <c r="G50" s="38">
        <v>0</v>
      </c>
      <c r="H50" s="38">
        <v>8</v>
      </c>
    </row>
    <row r="51" spans="1:9" ht="15.75" thickBot="1">
      <c r="A51" s="41" t="s">
        <v>135</v>
      </c>
      <c r="B51" s="38">
        <v>3</v>
      </c>
      <c r="C51" s="38">
        <v>1</v>
      </c>
      <c r="D51" s="38">
        <v>2</v>
      </c>
      <c r="E51" s="38">
        <v>2</v>
      </c>
      <c r="F51" s="238">
        <v>7</v>
      </c>
      <c r="G51" s="38">
        <v>0</v>
      </c>
      <c r="H51" s="38">
        <v>8</v>
      </c>
    </row>
    <row r="52" spans="1:9" ht="15.75" thickBot="1">
      <c r="A52" s="41" t="s">
        <v>157</v>
      </c>
      <c r="B52" s="38">
        <v>3</v>
      </c>
      <c r="C52" s="38">
        <v>1</v>
      </c>
      <c r="D52" s="38">
        <v>2</v>
      </c>
      <c r="E52" s="38">
        <v>2</v>
      </c>
      <c r="F52" s="38">
        <v>7</v>
      </c>
      <c r="G52" s="38">
        <v>0</v>
      </c>
      <c r="H52" s="38">
        <v>8</v>
      </c>
    </row>
    <row r="53" spans="1:9" ht="15.75" thickBot="1">
      <c r="A53" s="237" t="s">
        <v>359</v>
      </c>
      <c r="B53" s="105">
        <v>3</v>
      </c>
      <c r="C53" s="105">
        <v>1</v>
      </c>
      <c r="D53" s="105">
        <v>2</v>
      </c>
      <c r="E53" s="105">
        <v>2</v>
      </c>
      <c r="F53" s="105">
        <v>7</v>
      </c>
      <c r="G53" s="105">
        <v>0</v>
      </c>
      <c r="H53" s="105">
        <v>8</v>
      </c>
      <c r="I53" s="246"/>
    </row>
    <row r="54" spans="1:9" ht="15.75" thickBot="1">
      <c r="A54" s="237" t="s">
        <v>158</v>
      </c>
      <c r="B54" s="105">
        <v>3</v>
      </c>
      <c r="C54" s="105">
        <v>1</v>
      </c>
      <c r="D54" s="105">
        <v>2</v>
      </c>
      <c r="E54" s="105">
        <v>2</v>
      </c>
      <c r="F54" s="105">
        <v>7</v>
      </c>
      <c r="G54" s="105">
        <v>0</v>
      </c>
      <c r="H54" s="105">
        <v>8</v>
      </c>
      <c r="I54" s="247"/>
    </row>
    <row r="55" spans="1:9" ht="15.75" thickBot="1">
      <c r="A55" s="237" t="s">
        <v>163</v>
      </c>
      <c r="B55" s="105">
        <v>3</v>
      </c>
      <c r="C55" s="105">
        <v>1</v>
      </c>
      <c r="D55" s="105">
        <v>2</v>
      </c>
      <c r="E55" s="105">
        <v>2</v>
      </c>
      <c r="F55" s="105">
        <v>7</v>
      </c>
      <c r="G55" s="105">
        <v>0</v>
      </c>
      <c r="H55" s="105">
        <v>8</v>
      </c>
      <c r="I55" s="246"/>
    </row>
    <row r="56" spans="1:9" ht="15.75" thickBot="1">
      <c r="A56" s="237" t="s">
        <v>159</v>
      </c>
      <c r="B56" s="105">
        <v>3</v>
      </c>
      <c r="C56" s="105">
        <v>1</v>
      </c>
      <c r="D56" s="105">
        <v>2</v>
      </c>
      <c r="E56" s="105">
        <v>2</v>
      </c>
      <c r="F56" s="105">
        <v>7</v>
      </c>
      <c r="G56" s="105">
        <v>0</v>
      </c>
      <c r="H56" s="105">
        <v>8</v>
      </c>
      <c r="I56" s="247"/>
    </row>
    <row r="57" spans="1:9" ht="15.75" thickBot="1">
      <c r="A57" s="237" t="s">
        <v>160</v>
      </c>
      <c r="B57" s="105">
        <v>3</v>
      </c>
      <c r="C57" s="105">
        <v>1</v>
      </c>
      <c r="D57" s="105">
        <v>2</v>
      </c>
      <c r="E57" s="105">
        <v>2</v>
      </c>
      <c r="F57" s="105">
        <v>7</v>
      </c>
      <c r="G57" s="105">
        <v>0</v>
      </c>
      <c r="H57" s="105">
        <v>8</v>
      </c>
      <c r="I57" s="246"/>
    </row>
    <row r="58" spans="1:9" ht="15.75" thickBot="1">
      <c r="A58" s="237" t="s">
        <v>161</v>
      </c>
      <c r="B58" s="105">
        <v>3</v>
      </c>
      <c r="C58" s="105">
        <v>1</v>
      </c>
      <c r="D58" s="105">
        <v>2</v>
      </c>
      <c r="E58" s="105">
        <v>2</v>
      </c>
      <c r="F58" s="105">
        <v>7</v>
      </c>
      <c r="G58" s="105">
        <v>0</v>
      </c>
      <c r="H58" s="105">
        <v>8</v>
      </c>
      <c r="I58" s="247"/>
    </row>
    <row r="59" spans="1:9">
      <c r="I59" s="246"/>
    </row>
    <row r="60" spans="1:9" ht="15.75" thickBot="1"/>
    <row r="61" spans="1:9" ht="24" customHeight="1" thickBot="1">
      <c r="A61" s="638" t="s">
        <v>0</v>
      </c>
      <c r="B61" s="638" t="s">
        <v>398</v>
      </c>
      <c r="C61" s="638"/>
      <c r="D61" s="638"/>
      <c r="E61" s="638"/>
      <c r="F61" s="638"/>
      <c r="G61" s="638"/>
      <c r="H61" s="638"/>
    </row>
    <row r="62" spans="1:9" ht="38.25" customHeight="1" thickBot="1">
      <c r="A62" s="638"/>
      <c r="B62" s="160" t="s">
        <v>390</v>
      </c>
      <c r="C62" s="160" t="s">
        <v>391</v>
      </c>
      <c r="D62" s="160" t="s">
        <v>392</v>
      </c>
      <c r="E62" s="160" t="s">
        <v>393</v>
      </c>
      <c r="F62" s="160" t="s">
        <v>394</v>
      </c>
      <c r="G62" s="739" t="s">
        <v>395</v>
      </c>
      <c r="H62" s="739"/>
    </row>
    <row r="63" spans="1:9" ht="15.75" thickBot="1">
      <c r="A63" s="41" t="s">
        <v>114</v>
      </c>
      <c r="B63" s="38">
        <v>0</v>
      </c>
      <c r="C63" s="38">
        <v>1</v>
      </c>
      <c r="D63" s="38">
        <v>5</v>
      </c>
      <c r="E63" s="38">
        <v>3</v>
      </c>
      <c r="F63" s="38">
        <v>8</v>
      </c>
      <c r="G63" s="756">
        <v>21</v>
      </c>
      <c r="H63" s="756"/>
    </row>
    <row r="64" spans="1:9" ht="15.75" thickBot="1">
      <c r="A64" s="41" t="s">
        <v>135</v>
      </c>
      <c r="B64" s="38">
        <v>0</v>
      </c>
      <c r="C64" s="38">
        <v>1</v>
      </c>
      <c r="D64" s="38">
        <v>5</v>
      </c>
      <c r="E64" s="38">
        <v>3</v>
      </c>
      <c r="F64" s="38">
        <v>8</v>
      </c>
      <c r="G64" s="756">
        <v>21</v>
      </c>
      <c r="H64" s="756"/>
    </row>
    <row r="65" spans="1:9" ht="15.75" thickBot="1">
      <c r="A65" s="41" t="s">
        <v>157</v>
      </c>
      <c r="B65" s="38">
        <v>0</v>
      </c>
      <c r="C65" s="38">
        <v>1</v>
      </c>
      <c r="D65" s="38">
        <v>5</v>
      </c>
      <c r="E65" s="38">
        <v>3</v>
      </c>
      <c r="F65" s="38">
        <v>8</v>
      </c>
      <c r="G65" s="757">
        <v>21</v>
      </c>
      <c r="H65" s="758"/>
    </row>
    <row r="66" spans="1:9" ht="15.75" thickBot="1">
      <c r="A66" s="237" t="s">
        <v>359</v>
      </c>
      <c r="B66" s="105">
        <v>0</v>
      </c>
      <c r="C66" s="105">
        <v>1</v>
      </c>
      <c r="D66" s="105">
        <v>5</v>
      </c>
      <c r="E66" s="105">
        <v>3</v>
      </c>
      <c r="F66" s="105">
        <v>8</v>
      </c>
      <c r="G66" s="754">
        <v>21</v>
      </c>
      <c r="H66" s="755"/>
      <c r="I66" s="622"/>
    </row>
    <row r="67" spans="1:9" ht="15.75" thickBot="1">
      <c r="A67" s="237" t="s">
        <v>158</v>
      </c>
      <c r="B67" s="105">
        <v>0</v>
      </c>
      <c r="C67" s="105">
        <v>1</v>
      </c>
      <c r="D67" s="105">
        <v>5</v>
      </c>
      <c r="E67" s="105">
        <v>3</v>
      </c>
      <c r="F67" s="105">
        <v>8</v>
      </c>
      <c r="G67" s="754">
        <v>21</v>
      </c>
      <c r="H67" s="755"/>
      <c r="I67" s="622"/>
    </row>
    <row r="68" spans="1:9" ht="15.75" thickBot="1">
      <c r="A68" s="237" t="s">
        <v>163</v>
      </c>
      <c r="B68" s="105">
        <v>0</v>
      </c>
      <c r="C68" s="105">
        <v>1</v>
      </c>
      <c r="D68" s="105">
        <v>5</v>
      </c>
      <c r="E68" s="105">
        <v>3</v>
      </c>
      <c r="F68" s="105">
        <v>8</v>
      </c>
      <c r="G68" s="754">
        <v>21</v>
      </c>
      <c r="H68" s="755"/>
      <c r="I68" s="622"/>
    </row>
    <row r="69" spans="1:9" ht="15.75" thickBot="1">
      <c r="A69" s="237" t="s">
        <v>159</v>
      </c>
      <c r="B69" s="105">
        <v>0</v>
      </c>
      <c r="C69" s="105">
        <v>1</v>
      </c>
      <c r="D69" s="105">
        <v>5</v>
      </c>
      <c r="E69" s="105">
        <v>3</v>
      </c>
      <c r="F69" s="105">
        <v>8</v>
      </c>
      <c r="G69" s="754">
        <v>21</v>
      </c>
      <c r="H69" s="755"/>
      <c r="I69" s="622"/>
    </row>
    <row r="70" spans="1:9" ht="15.75" thickBot="1">
      <c r="A70" s="237" t="s">
        <v>160</v>
      </c>
      <c r="B70" s="105">
        <v>0</v>
      </c>
      <c r="C70" s="105">
        <v>1</v>
      </c>
      <c r="D70" s="105">
        <v>5</v>
      </c>
      <c r="E70" s="105">
        <v>3</v>
      </c>
      <c r="F70" s="105">
        <v>8</v>
      </c>
      <c r="G70" s="754">
        <v>21</v>
      </c>
      <c r="H70" s="755"/>
      <c r="I70" s="622"/>
    </row>
    <row r="71" spans="1:9" ht="15.75" thickBot="1">
      <c r="A71" s="237" t="s">
        <v>161</v>
      </c>
      <c r="B71" s="105">
        <v>0</v>
      </c>
      <c r="C71" s="105">
        <v>1</v>
      </c>
      <c r="D71" s="105">
        <v>5</v>
      </c>
      <c r="E71" s="105">
        <v>3</v>
      </c>
      <c r="F71" s="105">
        <v>8</v>
      </c>
      <c r="G71" s="754">
        <v>21</v>
      </c>
      <c r="H71" s="755"/>
      <c r="I71" s="620"/>
    </row>
    <row r="74" spans="1:9">
      <c r="A74" s="48" t="s">
        <v>151</v>
      </c>
    </row>
  </sheetData>
  <mergeCells count="22">
    <mergeCell ref="A30:A31"/>
    <mergeCell ref="B30:H30"/>
    <mergeCell ref="A2:H2"/>
    <mergeCell ref="A4:A5"/>
    <mergeCell ref="B4:H4"/>
    <mergeCell ref="A17:A18"/>
    <mergeCell ref="B17:H17"/>
    <mergeCell ref="A46:H46"/>
    <mergeCell ref="A48:A49"/>
    <mergeCell ref="B48:H48"/>
    <mergeCell ref="A61:A62"/>
    <mergeCell ref="B61:H61"/>
    <mergeCell ref="G62:H62"/>
    <mergeCell ref="G69:H69"/>
    <mergeCell ref="G70:H70"/>
    <mergeCell ref="G71:H71"/>
    <mergeCell ref="G63:H63"/>
    <mergeCell ref="G64:H64"/>
    <mergeCell ref="G65:H65"/>
    <mergeCell ref="G66:H66"/>
    <mergeCell ref="G67:H67"/>
    <mergeCell ref="G68:H68"/>
  </mergeCells>
  <pageMargins left="0.7" right="0.7" top="0.75" bottom="0.75" header="0.3" footer="0.3"/>
  <pageSetup paperSize="9" scale="98"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36"/>
  <sheetViews>
    <sheetView showGridLines="0" view="pageBreakPreview" zoomScaleNormal="80" zoomScaleSheetLayoutView="100" workbookViewId="0">
      <selection activeCell="F363" sqref="F363"/>
    </sheetView>
  </sheetViews>
  <sheetFormatPr defaultColWidth="8.85546875" defaultRowHeight="15"/>
  <cols>
    <col min="1" max="1" width="9.42578125" customWidth="1"/>
    <col min="6" max="6" width="11.28515625" customWidth="1"/>
    <col min="8" max="8" width="11" customWidth="1"/>
    <col min="9" max="9" width="11.140625" customWidth="1"/>
    <col min="11" max="11" width="21.7109375" bestFit="1" customWidth="1"/>
    <col min="13" max="13" width="11.42578125" customWidth="1"/>
  </cols>
  <sheetData>
    <row r="2" spans="1:11" ht="15.75">
      <c r="A2" s="685" t="s">
        <v>400</v>
      </c>
      <c r="B2" s="685"/>
      <c r="C2" s="685"/>
      <c r="D2" s="685"/>
      <c r="E2" s="685"/>
      <c r="F2" s="685"/>
      <c r="G2" s="685"/>
      <c r="H2" s="685"/>
      <c r="I2" s="685"/>
    </row>
    <row r="4" spans="1:11" ht="15.75" thickBot="1">
      <c r="A4" s="54" t="s">
        <v>16</v>
      </c>
    </row>
    <row r="5" spans="1:11" ht="15.75" hidden="1" thickBot="1">
      <c r="K5" s="3"/>
    </row>
    <row r="6" spans="1:11" ht="21.75" customHeight="1" thickBot="1">
      <c r="A6" s="669" t="s">
        <v>17</v>
      </c>
      <c r="B6" s="678" t="s">
        <v>114</v>
      </c>
      <c r="C6" s="678" t="s">
        <v>135</v>
      </c>
      <c r="D6" s="638" t="s">
        <v>157</v>
      </c>
      <c r="E6" s="638"/>
      <c r="F6" s="638"/>
      <c r="G6" s="638"/>
      <c r="H6" s="638"/>
      <c r="I6" s="638"/>
    </row>
    <row r="7" spans="1:11" ht="20.25" customHeight="1" thickBot="1">
      <c r="A7" s="669"/>
      <c r="B7" s="680"/>
      <c r="C7" s="680" t="s">
        <v>135</v>
      </c>
      <c r="D7" s="197" t="s">
        <v>359</v>
      </c>
      <c r="E7" s="197" t="s">
        <v>158</v>
      </c>
      <c r="F7" s="197" t="s">
        <v>163</v>
      </c>
      <c r="G7" s="197" t="s">
        <v>159</v>
      </c>
      <c r="H7" s="197" t="s">
        <v>160</v>
      </c>
      <c r="I7" s="197" t="s">
        <v>161</v>
      </c>
    </row>
    <row r="8" spans="1:11" ht="15.75" thickBot="1">
      <c r="A8" s="41" t="s">
        <v>6</v>
      </c>
      <c r="B8" s="39">
        <v>0</v>
      </c>
      <c r="C8" s="39">
        <v>0</v>
      </c>
      <c r="D8" s="39">
        <v>0</v>
      </c>
      <c r="E8" s="39">
        <v>0</v>
      </c>
      <c r="F8" s="39">
        <v>0</v>
      </c>
      <c r="G8" s="39">
        <v>0</v>
      </c>
      <c r="H8" s="39">
        <v>0</v>
      </c>
      <c r="I8" s="39">
        <v>0</v>
      </c>
    </row>
    <row r="9" spans="1:11" ht="15.75" thickBot="1">
      <c r="A9" s="41" t="s">
        <v>7</v>
      </c>
      <c r="B9" s="39">
        <v>0</v>
      </c>
      <c r="C9" s="39">
        <v>0</v>
      </c>
      <c r="D9" s="39">
        <v>0</v>
      </c>
      <c r="E9" s="39">
        <v>0</v>
      </c>
      <c r="F9" s="39">
        <v>0</v>
      </c>
      <c r="G9" s="39">
        <v>0</v>
      </c>
      <c r="H9" s="39">
        <v>0</v>
      </c>
      <c r="I9" s="39">
        <v>0</v>
      </c>
    </row>
    <row r="10" spans="1:11" ht="15.75" thickBot="1">
      <c r="A10" s="41" t="s">
        <v>8</v>
      </c>
      <c r="B10" s="39">
        <v>0</v>
      </c>
      <c r="C10" s="39">
        <v>0</v>
      </c>
      <c r="D10" s="39">
        <v>0</v>
      </c>
      <c r="E10" s="39">
        <v>0</v>
      </c>
      <c r="F10" s="39">
        <v>0</v>
      </c>
      <c r="G10" s="39">
        <v>0</v>
      </c>
      <c r="H10" s="39">
        <v>0</v>
      </c>
      <c r="I10" s="39">
        <v>0</v>
      </c>
    </row>
    <row r="11" spans="1:11" ht="15.75" thickBot="1">
      <c r="A11" s="41" t="s">
        <v>9</v>
      </c>
      <c r="B11" s="39">
        <v>3</v>
      </c>
      <c r="C11" s="39">
        <v>3</v>
      </c>
      <c r="D11" s="39">
        <v>3</v>
      </c>
      <c r="E11" s="39">
        <v>3</v>
      </c>
      <c r="F11" s="39">
        <v>3</v>
      </c>
      <c r="G11" s="39">
        <v>3</v>
      </c>
      <c r="H11" s="39">
        <v>3</v>
      </c>
      <c r="I11" s="39">
        <v>3</v>
      </c>
    </row>
    <row r="12" spans="1:11" ht="15.75" thickBot="1">
      <c r="A12" s="41" t="s">
        <v>10</v>
      </c>
      <c r="B12" s="39">
        <v>0</v>
      </c>
      <c r="C12" s="39">
        <v>0</v>
      </c>
      <c r="D12" s="39">
        <v>0</v>
      </c>
      <c r="E12" s="39">
        <v>0</v>
      </c>
      <c r="F12" s="39">
        <v>0</v>
      </c>
      <c r="G12" s="39">
        <v>0</v>
      </c>
      <c r="H12" s="39">
        <v>0</v>
      </c>
      <c r="I12" s="39">
        <v>0</v>
      </c>
    </row>
    <row r="13" spans="1:11" ht="15.75" thickBot="1">
      <c r="A13" s="41" t="s">
        <v>11</v>
      </c>
      <c r="B13" s="39">
        <v>0</v>
      </c>
      <c r="C13" s="39">
        <v>0</v>
      </c>
      <c r="D13" s="39">
        <v>0</v>
      </c>
      <c r="E13" s="39">
        <v>0</v>
      </c>
      <c r="F13" s="39">
        <v>0</v>
      </c>
      <c r="G13" s="39">
        <v>0</v>
      </c>
      <c r="H13" s="39">
        <v>0</v>
      </c>
      <c r="I13" s="39">
        <v>0</v>
      </c>
    </row>
    <row r="14" spans="1:11" ht="15.75" thickBot="1">
      <c r="A14" s="41" t="s">
        <v>12</v>
      </c>
      <c r="B14" s="39">
        <v>0</v>
      </c>
      <c r="C14" s="39">
        <v>0</v>
      </c>
      <c r="D14" s="39">
        <v>0</v>
      </c>
      <c r="E14" s="39">
        <v>0</v>
      </c>
      <c r="F14" s="39">
        <v>0</v>
      </c>
      <c r="G14" s="39">
        <v>0</v>
      </c>
      <c r="H14" s="39">
        <v>0</v>
      </c>
      <c r="I14" s="39">
        <v>0</v>
      </c>
    </row>
    <row r="15" spans="1:11" ht="15.75" thickBot="1">
      <c r="A15" s="41" t="s">
        <v>13</v>
      </c>
      <c r="B15" s="39">
        <v>0</v>
      </c>
      <c r="C15" s="39">
        <v>0</v>
      </c>
      <c r="D15" s="39">
        <v>0</v>
      </c>
      <c r="E15" s="39">
        <v>0</v>
      </c>
      <c r="F15" s="39">
        <v>0</v>
      </c>
      <c r="G15" s="39">
        <v>0</v>
      </c>
      <c r="H15" s="39">
        <v>0</v>
      </c>
      <c r="I15" s="39">
        <v>0</v>
      </c>
    </row>
    <row r="16" spans="1:11" ht="15.75" thickBot="1">
      <c r="A16" s="41" t="s">
        <v>14</v>
      </c>
      <c r="B16" s="39">
        <v>0</v>
      </c>
      <c r="C16" s="39">
        <v>0</v>
      </c>
      <c r="D16" s="39">
        <v>0</v>
      </c>
      <c r="E16" s="39">
        <v>0</v>
      </c>
      <c r="F16" s="39">
        <v>0</v>
      </c>
      <c r="G16" s="39">
        <v>0</v>
      </c>
      <c r="H16" s="39">
        <v>0</v>
      </c>
      <c r="I16" s="39">
        <v>0</v>
      </c>
    </row>
    <row r="17" spans="1:9" hidden="1"/>
    <row r="19" spans="1:9" ht="15.75" thickBot="1">
      <c r="A19" s="54" t="s">
        <v>18</v>
      </c>
    </row>
    <row r="20" spans="1:9" ht="15.75" hidden="1" thickBot="1"/>
    <row r="21" spans="1:9" ht="20.25" customHeight="1" thickBot="1">
      <c r="A21" s="669" t="s">
        <v>17</v>
      </c>
      <c r="B21" s="678" t="s">
        <v>114</v>
      </c>
      <c r="C21" s="678" t="s">
        <v>135</v>
      </c>
      <c r="D21" s="638" t="s">
        <v>157</v>
      </c>
      <c r="E21" s="638"/>
      <c r="F21" s="638"/>
      <c r="G21" s="638"/>
      <c r="H21" s="638"/>
      <c r="I21" s="638"/>
    </row>
    <row r="22" spans="1:9" ht="21" customHeight="1" thickBot="1">
      <c r="A22" s="669"/>
      <c r="B22" s="680"/>
      <c r="C22" s="680" t="s">
        <v>135</v>
      </c>
      <c r="D22" s="197" t="s">
        <v>359</v>
      </c>
      <c r="E22" s="197" t="s">
        <v>158</v>
      </c>
      <c r="F22" s="197" t="s">
        <v>163</v>
      </c>
      <c r="G22" s="197" t="s">
        <v>159</v>
      </c>
      <c r="H22" s="197" t="s">
        <v>160</v>
      </c>
      <c r="I22" s="197" t="s">
        <v>161</v>
      </c>
    </row>
    <row r="23" spans="1:9" ht="15.75" thickBot="1">
      <c r="A23" s="41" t="s">
        <v>6</v>
      </c>
      <c r="B23" s="39">
        <v>0</v>
      </c>
      <c r="C23" s="39">
        <v>0</v>
      </c>
      <c r="D23" s="39">
        <v>0</v>
      </c>
      <c r="E23" s="39">
        <v>0</v>
      </c>
      <c r="F23" s="39">
        <v>0</v>
      </c>
      <c r="G23" s="39">
        <v>0</v>
      </c>
      <c r="H23" s="39">
        <v>0</v>
      </c>
      <c r="I23" s="39">
        <v>0</v>
      </c>
    </row>
    <row r="24" spans="1:9" ht="15.75" thickBot="1">
      <c r="A24" s="41" t="s">
        <v>7</v>
      </c>
      <c r="B24" s="39">
        <v>0</v>
      </c>
      <c r="C24" s="39">
        <v>0</v>
      </c>
      <c r="D24" s="39">
        <v>0</v>
      </c>
      <c r="E24" s="39">
        <v>0</v>
      </c>
      <c r="F24" s="39">
        <v>0</v>
      </c>
      <c r="G24" s="39">
        <v>0</v>
      </c>
      <c r="H24" s="39">
        <v>0</v>
      </c>
      <c r="I24" s="39">
        <v>0</v>
      </c>
    </row>
    <row r="25" spans="1:9" ht="15.75" thickBot="1">
      <c r="A25" s="41" t="s">
        <v>8</v>
      </c>
      <c r="B25" s="39">
        <v>0</v>
      </c>
      <c r="C25" s="39">
        <v>0</v>
      </c>
      <c r="D25" s="39">
        <v>0</v>
      </c>
      <c r="E25" s="39">
        <v>0</v>
      </c>
      <c r="F25" s="39">
        <v>0</v>
      </c>
      <c r="G25" s="39">
        <v>0</v>
      </c>
      <c r="H25" s="39">
        <v>0</v>
      </c>
      <c r="I25" s="39">
        <v>0</v>
      </c>
    </row>
    <row r="26" spans="1:9" ht="15.75" thickBot="1">
      <c r="A26" s="41" t="s">
        <v>9</v>
      </c>
      <c r="B26" s="39">
        <v>9</v>
      </c>
      <c r="C26" s="39">
        <v>9</v>
      </c>
      <c r="D26" s="39">
        <v>9</v>
      </c>
      <c r="E26" s="39">
        <v>9</v>
      </c>
      <c r="F26" s="39">
        <v>9</v>
      </c>
      <c r="G26" s="39">
        <v>9</v>
      </c>
      <c r="H26" s="39">
        <v>9</v>
      </c>
      <c r="I26" s="39">
        <v>9</v>
      </c>
    </row>
    <row r="27" spans="1:9" ht="15.75" thickBot="1">
      <c r="A27" s="41" t="s">
        <v>10</v>
      </c>
      <c r="B27" s="39">
        <v>0</v>
      </c>
      <c r="C27" s="39">
        <v>0</v>
      </c>
      <c r="D27" s="39">
        <v>0</v>
      </c>
      <c r="E27" s="39">
        <v>0</v>
      </c>
      <c r="F27" s="39">
        <v>0</v>
      </c>
      <c r="G27" s="39">
        <v>0</v>
      </c>
      <c r="H27" s="39">
        <v>0</v>
      </c>
      <c r="I27" s="39">
        <v>0</v>
      </c>
    </row>
    <row r="28" spans="1:9" ht="15.75" thickBot="1">
      <c r="A28" s="41" t="s">
        <v>11</v>
      </c>
      <c r="B28" s="39">
        <v>0</v>
      </c>
      <c r="C28" s="39">
        <v>0</v>
      </c>
      <c r="D28" s="39">
        <v>0</v>
      </c>
      <c r="E28" s="39">
        <v>0</v>
      </c>
      <c r="F28" s="39">
        <v>0</v>
      </c>
      <c r="G28" s="39">
        <v>0</v>
      </c>
      <c r="H28" s="39">
        <v>0</v>
      </c>
      <c r="I28" s="39">
        <v>0</v>
      </c>
    </row>
    <row r="29" spans="1:9" ht="15.75" thickBot="1">
      <c r="A29" s="41" t="s">
        <v>12</v>
      </c>
      <c r="B29" s="39">
        <v>0</v>
      </c>
      <c r="C29" s="39">
        <v>0</v>
      </c>
      <c r="D29" s="39">
        <v>0</v>
      </c>
      <c r="E29" s="39">
        <v>0</v>
      </c>
      <c r="F29" s="39">
        <v>0</v>
      </c>
      <c r="G29" s="39">
        <v>0</v>
      </c>
      <c r="H29" s="39">
        <v>0</v>
      </c>
      <c r="I29" s="39">
        <v>0</v>
      </c>
    </row>
    <row r="30" spans="1:9" ht="15.75" thickBot="1">
      <c r="A30" s="41" t="s">
        <v>13</v>
      </c>
      <c r="B30" s="39">
        <v>0</v>
      </c>
      <c r="C30" s="39">
        <v>0</v>
      </c>
      <c r="D30" s="39">
        <v>0</v>
      </c>
      <c r="E30" s="39">
        <v>0</v>
      </c>
      <c r="F30" s="39">
        <v>0</v>
      </c>
      <c r="G30" s="39">
        <v>0</v>
      </c>
      <c r="H30" s="39">
        <v>0</v>
      </c>
      <c r="I30" s="39">
        <v>0</v>
      </c>
    </row>
    <row r="31" spans="1:9" ht="15.75" thickBot="1">
      <c r="A31" s="41" t="s">
        <v>14</v>
      </c>
      <c r="B31" s="39">
        <v>0</v>
      </c>
      <c r="C31" s="39">
        <v>0</v>
      </c>
      <c r="D31" s="39">
        <v>0</v>
      </c>
      <c r="E31" s="39">
        <v>0</v>
      </c>
      <c r="F31" s="39">
        <v>0</v>
      </c>
      <c r="G31" s="39">
        <v>0</v>
      </c>
      <c r="H31" s="39">
        <v>0</v>
      </c>
      <c r="I31" s="39">
        <v>0</v>
      </c>
    </row>
    <row r="32" spans="1:9" hidden="1"/>
    <row r="34" spans="1:9" ht="15.75" thickBot="1">
      <c r="A34" s="54" t="s">
        <v>19</v>
      </c>
    </row>
    <row r="35" spans="1:9" ht="15.75" hidden="1" thickBot="1"/>
    <row r="36" spans="1:9" ht="24" customHeight="1" thickBot="1">
      <c r="A36" s="669" t="s">
        <v>17</v>
      </c>
      <c r="B36" s="678" t="s">
        <v>114</v>
      </c>
      <c r="C36" s="678" t="s">
        <v>135</v>
      </c>
      <c r="D36" s="638" t="s">
        <v>157</v>
      </c>
      <c r="E36" s="638"/>
      <c r="F36" s="638"/>
      <c r="G36" s="638"/>
      <c r="H36" s="638"/>
      <c r="I36" s="638"/>
    </row>
    <row r="37" spans="1:9" ht="23.25" customHeight="1" thickBot="1">
      <c r="A37" s="669"/>
      <c r="B37" s="680"/>
      <c r="C37" s="680" t="s">
        <v>135</v>
      </c>
      <c r="D37" s="197" t="s">
        <v>359</v>
      </c>
      <c r="E37" s="197" t="s">
        <v>158</v>
      </c>
      <c r="F37" s="197" t="s">
        <v>163</v>
      </c>
      <c r="G37" s="197" t="s">
        <v>159</v>
      </c>
      <c r="H37" s="197" t="s">
        <v>160</v>
      </c>
      <c r="I37" s="197" t="s">
        <v>161</v>
      </c>
    </row>
    <row r="38" spans="1:9" ht="15.75" thickBot="1">
      <c r="A38" s="41" t="s">
        <v>6</v>
      </c>
      <c r="B38" s="39">
        <v>0</v>
      </c>
      <c r="C38" s="39">
        <v>0</v>
      </c>
      <c r="D38" s="39">
        <v>0</v>
      </c>
      <c r="E38" s="39">
        <v>0</v>
      </c>
      <c r="F38" s="39">
        <v>0</v>
      </c>
      <c r="G38" s="39">
        <v>0</v>
      </c>
      <c r="H38" s="39">
        <v>0</v>
      </c>
      <c r="I38" s="39">
        <v>0</v>
      </c>
    </row>
    <row r="39" spans="1:9" ht="15.75" thickBot="1">
      <c r="A39" s="41" t="s">
        <v>7</v>
      </c>
      <c r="B39" s="39">
        <v>0</v>
      </c>
      <c r="C39" s="39">
        <v>0</v>
      </c>
      <c r="D39" s="39">
        <v>0</v>
      </c>
      <c r="E39" s="39">
        <v>0</v>
      </c>
      <c r="F39" s="39">
        <v>0</v>
      </c>
      <c r="G39" s="39">
        <v>0</v>
      </c>
      <c r="H39" s="39">
        <v>0</v>
      </c>
      <c r="I39" s="39">
        <v>0</v>
      </c>
    </row>
    <row r="40" spans="1:9" ht="15.75" thickBot="1">
      <c r="A40" s="41" t="s">
        <v>8</v>
      </c>
      <c r="B40" s="39">
        <v>0</v>
      </c>
      <c r="C40" s="39">
        <v>0</v>
      </c>
      <c r="D40" s="39">
        <v>0</v>
      </c>
      <c r="E40" s="39">
        <v>0</v>
      </c>
      <c r="F40" s="39">
        <v>0</v>
      </c>
      <c r="G40" s="39">
        <v>0</v>
      </c>
      <c r="H40" s="39">
        <v>0</v>
      </c>
      <c r="I40" s="39">
        <v>0</v>
      </c>
    </row>
    <row r="41" spans="1:9" ht="15.75" thickBot="1">
      <c r="A41" s="41" t="s">
        <v>9</v>
      </c>
      <c r="B41" s="39">
        <v>46</v>
      </c>
      <c r="C41" s="39">
        <v>46</v>
      </c>
      <c r="D41" s="39">
        <v>46</v>
      </c>
      <c r="E41" s="39">
        <v>46</v>
      </c>
      <c r="F41" s="39">
        <v>46</v>
      </c>
      <c r="G41" s="39">
        <v>46</v>
      </c>
      <c r="H41" s="39">
        <v>46</v>
      </c>
      <c r="I41" s="39">
        <v>46</v>
      </c>
    </row>
    <row r="42" spans="1:9" ht="15.75" thickBot="1">
      <c r="A42" s="41" t="s">
        <v>10</v>
      </c>
      <c r="B42" s="39">
        <v>0</v>
      </c>
      <c r="C42" s="39">
        <v>0</v>
      </c>
      <c r="D42" s="39">
        <v>0</v>
      </c>
      <c r="E42" s="39">
        <v>0</v>
      </c>
      <c r="F42" s="39">
        <v>0</v>
      </c>
      <c r="G42" s="39">
        <v>0</v>
      </c>
      <c r="H42" s="39">
        <v>0</v>
      </c>
      <c r="I42" s="39">
        <v>0</v>
      </c>
    </row>
    <row r="43" spans="1:9" ht="15.75" thickBot="1">
      <c r="A43" s="41" t="s">
        <v>11</v>
      </c>
      <c r="B43" s="39">
        <v>0</v>
      </c>
      <c r="C43" s="39">
        <v>0</v>
      </c>
      <c r="D43" s="39">
        <v>0</v>
      </c>
      <c r="E43" s="39">
        <v>0</v>
      </c>
      <c r="F43" s="39">
        <v>0</v>
      </c>
      <c r="G43" s="39">
        <v>0</v>
      </c>
      <c r="H43" s="39">
        <v>0</v>
      </c>
      <c r="I43" s="39">
        <v>0</v>
      </c>
    </row>
    <row r="44" spans="1:9" ht="15.75" thickBot="1">
      <c r="A44" s="41" t="s">
        <v>12</v>
      </c>
      <c r="B44" s="39">
        <v>0</v>
      </c>
      <c r="C44" s="39">
        <v>0</v>
      </c>
      <c r="D44" s="39">
        <v>0</v>
      </c>
      <c r="E44" s="39">
        <v>0</v>
      </c>
      <c r="F44" s="39">
        <v>0</v>
      </c>
      <c r="G44" s="39">
        <v>0</v>
      </c>
      <c r="H44" s="39">
        <v>0</v>
      </c>
      <c r="I44" s="39">
        <v>0</v>
      </c>
    </row>
    <row r="45" spans="1:9" ht="15.75" thickBot="1">
      <c r="A45" s="41" t="s">
        <v>13</v>
      </c>
      <c r="B45" s="39">
        <v>0</v>
      </c>
      <c r="C45" s="39">
        <v>0</v>
      </c>
      <c r="D45" s="39">
        <v>0</v>
      </c>
      <c r="E45" s="39">
        <v>0</v>
      </c>
      <c r="F45" s="39">
        <v>0</v>
      </c>
      <c r="G45" s="39">
        <v>0</v>
      </c>
      <c r="H45" s="39">
        <v>0</v>
      </c>
      <c r="I45" s="39">
        <v>0</v>
      </c>
    </row>
    <row r="46" spans="1:9" ht="15.75" thickBot="1">
      <c r="A46" s="41" t="s">
        <v>14</v>
      </c>
      <c r="B46" s="39">
        <v>0</v>
      </c>
      <c r="C46" s="39">
        <v>0</v>
      </c>
      <c r="D46" s="39">
        <v>0</v>
      </c>
      <c r="E46" s="39">
        <v>0</v>
      </c>
      <c r="F46" s="39">
        <v>0</v>
      </c>
      <c r="G46" s="39">
        <v>0</v>
      </c>
      <c r="H46" s="39">
        <v>0</v>
      </c>
      <c r="I46" s="39">
        <v>0</v>
      </c>
    </row>
    <row r="47" spans="1:9">
      <c r="A47" s="48" t="s">
        <v>151</v>
      </c>
    </row>
    <row r="49" spans="1:9" ht="15.75">
      <c r="A49" s="741" t="s">
        <v>400</v>
      </c>
      <c r="B49" s="741"/>
      <c r="C49" s="741"/>
      <c r="D49" s="741"/>
      <c r="E49" s="741"/>
      <c r="F49" s="741"/>
      <c r="G49" s="741"/>
      <c r="H49" s="741"/>
      <c r="I49" s="741"/>
    </row>
    <row r="51" spans="1:9" ht="15.75" thickBot="1">
      <c r="A51" s="54" t="s">
        <v>20</v>
      </c>
    </row>
    <row r="52" spans="1:9" ht="15.75" hidden="1" thickBot="1"/>
    <row r="53" spans="1:9" ht="21.75" customHeight="1" thickBot="1">
      <c r="A53" s="669" t="s">
        <v>17</v>
      </c>
      <c r="B53" s="678" t="s">
        <v>114</v>
      </c>
      <c r="C53" s="678" t="s">
        <v>135</v>
      </c>
      <c r="D53" s="638" t="s">
        <v>157</v>
      </c>
      <c r="E53" s="638"/>
      <c r="F53" s="638"/>
      <c r="G53" s="638"/>
      <c r="H53" s="638"/>
      <c r="I53" s="638"/>
    </row>
    <row r="54" spans="1:9" ht="20.25" customHeight="1" thickBot="1">
      <c r="A54" s="669"/>
      <c r="B54" s="680"/>
      <c r="C54" s="680" t="s">
        <v>135</v>
      </c>
      <c r="D54" s="197" t="s">
        <v>359</v>
      </c>
      <c r="E54" s="197" t="s">
        <v>158</v>
      </c>
      <c r="F54" s="197" t="s">
        <v>163</v>
      </c>
      <c r="G54" s="197" t="s">
        <v>159</v>
      </c>
      <c r="H54" s="197" t="s">
        <v>160</v>
      </c>
      <c r="I54" s="197" t="s">
        <v>161</v>
      </c>
    </row>
    <row r="55" spans="1:9" ht="15.75" thickBot="1">
      <c r="A55" s="41" t="s">
        <v>6</v>
      </c>
      <c r="B55" s="39">
        <v>0</v>
      </c>
      <c r="C55" s="39">
        <v>0</v>
      </c>
      <c r="D55" s="39">
        <v>0</v>
      </c>
      <c r="E55" s="39">
        <v>0</v>
      </c>
      <c r="F55" s="39">
        <v>0</v>
      </c>
      <c r="G55" s="39">
        <v>0</v>
      </c>
      <c r="H55" s="39">
        <v>0</v>
      </c>
      <c r="I55" s="39">
        <v>0</v>
      </c>
    </row>
    <row r="56" spans="1:9" ht="15.75" thickBot="1">
      <c r="A56" s="41" t="s">
        <v>7</v>
      </c>
      <c r="B56" s="39">
        <v>0</v>
      </c>
      <c r="C56" s="39">
        <v>0</v>
      </c>
      <c r="D56" s="39">
        <v>0</v>
      </c>
      <c r="E56" s="39">
        <v>0</v>
      </c>
      <c r="F56" s="39">
        <v>0</v>
      </c>
      <c r="G56" s="39">
        <v>0</v>
      </c>
      <c r="H56" s="39">
        <v>0</v>
      </c>
      <c r="I56" s="39">
        <v>0</v>
      </c>
    </row>
    <row r="57" spans="1:9" ht="15.75" thickBot="1">
      <c r="A57" s="41" t="s">
        <v>8</v>
      </c>
      <c r="B57" s="39">
        <v>0</v>
      </c>
      <c r="C57" s="39">
        <v>0</v>
      </c>
      <c r="D57" s="39">
        <v>0</v>
      </c>
      <c r="E57" s="39">
        <v>0</v>
      </c>
      <c r="F57" s="39">
        <v>0</v>
      </c>
      <c r="G57" s="39">
        <v>0</v>
      </c>
      <c r="H57" s="39">
        <v>0</v>
      </c>
      <c r="I57" s="39">
        <v>0</v>
      </c>
    </row>
    <row r="58" spans="1:9" ht="15.75" thickBot="1">
      <c r="A58" s="41" t="s">
        <v>9</v>
      </c>
      <c r="B58" s="39">
        <v>0</v>
      </c>
      <c r="C58" s="39">
        <v>0</v>
      </c>
      <c r="D58" s="39">
        <v>0</v>
      </c>
      <c r="E58" s="39">
        <v>0</v>
      </c>
      <c r="F58" s="39">
        <v>0</v>
      </c>
      <c r="G58" s="39">
        <v>0</v>
      </c>
      <c r="H58" s="39">
        <v>0</v>
      </c>
      <c r="I58" s="39">
        <v>0</v>
      </c>
    </row>
    <row r="59" spans="1:9" ht="15.75" thickBot="1">
      <c r="A59" s="41" t="s">
        <v>10</v>
      </c>
      <c r="B59" s="39">
        <v>0</v>
      </c>
      <c r="C59" s="39">
        <v>0</v>
      </c>
      <c r="D59" s="39">
        <v>0</v>
      </c>
      <c r="E59" s="39">
        <v>0</v>
      </c>
      <c r="F59" s="39">
        <v>0</v>
      </c>
      <c r="G59" s="39">
        <v>0</v>
      </c>
      <c r="H59" s="39">
        <v>0</v>
      </c>
      <c r="I59" s="39">
        <v>0</v>
      </c>
    </row>
    <row r="60" spans="1:9" ht="15.75" thickBot="1">
      <c r="A60" s="41" t="s">
        <v>11</v>
      </c>
      <c r="B60" s="39">
        <v>0</v>
      </c>
      <c r="C60" s="39">
        <v>0</v>
      </c>
      <c r="D60" s="39">
        <v>0</v>
      </c>
      <c r="E60" s="39">
        <v>0</v>
      </c>
      <c r="F60" s="39">
        <v>0</v>
      </c>
      <c r="G60" s="39">
        <v>0</v>
      </c>
      <c r="H60" s="39">
        <v>0</v>
      </c>
      <c r="I60" s="39">
        <v>0</v>
      </c>
    </row>
    <row r="61" spans="1:9" ht="15.75" thickBot="1">
      <c r="A61" s="41" t="s">
        <v>12</v>
      </c>
      <c r="B61" s="39">
        <v>0</v>
      </c>
      <c r="C61" s="39">
        <v>0</v>
      </c>
      <c r="D61" s="39">
        <v>0</v>
      </c>
      <c r="E61" s="39">
        <v>0</v>
      </c>
      <c r="F61" s="39">
        <v>0</v>
      </c>
      <c r="G61" s="39">
        <v>0</v>
      </c>
      <c r="H61" s="39">
        <v>0</v>
      </c>
      <c r="I61" s="39">
        <v>0</v>
      </c>
    </row>
    <row r="62" spans="1:9" ht="15.75" thickBot="1">
      <c r="A62" s="41" t="s">
        <v>13</v>
      </c>
      <c r="B62" s="39">
        <v>0</v>
      </c>
      <c r="C62" s="39">
        <v>0</v>
      </c>
      <c r="D62" s="39">
        <v>0</v>
      </c>
      <c r="E62" s="39">
        <v>0</v>
      </c>
      <c r="F62" s="39">
        <v>0</v>
      </c>
      <c r="G62" s="39">
        <v>0</v>
      </c>
      <c r="H62" s="39">
        <v>0</v>
      </c>
      <c r="I62" s="39">
        <v>0</v>
      </c>
    </row>
    <row r="63" spans="1:9" ht="15.75" thickBot="1">
      <c r="A63" s="41" t="s">
        <v>14</v>
      </c>
      <c r="B63" s="39">
        <v>0</v>
      </c>
      <c r="C63" s="39">
        <v>0</v>
      </c>
      <c r="D63" s="39">
        <v>0</v>
      </c>
      <c r="E63" s="39">
        <v>0</v>
      </c>
      <c r="F63" s="39">
        <v>0</v>
      </c>
      <c r="G63" s="39">
        <v>0</v>
      </c>
      <c r="H63" s="39">
        <v>0</v>
      </c>
      <c r="I63" s="39">
        <v>0</v>
      </c>
    </row>
    <row r="64" spans="1:9" hidden="1"/>
    <row r="66" spans="1:9" ht="15.75" thickBot="1">
      <c r="A66" s="54" t="s">
        <v>21</v>
      </c>
    </row>
    <row r="67" spans="1:9" ht="15.75" hidden="1" thickBot="1"/>
    <row r="68" spans="1:9" ht="20.25" customHeight="1" thickBot="1">
      <c r="A68" s="669" t="s">
        <v>17</v>
      </c>
      <c r="B68" s="678" t="s">
        <v>114</v>
      </c>
      <c r="C68" s="678" t="s">
        <v>135</v>
      </c>
      <c r="D68" s="638" t="s">
        <v>157</v>
      </c>
      <c r="E68" s="638"/>
      <c r="F68" s="638"/>
      <c r="G68" s="638"/>
      <c r="H68" s="638"/>
      <c r="I68" s="638"/>
    </row>
    <row r="69" spans="1:9" ht="19.5" customHeight="1" thickBot="1">
      <c r="A69" s="669"/>
      <c r="B69" s="680"/>
      <c r="C69" s="680" t="s">
        <v>135</v>
      </c>
      <c r="D69" s="197" t="s">
        <v>359</v>
      </c>
      <c r="E69" s="197" t="s">
        <v>158</v>
      </c>
      <c r="F69" s="197" t="s">
        <v>163</v>
      </c>
      <c r="G69" s="197" t="s">
        <v>159</v>
      </c>
      <c r="H69" s="197" t="s">
        <v>160</v>
      </c>
      <c r="I69" s="197" t="s">
        <v>161</v>
      </c>
    </row>
    <row r="70" spans="1:9" ht="15.75" thickBot="1">
      <c r="A70" s="41" t="s">
        <v>6</v>
      </c>
      <c r="B70" s="39">
        <v>0</v>
      </c>
      <c r="C70" s="39">
        <v>0</v>
      </c>
      <c r="D70" s="39">
        <v>0</v>
      </c>
      <c r="E70" s="39">
        <v>0</v>
      </c>
      <c r="F70" s="39">
        <v>0</v>
      </c>
      <c r="G70" s="39">
        <v>0</v>
      </c>
      <c r="H70" s="39">
        <v>0</v>
      </c>
      <c r="I70" s="39">
        <v>0</v>
      </c>
    </row>
    <row r="71" spans="1:9" ht="15.75" thickBot="1">
      <c r="A71" s="41" t="s">
        <v>7</v>
      </c>
      <c r="B71" s="39">
        <v>0</v>
      </c>
      <c r="C71" s="39">
        <v>0</v>
      </c>
      <c r="D71" s="39">
        <v>0</v>
      </c>
      <c r="E71" s="39">
        <v>0</v>
      </c>
      <c r="F71" s="39">
        <v>0</v>
      </c>
      <c r="G71" s="39">
        <v>0</v>
      </c>
      <c r="H71" s="39">
        <v>0</v>
      </c>
      <c r="I71" s="39">
        <v>0</v>
      </c>
    </row>
    <row r="72" spans="1:9" ht="15.75" thickBot="1">
      <c r="A72" s="41" t="s">
        <v>8</v>
      </c>
      <c r="B72" s="39">
        <v>0</v>
      </c>
      <c r="C72" s="39">
        <v>0</v>
      </c>
      <c r="D72" s="39">
        <v>0</v>
      </c>
      <c r="E72" s="39">
        <v>0</v>
      </c>
      <c r="F72" s="39">
        <v>0</v>
      </c>
      <c r="G72" s="39">
        <v>0</v>
      </c>
      <c r="H72" s="39">
        <v>0</v>
      </c>
      <c r="I72" s="39">
        <v>0</v>
      </c>
    </row>
    <row r="73" spans="1:9" ht="15.75" thickBot="1">
      <c r="A73" s="41" t="s">
        <v>9</v>
      </c>
      <c r="B73" s="39">
        <v>10</v>
      </c>
      <c r="C73" s="39">
        <v>10</v>
      </c>
      <c r="D73" s="39">
        <v>10</v>
      </c>
      <c r="E73" s="39">
        <v>10</v>
      </c>
      <c r="F73" s="39">
        <v>10</v>
      </c>
      <c r="G73" s="39">
        <v>10</v>
      </c>
      <c r="H73" s="39">
        <v>10</v>
      </c>
      <c r="I73" s="39">
        <v>10</v>
      </c>
    </row>
    <row r="74" spans="1:9" ht="15.75" thickBot="1">
      <c r="A74" s="41" t="s">
        <v>10</v>
      </c>
      <c r="B74" s="39">
        <v>0</v>
      </c>
      <c r="C74" s="39">
        <v>0</v>
      </c>
      <c r="D74" s="39">
        <v>0</v>
      </c>
      <c r="E74" s="39">
        <v>0</v>
      </c>
      <c r="F74" s="39">
        <v>0</v>
      </c>
      <c r="G74" s="39">
        <v>0</v>
      </c>
      <c r="H74" s="39">
        <v>0</v>
      </c>
      <c r="I74" s="39">
        <v>0</v>
      </c>
    </row>
    <row r="75" spans="1:9" ht="15.75" thickBot="1">
      <c r="A75" s="41" t="s">
        <v>11</v>
      </c>
      <c r="B75" s="39">
        <v>0</v>
      </c>
      <c r="C75" s="39">
        <v>0</v>
      </c>
      <c r="D75" s="39">
        <v>0</v>
      </c>
      <c r="E75" s="39">
        <v>0</v>
      </c>
      <c r="F75" s="39">
        <v>0</v>
      </c>
      <c r="G75" s="39">
        <v>0</v>
      </c>
      <c r="H75" s="39">
        <v>0</v>
      </c>
      <c r="I75" s="39">
        <v>0</v>
      </c>
    </row>
    <row r="76" spans="1:9" ht="15.75" thickBot="1">
      <c r="A76" s="41" t="s">
        <v>12</v>
      </c>
      <c r="B76" s="39">
        <v>0</v>
      </c>
      <c r="C76" s="39">
        <v>0</v>
      </c>
      <c r="D76" s="39">
        <v>0</v>
      </c>
      <c r="E76" s="39">
        <v>0</v>
      </c>
      <c r="F76" s="39">
        <v>0</v>
      </c>
      <c r="G76" s="39">
        <v>0</v>
      </c>
      <c r="H76" s="39">
        <v>0</v>
      </c>
      <c r="I76" s="39">
        <v>0</v>
      </c>
    </row>
    <row r="77" spans="1:9" ht="15.75" thickBot="1">
      <c r="A77" s="41" t="s">
        <v>13</v>
      </c>
      <c r="B77" s="39">
        <v>0</v>
      </c>
      <c r="C77" s="39">
        <v>0</v>
      </c>
      <c r="D77" s="39">
        <v>0</v>
      </c>
      <c r="E77" s="39">
        <v>0</v>
      </c>
      <c r="F77" s="39">
        <v>0</v>
      </c>
      <c r="G77" s="39">
        <v>0</v>
      </c>
      <c r="H77" s="39">
        <v>0</v>
      </c>
      <c r="I77" s="39">
        <v>0</v>
      </c>
    </row>
    <row r="78" spans="1:9" ht="15.75" thickBot="1">
      <c r="A78" s="41" t="s">
        <v>14</v>
      </c>
      <c r="B78" s="39">
        <v>0</v>
      </c>
      <c r="C78" s="39">
        <v>0</v>
      </c>
      <c r="D78" s="39">
        <v>0</v>
      </c>
      <c r="E78" s="39">
        <v>0</v>
      </c>
      <c r="F78" s="39">
        <v>0</v>
      </c>
      <c r="G78" s="39">
        <v>0</v>
      </c>
      <c r="H78" s="39">
        <v>0</v>
      </c>
      <c r="I78" s="39">
        <v>0</v>
      </c>
    </row>
    <row r="79" spans="1:9" hidden="1"/>
    <row r="81" spans="1:9" ht="15.75" thickBot="1">
      <c r="A81" s="54" t="s">
        <v>22</v>
      </c>
    </row>
    <row r="82" spans="1:9" ht="15.75" hidden="1" thickBot="1"/>
    <row r="83" spans="1:9" ht="23.25" customHeight="1" thickBot="1">
      <c r="A83" s="669" t="s">
        <v>17</v>
      </c>
      <c r="B83" s="678" t="s">
        <v>114</v>
      </c>
      <c r="C83" s="678" t="s">
        <v>135</v>
      </c>
      <c r="D83" s="638" t="s">
        <v>157</v>
      </c>
      <c r="E83" s="638"/>
      <c r="F83" s="638"/>
      <c r="G83" s="638"/>
      <c r="H83" s="638"/>
      <c r="I83" s="638"/>
    </row>
    <row r="84" spans="1:9" ht="21" customHeight="1" thickBot="1">
      <c r="A84" s="669"/>
      <c r="B84" s="680"/>
      <c r="C84" s="680" t="s">
        <v>135</v>
      </c>
      <c r="D84" s="197" t="s">
        <v>359</v>
      </c>
      <c r="E84" s="197" t="s">
        <v>158</v>
      </c>
      <c r="F84" s="197" t="s">
        <v>163</v>
      </c>
      <c r="G84" s="197" t="s">
        <v>159</v>
      </c>
      <c r="H84" s="197" t="s">
        <v>160</v>
      </c>
      <c r="I84" s="197" t="s">
        <v>161</v>
      </c>
    </row>
    <row r="85" spans="1:9" ht="15.75" thickBot="1">
      <c r="A85" s="41" t="s">
        <v>6</v>
      </c>
      <c r="B85" s="39">
        <v>8</v>
      </c>
      <c r="C85" s="39">
        <v>8</v>
      </c>
      <c r="D85" s="39">
        <v>8</v>
      </c>
      <c r="E85" s="39">
        <v>8</v>
      </c>
      <c r="F85" s="39">
        <v>8</v>
      </c>
      <c r="G85" s="39">
        <v>8</v>
      </c>
      <c r="H85" s="39">
        <v>8</v>
      </c>
      <c r="I85" s="39">
        <v>8</v>
      </c>
    </row>
    <row r="86" spans="1:9" ht="15.75" thickBot="1">
      <c r="A86" s="41" t="s">
        <v>7</v>
      </c>
      <c r="B86" s="39">
        <v>0</v>
      </c>
      <c r="C86" s="39">
        <v>0</v>
      </c>
      <c r="D86" s="39">
        <v>0</v>
      </c>
      <c r="E86" s="39">
        <v>0</v>
      </c>
      <c r="F86" s="39">
        <v>0</v>
      </c>
      <c r="G86" s="39">
        <v>0</v>
      </c>
      <c r="H86" s="39">
        <v>0</v>
      </c>
      <c r="I86" s="39">
        <v>0</v>
      </c>
    </row>
    <row r="87" spans="1:9" ht="15.75" thickBot="1">
      <c r="A87" s="41" t="s">
        <v>8</v>
      </c>
      <c r="B87" s="39">
        <v>0</v>
      </c>
      <c r="C87" s="39">
        <v>0</v>
      </c>
      <c r="D87" s="39">
        <v>0</v>
      </c>
      <c r="E87" s="39">
        <v>0</v>
      </c>
      <c r="F87" s="39">
        <v>0</v>
      </c>
      <c r="G87" s="39">
        <v>0</v>
      </c>
      <c r="H87" s="39">
        <v>0</v>
      </c>
      <c r="I87" s="39">
        <v>0</v>
      </c>
    </row>
    <row r="88" spans="1:9" ht="15.75" thickBot="1">
      <c r="A88" s="41" t="s">
        <v>9</v>
      </c>
      <c r="B88" s="39">
        <v>407</v>
      </c>
      <c r="C88" s="39">
        <v>407</v>
      </c>
      <c r="D88" s="39">
        <v>407</v>
      </c>
      <c r="E88" s="39">
        <v>407</v>
      </c>
      <c r="F88" s="39">
        <v>407</v>
      </c>
      <c r="G88" s="39">
        <v>407</v>
      </c>
      <c r="H88" s="39">
        <v>407</v>
      </c>
      <c r="I88" s="39">
        <v>407</v>
      </c>
    </row>
    <row r="89" spans="1:9" ht="15.75" thickBot="1">
      <c r="A89" s="41" t="s">
        <v>10</v>
      </c>
      <c r="B89" s="39">
        <v>0</v>
      </c>
      <c r="C89" s="39">
        <v>0</v>
      </c>
      <c r="D89" s="39">
        <v>0</v>
      </c>
      <c r="E89" s="39">
        <v>0</v>
      </c>
      <c r="F89" s="39">
        <v>0</v>
      </c>
      <c r="G89" s="39">
        <v>0</v>
      </c>
      <c r="H89" s="39">
        <v>0</v>
      </c>
      <c r="I89" s="39">
        <v>0</v>
      </c>
    </row>
    <row r="90" spans="1:9" ht="15.75" thickBot="1">
      <c r="A90" s="41" t="s">
        <v>11</v>
      </c>
      <c r="B90" s="39">
        <v>0</v>
      </c>
      <c r="C90" s="39">
        <v>0</v>
      </c>
      <c r="D90" s="39">
        <v>0</v>
      </c>
      <c r="E90" s="39">
        <v>0</v>
      </c>
      <c r="F90" s="39">
        <v>0</v>
      </c>
      <c r="G90" s="39">
        <v>0</v>
      </c>
      <c r="H90" s="39">
        <v>0</v>
      </c>
      <c r="I90" s="39">
        <v>0</v>
      </c>
    </row>
    <row r="91" spans="1:9" ht="15.75" thickBot="1">
      <c r="A91" s="41" t="s">
        <v>12</v>
      </c>
      <c r="B91" s="39">
        <v>0</v>
      </c>
      <c r="C91" s="39">
        <v>0</v>
      </c>
      <c r="D91" s="39">
        <v>0</v>
      </c>
      <c r="E91" s="39">
        <v>0</v>
      </c>
      <c r="F91" s="39">
        <v>0</v>
      </c>
      <c r="G91" s="39">
        <v>0</v>
      </c>
      <c r="H91" s="39">
        <v>0</v>
      </c>
      <c r="I91" s="39">
        <v>0</v>
      </c>
    </row>
    <row r="92" spans="1:9" ht="15.75" thickBot="1">
      <c r="A92" s="41" t="s">
        <v>13</v>
      </c>
      <c r="B92" s="39">
        <v>0</v>
      </c>
      <c r="C92" s="39">
        <v>0</v>
      </c>
      <c r="D92" s="39">
        <v>0</v>
      </c>
      <c r="E92" s="39">
        <v>0</v>
      </c>
      <c r="F92" s="39">
        <v>0</v>
      </c>
      <c r="G92" s="39">
        <v>0</v>
      </c>
      <c r="H92" s="39">
        <v>0</v>
      </c>
      <c r="I92" s="39">
        <v>0</v>
      </c>
    </row>
    <row r="93" spans="1:9" ht="15.75" thickBot="1">
      <c r="A93" s="41" t="s">
        <v>14</v>
      </c>
      <c r="B93" s="39">
        <v>0</v>
      </c>
      <c r="C93" s="39">
        <v>0</v>
      </c>
      <c r="D93" s="39">
        <v>0</v>
      </c>
      <c r="E93" s="39">
        <v>0</v>
      </c>
      <c r="F93" s="39">
        <v>0</v>
      </c>
      <c r="G93" s="39">
        <v>0</v>
      </c>
      <c r="H93" s="39">
        <v>0</v>
      </c>
      <c r="I93" s="39">
        <v>0</v>
      </c>
    </row>
    <row r="94" spans="1:9">
      <c r="A94" s="48" t="s">
        <v>151</v>
      </c>
    </row>
    <row r="96" spans="1:9" ht="15.75">
      <c r="A96" s="741" t="s">
        <v>400</v>
      </c>
      <c r="B96" s="741"/>
      <c r="C96" s="741"/>
      <c r="D96" s="741"/>
      <c r="E96" s="741"/>
      <c r="F96" s="741"/>
      <c r="G96" s="741"/>
      <c r="H96" s="741"/>
      <c r="I96" s="741"/>
    </row>
    <row r="98" spans="1:9" ht="15.75" thickBot="1">
      <c r="A98" s="54" t="s">
        <v>23</v>
      </c>
    </row>
    <row r="99" spans="1:9" ht="15.75" hidden="1" thickBot="1"/>
    <row r="100" spans="1:9" ht="20.25" customHeight="1" thickBot="1">
      <c r="A100" s="669" t="s">
        <v>17</v>
      </c>
      <c r="B100" s="678" t="s">
        <v>114</v>
      </c>
      <c r="C100" s="678" t="s">
        <v>135</v>
      </c>
      <c r="D100" s="638" t="s">
        <v>157</v>
      </c>
      <c r="E100" s="638"/>
      <c r="F100" s="638"/>
      <c r="G100" s="638"/>
      <c r="H100" s="638"/>
      <c r="I100" s="638"/>
    </row>
    <row r="101" spans="1:9" ht="23.25" customHeight="1" thickBot="1">
      <c r="A101" s="669"/>
      <c r="B101" s="680"/>
      <c r="C101" s="680" t="s">
        <v>135</v>
      </c>
      <c r="D101" s="197" t="s">
        <v>359</v>
      </c>
      <c r="E101" s="197" t="s">
        <v>158</v>
      </c>
      <c r="F101" s="197" t="s">
        <v>163</v>
      </c>
      <c r="G101" s="197" t="s">
        <v>159</v>
      </c>
      <c r="H101" s="197" t="s">
        <v>160</v>
      </c>
      <c r="I101" s="197" t="s">
        <v>161</v>
      </c>
    </row>
    <row r="102" spans="1:9" ht="15.75" thickBot="1">
      <c r="A102" s="41" t="s">
        <v>6</v>
      </c>
      <c r="B102" s="39">
        <v>0</v>
      </c>
      <c r="C102" s="39">
        <v>0</v>
      </c>
      <c r="D102" s="39">
        <v>0</v>
      </c>
      <c r="E102" s="39">
        <v>0</v>
      </c>
      <c r="F102" s="39">
        <v>0</v>
      </c>
      <c r="G102" s="39">
        <v>0</v>
      </c>
      <c r="H102" s="39">
        <v>0</v>
      </c>
      <c r="I102" s="39">
        <v>0</v>
      </c>
    </row>
    <row r="103" spans="1:9" ht="15.75" thickBot="1">
      <c r="A103" s="41" t="s">
        <v>7</v>
      </c>
      <c r="B103" s="39">
        <v>0</v>
      </c>
      <c r="C103" s="39">
        <v>0</v>
      </c>
      <c r="D103" s="39">
        <v>0</v>
      </c>
      <c r="E103" s="39">
        <v>0</v>
      </c>
      <c r="F103" s="39">
        <v>0</v>
      </c>
      <c r="G103" s="39">
        <v>0</v>
      </c>
      <c r="H103" s="39">
        <v>0</v>
      </c>
      <c r="I103" s="39">
        <v>0</v>
      </c>
    </row>
    <row r="104" spans="1:9" ht="15.75" thickBot="1">
      <c r="A104" s="41" t="s">
        <v>8</v>
      </c>
      <c r="B104" s="39">
        <v>0</v>
      </c>
      <c r="C104" s="39">
        <v>0</v>
      </c>
      <c r="D104" s="39">
        <v>0</v>
      </c>
      <c r="E104" s="39">
        <v>0</v>
      </c>
      <c r="F104" s="39">
        <v>0</v>
      </c>
      <c r="G104" s="39">
        <v>0</v>
      </c>
      <c r="H104" s="39">
        <v>0</v>
      </c>
      <c r="I104" s="39">
        <v>0</v>
      </c>
    </row>
    <row r="105" spans="1:9" ht="15.75" thickBot="1">
      <c r="A105" s="41" t="s">
        <v>9</v>
      </c>
      <c r="B105" s="39">
        <v>0</v>
      </c>
      <c r="C105" s="39">
        <v>0</v>
      </c>
      <c r="D105" s="39">
        <v>0</v>
      </c>
      <c r="E105" s="39">
        <v>0</v>
      </c>
      <c r="F105" s="39">
        <v>0</v>
      </c>
      <c r="G105" s="39">
        <v>0</v>
      </c>
      <c r="H105" s="39">
        <v>0</v>
      </c>
      <c r="I105" s="39">
        <v>0</v>
      </c>
    </row>
    <row r="106" spans="1:9" ht="15.75" thickBot="1">
      <c r="A106" s="41" t="s">
        <v>10</v>
      </c>
      <c r="B106" s="39">
        <v>0</v>
      </c>
      <c r="C106" s="39">
        <v>0</v>
      </c>
      <c r="D106" s="39">
        <v>0</v>
      </c>
      <c r="E106" s="39">
        <v>0</v>
      </c>
      <c r="F106" s="39">
        <v>0</v>
      </c>
      <c r="G106" s="39">
        <v>0</v>
      </c>
      <c r="H106" s="39">
        <v>0</v>
      </c>
      <c r="I106" s="39">
        <v>0</v>
      </c>
    </row>
    <row r="107" spans="1:9" ht="15.75" thickBot="1">
      <c r="A107" s="41" t="s">
        <v>11</v>
      </c>
      <c r="B107" s="39">
        <v>0</v>
      </c>
      <c r="C107" s="39">
        <v>0</v>
      </c>
      <c r="D107" s="39">
        <v>0</v>
      </c>
      <c r="E107" s="39">
        <v>0</v>
      </c>
      <c r="F107" s="39">
        <v>0</v>
      </c>
      <c r="G107" s="39">
        <v>0</v>
      </c>
      <c r="H107" s="39">
        <v>0</v>
      </c>
      <c r="I107" s="39">
        <v>0</v>
      </c>
    </row>
    <row r="108" spans="1:9" ht="15.75" thickBot="1">
      <c r="A108" s="41" t="s">
        <v>12</v>
      </c>
      <c r="B108" s="39">
        <v>0</v>
      </c>
      <c r="C108" s="39">
        <v>0</v>
      </c>
      <c r="D108" s="39">
        <v>0</v>
      </c>
      <c r="E108" s="39">
        <v>0</v>
      </c>
      <c r="F108" s="39">
        <v>0</v>
      </c>
      <c r="G108" s="39">
        <v>0</v>
      </c>
      <c r="H108" s="39">
        <v>0</v>
      </c>
      <c r="I108" s="39">
        <v>0</v>
      </c>
    </row>
    <row r="109" spans="1:9" ht="15.75" thickBot="1">
      <c r="A109" s="41" t="s">
        <v>13</v>
      </c>
      <c r="B109" s="39">
        <v>0</v>
      </c>
      <c r="C109" s="39">
        <v>0</v>
      </c>
      <c r="D109" s="39">
        <v>0</v>
      </c>
      <c r="E109" s="39">
        <v>0</v>
      </c>
      <c r="F109" s="39">
        <v>0</v>
      </c>
      <c r="G109" s="39">
        <v>0</v>
      </c>
      <c r="H109" s="39">
        <v>0</v>
      </c>
      <c r="I109" s="39">
        <v>0</v>
      </c>
    </row>
    <row r="110" spans="1:9" ht="15.75" thickBot="1">
      <c r="A110" s="41" t="s">
        <v>14</v>
      </c>
      <c r="B110" s="39">
        <v>0</v>
      </c>
      <c r="C110" s="39">
        <v>0</v>
      </c>
      <c r="D110" s="39">
        <v>0</v>
      </c>
      <c r="E110" s="39">
        <v>0</v>
      </c>
      <c r="F110" s="39">
        <v>0</v>
      </c>
      <c r="G110" s="39">
        <v>0</v>
      </c>
      <c r="H110" s="39">
        <v>0</v>
      </c>
      <c r="I110" s="39">
        <v>0</v>
      </c>
    </row>
    <row r="111" spans="1:9" hidden="1"/>
    <row r="113" spans="1:9" ht="15.75" thickBot="1">
      <c r="A113" s="54" t="s">
        <v>24</v>
      </c>
    </row>
    <row r="114" spans="1:9" ht="15.75" hidden="1" thickBot="1"/>
    <row r="115" spans="1:9" ht="21.75" customHeight="1" thickBot="1">
      <c r="A115" s="669" t="s">
        <v>17</v>
      </c>
      <c r="B115" s="678" t="s">
        <v>114</v>
      </c>
      <c r="C115" s="678" t="s">
        <v>135</v>
      </c>
      <c r="D115" s="638" t="s">
        <v>157</v>
      </c>
      <c r="E115" s="638"/>
      <c r="F115" s="638"/>
      <c r="G115" s="638"/>
      <c r="H115" s="638"/>
      <c r="I115" s="638"/>
    </row>
    <row r="116" spans="1:9" ht="20.25" customHeight="1" thickBot="1">
      <c r="A116" s="669"/>
      <c r="B116" s="680"/>
      <c r="C116" s="680" t="s">
        <v>135</v>
      </c>
      <c r="D116" s="197" t="s">
        <v>359</v>
      </c>
      <c r="E116" s="197" t="s">
        <v>158</v>
      </c>
      <c r="F116" s="197" t="s">
        <v>163</v>
      </c>
      <c r="G116" s="197" t="s">
        <v>159</v>
      </c>
      <c r="H116" s="197" t="s">
        <v>160</v>
      </c>
      <c r="I116" s="197" t="s">
        <v>161</v>
      </c>
    </row>
    <row r="117" spans="1:9" ht="15.75" thickBot="1">
      <c r="A117" s="41" t="s">
        <v>6</v>
      </c>
      <c r="B117" s="39">
        <v>0</v>
      </c>
      <c r="C117" s="39">
        <v>0</v>
      </c>
      <c r="D117" s="39">
        <v>0</v>
      </c>
      <c r="E117" s="39">
        <v>0</v>
      </c>
      <c r="F117" s="39">
        <v>0</v>
      </c>
      <c r="G117" s="39">
        <v>0</v>
      </c>
      <c r="H117" s="39">
        <v>0</v>
      </c>
      <c r="I117" s="39">
        <v>0</v>
      </c>
    </row>
    <row r="118" spans="1:9" ht="15.75" thickBot="1">
      <c r="A118" s="41" t="s">
        <v>7</v>
      </c>
      <c r="B118" s="39">
        <v>0</v>
      </c>
      <c r="C118" s="39">
        <v>0</v>
      </c>
      <c r="D118" s="39">
        <v>0</v>
      </c>
      <c r="E118" s="39">
        <v>0</v>
      </c>
      <c r="F118" s="39">
        <v>0</v>
      </c>
      <c r="G118" s="39">
        <v>0</v>
      </c>
      <c r="H118" s="39">
        <v>0</v>
      </c>
      <c r="I118" s="39">
        <v>0</v>
      </c>
    </row>
    <row r="119" spans="1:9" ht="15.75" thickBot="1">
      <c r="A119" s="41" t="s">
        <v>8</v>
      </c>
      <c r="B119" s="39">
        <v>0</v>
      </c>
      <c r="C119" s="39">
        <v>0</v>
      </c>
      <c r="D119" s="39">
        <v>0</v>
      </c>
      <c r="E119" s="39">
        <v>0</v>
      </c>
      <c r="F119" s="39">
        <v>0</v>
      </c>
      <c r="G119" s="39">
        <v>0</v>
      </c>
      <c r="H119" s="39">
        <v>0</v>
      </c>
      <c r="I119" s="39">
        <v>0</v>
      </c>
    </row>
    <row r="120" spans="1:9" ht="15.75" thickBot="1">
      <c r="A120" s="41" t="s">
        <v>9</v>
      </c>
      <c r="B120" s="39">
        <v>18</v>
      </c>
      <c r="C120" s="39">
        <v>18</v>
      </c>
      <c r="D120" s="39">
        <v>18</v>
      </c>
      <c r="E120" s="39">
        <v>18</v>
      </c>
      <c r="F120" s="39">
        <v>18</v>
      </c>
      <c r="G120" s="39">
        <v>18</v>
      </c>
      <c r="H120" s="39">
        <v>18</v>
      </c>
      <c r="I120" s="39">
        <v>18</v>
      </c>
    </row>
    <row r="121" spans="1:9" ht="15.75" thickBot="1">
      <c r="A121" s="41" t="s">
        <v>10</v>
      </c>
      <c r="B121" s="39">
        <v>0</v>
      </c>
      <c r="C121" s="39">
        <v>0</v>
      </c>
      <c r="D121" s="39">
        <v>0</v>
      </c>
      <c r="E121" s="39">
        <v>0</v>
      </c>
      <c r="F121" s="39">
        <v>0</v>
      </c>
      <c r="G121" s="39">
        <v>0</v>
      </c>
      <c r="H121" s="39">
        <v>0</v>
      </c>
      <c r="I121" s="39">
        <v>0</v>
      </c>
    </row>
    <row r="122" spans="1:9" ht="15.75" thickBot="1">
      <c r="A122" s="41" t="s">
        <v>11</v>
      </c>
      <c r="B122" s="39">
        <v>0</v>
      </c>
      <c r="C122" s="39">
        <v>0</v>
      </c>
      <c r="D122" s="39">
        <v>0</v>
      </c>
      <c r="E122" s="39">
        <v>0</v>
      </c>
      <c r="F122" s="39">
        <v>0</v>
      </c>
      <c r="G122" s="39">
        <v>0</v>
      </c>
      <c r="H122" s="39">
        <v>0</v>
      </c>
      <c r="I122" s="39">
        <v>0</v>
      </c>
    </row>
    <row r="123" spans="1:9" ht="15.75" thickBot="1">
      <c r="A123" s="41" t="s">
        <v>12</v>
      </c>
      <c r="B123" s="39">
        <v>0</v>
      </c>
      <c r="C123" s="39">
        <v>0</v>
      </c>
      <c r="D123" s="39">
        <v>0</v>
      </c>
      <c r="E123" s="39">
        <v>0</v>
      </c>
      <c r="F123" s="39">
        <v>0</v>
      </c>
      <c r="G123" s="39">
        <v>0</v>
      </c>
      <c r="H123" s="39">
        <v>0</v>
      </c>
      <c r="I123" s="39">
        <v>0</v>
      </c>
    </row>
    <row r="124" spans="1:9" ht="15.75" thickBot="1">
      <c r="A124" s="41" t="s">
        <v>13</v>
      </c>
      <c r="B124" s="39">
        <v>0</v>
      </c>
      <c r="C124" s="39">
        <v>0</v>
      </c>
      <c r="D124" s="39">
        <v>0</v>
      </c>
      <c r="E124" s="39">
        <v>0</v>
      </c>
      <c r="F124" s="39">
        <v>0</v>
      </c>
      <c r="G124" s="39">
        <v>0</v>
      </c>
      <c r="H124" s="39">
        <v>0</v>
      </c>
      <c r="I124" s="39">
        <v>0</v>
      </c>
    </row>
    <row r="125" spans="1:9" ht="15.75" thickBot="1">
      <c r="A125" s="41" t="s">
        <v>14</v>
      </c>
      <c r="B125" s="39">
        <v>0</v>
      </c>
      <c r="C125" s="39">
        <v>0</v>
      </c>
      <c r="D125" s="39">
        <v>0</v>
      </c>
      <c r="E125" s="39">
        <v>0</v>
      </c>
      <c r="F125" s="39">
        <v>0</v>
      </c>
      <c r="G125" s="39">
        <v>0</v>
      </c>
      <c r="H125" s="39">
        <v>0</v>
      </c>
      <c r="I125" s="39">
        <v>0</v>
      </c>
    </row>
    <row r="126" spans="1:9" hidden="1"/>
    <row r="128" spans="1:9" ht="15.75" thickBot="1">
      <c r="A128" s="54" t="s">
        <v>25</v>
      </c>
    </row>
    <row r="129" spans="1:9" ht="15.75" hidden="1" thickBot="1"/>
    <row r="130" spans="1:9" ht="21" customHeight="1" thickBot="1">
      <c r="A130" s="669" t="s">
        <v>17</v>
      </c>
      <c r="B130" s="678" t="s">
        <v>114</v>
      </c>
      <c r="C130" s="678" t="s">
        <v>135</v>
      </c>
      <c r="D130" s="638" t="s">
        <v>157</v>
      </c>
      <c r="E130" s="638"/>
      <c r="F130" s="638"/>
      <c r="G130" s="638"/>
      <c r="H130" s="638"/>
      <c r="I130" s="638"/>
    </row>
    <row r="131" spans="1:9" ht="19.5" customHeight="1" thickBot="1">
      <c r="A131" s="669"/>
      <c r="B131" s="680"/>
      <c r="C131" s="680" t="s">
        <v>135</v>
      </c>
      <c r="D131" s="197" t="s">
        <v>359</v>
      </c>
      <c r="E131" s="197" t="s">
        <v>158</v>
      </c>
      <c r="F131" s="197" t="s">
        <v>163</v>
      </c>
      <c r="G131" s="197" t="s">
        <v>159</v>
      </c>
      <c r="H131" s="197" t="s">
        <v>160</v>
      </c>
      <c r="I131" s="197" t="s">
        <v>161</v>
      </c>
    </row>
    <row r="132" spans="1:9" ht="15.75" thickBot="1">
      <c r="A132" s="41" t="s">
        <v>6</v>
      </c>
      <c r="B132" s="39">
        <v>0</v>
      </c>
      <c r="C132" s="39">
        <v>0</v>
      </c>
      <c r="D132" s="39">
        <v>0</v>
      </c>
      <c r="E132" s="39">
        <v>0</v>
      </c>
      <c r="F132" s="39">
        <v>0</v>
      </c>
      <c r="G132" s="39">
        <v>0</v>
      </c>
      <c r="H132" s="39">
        <v>0</v>
      </c>
      <c r="I132" s="39">
        <v>0</v>
      </c>
    </row>
    <row r="133" spans="1:9" ht="15.75" thickBot="1">
      <c r="A133" s="41" t="s">
        <v>7</v>
      </c>
      <c r="B133" s="39">
        <v>0</v>
      </c>
      <c r="C133" s="39">
        <v>0</v>
      </c>
      <c r="D133" s="39">
        <v>0</v>
      </c>
      <c r="E133" s="39">
        <v>0</v>
      </c>
      <c r="F133" s="39">
        <v>0</v>
      </c>
      <c r="G133" s="39">
        <v>0</v>
      </c>
      <c r="H133" s="39">
        <v>0</v>
      </c>
      <c r="I133" s="39">
        <v>0</v>
      </c>
    </row>
    <row r="134" spans="1:9" ht="15.75" thickBot="1">
      <c r="A134" s="41" t="s">
        <v>8</v>
      </c>
      <c r="B134" s="39">
        <v>0</v>
      </c>
      <c r="C134" s="39">
        <v>0</v>
      </c>
      <c r="D134" s="39">
        <v>0</v>
      </c>
      <c r="E134" s="39">
        <v>0</v>
      </c>
      <c r="F134" s="39">
        <v>0</v>
      </c>
      <c r="G134" s="39">
        <v>0</v>
      </c>
      <c r="H134" s="39">
        <v>0</v>
      </c>
      <c r="I134" s="39">
        <v>0</v>
      </c>
    </row>
    <row r="135" spans="1:9" ht="15.75" thickBot="1">
      <c r="A135" s="41" t="s">
        <v>9</v>
      </c>
      <c r="B135" s="39">
        <v>144</v>
      </c>
      <c r="C135" s="39">
        <v>144</v>
      </c>
      <c r="D135" s="39">
        <v>144</v>
      </c>
      <c r="E135" s="39">
        <v>144</v>
      </c>
      <c r="F135" s="39">
        <v>144</v>
      </c>
      <c r="G135" s="39">
        <v>144</v>
      </c>
      <c r="H135" s="39">
        <v>144</v>
      </c>
      <c r="I135" s="39">
        <v>144</v>
      </c>
    </row>
    <row r="136" spans="1:9" ht="15.75" thickBot="1">
      <c r="A136" s="41" t="s">
        <v>10</v>
      </c>
      <c r="B136" s="39">
        <v>0</v>
      </c>
      <c r="C136" s="39">
        <v>0</v>
      </c>
      <c r="D136" s="39">
        <v>0</v>
      </c>
      <c r="E136" s="39">
        <v>0</v>
      </c>
      <c r="F136" s="39">
        <v>0</v>
      </c>
      <c r="G136" s="39">
        <v>0</v>
      </c>
      <c r="H136" s="39">
        <v>0</v>
      </c>
      <c r="I136" s="39">
        <v>0</v>
      </c>
    </row>
    <row r="137" spans="1:9" ht="15.75" thickBot="1">
      <c r="A137" s="41" t="s">
        <v>11</v>
      </c>
      <c r="B137" s="39">
        <v>0</v>
      </c>
      <c r="C137" s="39">
        <v>0</v>
      </c>
      <c r="D137" s="39">
        <v>0</v>
      </c>
      <c r="E137" s="39">
        <v>0</v>
      </c>
      <c r="F137" s="39">
        <v>0</v>
      </c>
      <c r="G137" s="39">
        <v>0</v>
      </c>
      <c r="H137" s="39">
        <v>0</v>
      </c>
      <c r="I137" s="39">
        <v>0</v>
      </c>
    </row>
    <row r="138" spans="1:9" ht="15.75" thickBot="1">
      <c r="A138" s="41" t="s">
        <v>12</v>
      </c>
      <c r="B138" s="39">
        <v>0</v>
      </c>
      <c r="C138" s="39">
        <v>0</v>
      </c>
      <c r="D138" s="39">
        <v>0</v>
      </c>
      <c r="E138" s="39">
        <v>0</v>
      </c>
      <c r="F138" s="39">
        <v>0</v>
      </c>
      <c r="G138" s="39">
        <v>0</v>
      </c>
      <c r="H138" s="39">
        <v>0</v>
      </c>
      <c r="I138" s="39">
        <v>0</v>
      </c>
    </row>
    <row r="139" spans="1:9" ht="15.75" thickBot="1">
      <c r="A139" s="41" t="s">
        <v>13</v>
      </c>
      <c r="B139" s="39">
        <v>0</v>
      </c>
      <c r="C139" s="39">
        <v>0</v>
      </c>
      <c r="D139" s="39">
        <v>0</v>
      </c>
      <c r="E139" s="39">
        <v>0</v>
      </c>
      <c r="F139" s="39">
        <v>0</v>
      </c>
      <c r="G139" s="39">
        <v>0</v>
      </c>
      <c r="H139" s="39">
        <v>0</v>
      </c>
      <c r="I139" s="39">
        <v>0</v>
      </c>
    </row>
    <row r="140" spans="1:9" ht="15.75" thickBot="1">
      <c r="A140" s="41" t="s">
        <v>14</v>
      </c>
      <c r="B140" s="39">
        <v>0</v>
      </c>
      <c r="C140" s="39">
        <v>0</v>
      </c>
      <c r="D140" s="39">
        <v>0</v>
      </c>
      <c r="E140" s="39">
        <v>0</v>
      </c>
      <c r="F140" s="39">
        <v>0</v>
      </c>
      <c r="G140" s="39">
        <v>0</v>
      </c>
      <c r="H140" s="39">
        <v>0</v>
      </c>
      <c r="I140" s="39">
        <v>0</v>
      </c>
    </row>
    <row r="141" spans="1:9">
      <c r="A141" s="48" t="s">
        <v>151</v>
      </c>
    </row>
    <row r="143" spans="1:9" ht="15.75">
      <c r="A143" s="741" t="s">
        <v>400</v>
      </c>
      <c r="B143" s="741"/>
      <c r="C143" s="741"/>
      <c r="D143" s="741"/>
      <c r="E143" s="741"/>
      <c r="F143" s="741"/>
      <c r="G143" s="741"/>
      <c r="H143" s="741"/>
      <c r="I143" s="741"/>
    </row>
    <row r="145" spans="1:9" ht="15.75" thickBot="1">
      <c r="A145" s="54" t="s">
        <v>26</v>
      </c>
    </row>
    <row r="146" spans="1:9" ht="15.75" hidden="1" thickBot="1"/>
    <row r="147" spans="1:9" ht="22.5" customHeight="1" thickBot="1">
      <c r="A147" s="669" t="s">
        <v>17</v>
      </c>
      <c r="B147" s="678" t="s">
        <v>114</v>
      </c>
      <c r="C147" s="678" t="s">
        <v>135</v>
      </c>
      <c r="D147" s="638" t="s">
        <v>157</v>
      </c>
      <c r="E147" s="638"/>
      <c r="F147" s="638"/>
      <c r="G147" s="638"/>
      <c r="H147" s="638"/>
      <c r="I147" s="638"/>
    </row>
    <row r="148" spans="1:9" ht="21" customHeight="1" thickBot="1">
      <c r="A148" s="669"/>
      <c r="B148" s="680"/>
      <c r="C148" s="680" t="s">
        <v>135</v>
      </c>
      <c r="D148" s="197" t="s">
        <v>359</v>
      </c>
      <c r="E148" s="197" t="s">
        <v>158</v>
      </c>
      <c r="F148" s="197" t="s">
        <v>163</v>
      </c>
      <c r="G148" s="197" t="s">
        <v>159</v>
      </c>
      <c r="H148" s="197" t="s">
        <v>160</v>
      </c>
      <c r="I148" s="197" t="s">
        <v>161</v>
      </c>
    </row>
    <row r="149" spans="1:9" ht="15.75" thickBot="1">
      <c r="A149" s="41" t="s">
        <v>6</v>
      </c>
      <c r="B149" s="39">
        <v>0</v>
      </c>
      <c r="C149" s="39">
        <v>0</v>
      </c>
      <c r="D149" s="39">
        <v>0</v>
      </c>
      <c r="E149" s="39">
        <v>0</v>
      </c>
      <c r="F149" s="39">
        <v>0</v>
      </c>
      <c r="G149" s="39">
        <v>0</v>
      </c>
      <c r="H149" s="39">
        <v>0</v>
      </c>
      <c r="I149" s="39">
        <v>0</v>
      </c>
    </row>
    <row r="150" spans="1:9" ht="15.75" thickBot="1">
      <c r="A150" s="41" t="s">
        <v>7</v>
      </c>
      <c r="B150" s="39">
        <v>0</v>
      </c>
      <c r="C150" s="39">
        <v>0</v>
      </c>
      <c r="D150" s="39">
        <v>0</v>
      </c>
      <c r="E150" s="39">
        <v>0</v>
      </c>
      <c r="F150" s="39">
        <v>0</v>
      </c>
      <c r="G150" s="39">
        <v>0</v>
      </c>
      <c r="H150" s="39">
        <v>0</v>
      </c>
      <c r="I150" s="39">
        <v>0</v>
      </c>
    </row>
    <row r="151" spans="1:9" ht="15.75" thickBot="1">
      <c r="A151" s="41" t="s">
        <v>8</v>
      </c>
      <c r="B151" s="39">
        <v>0</v>
      </c>
      <c r="C151" s="39">
        <v>0</v>
      </c>
      <c r="D151" s="39">
        <v>0</v>
      </c>
      <c r="E151" s="39">
        <v>0</v>
      </c>
      <c r="F151" s="39">
        <v>0</v>
      </c>
      <c r="G151" s="39">
        <v>0</v>
      </c>
      <c r="H151" s="39">
        <v>0</v>
      </c>
      <c r="I151" s="39">
        <v>0</v>
      </c>
    </row>
    <row r="152" spans="1:9" ht="15.75" thickBot="1">
      <c r="A152" s="41" t="s">
        <v>9</v>
      </c>
      <c r="B152" s="39">
        <v>60</v>
      </c>
      <c r="C152" s="39">
        <v>60</v>
      </c>
      <c r="D152" s="39">
        <v>60</v>
      </c>
      <c r="E152" s="39">
        <v>60</v>
      </c>
      <c r="F152" s="39">
        <v>60</v>
      </c>
      <c r="G152" s="39">
        <v>60</v>
      </c>
      <c r="H152" s="39">
        <v>60</v>
      </c>
      <c r="I152" s="39">
        <v>60</v>
      </c>
    </row>
    <row r="153" spans="1:9" ht="15.75" thickBot="1">
      <c r="A153" s="41" t="s">
        <v>10</v>
      </c>
      <c r="B153" s="39">
        <v>0</v>
      </c>
      <c r="C153" s="39">
        <v>0</v>
      </c>
      <c r="D153" s="39">
        <v>0</v>
      </c>
      <c r="E153" s="39">
        <v>0</v>
      </c>
      <c r="F153" s="39">
        <v>0</v>
      </c>
      <c r="G153" s="39">
        <v>0</v>
      </c>
      <c r="H153" s="39">
        <v>0</v>
      </c>
      <c r="I153" s="39">
        <v>0</v>
      </c>
    </row>
    <row r="154" spans="1:9" ht="15.75" thickBot="1">
      <c r="A154" s="41" t="s">
        <v>11</v>
      </c>
      <c r="B154" s="39">
        <v>0</v>
      </c>
      <c r="C154" s="39">
        <v>0</v>
      </c>
      <c r="D154" s="39">
        <v>0</v>
      </c>
      <c r="E154" s="39">
        <v>0</v>
      </c>
      <c r="F154" s="39">
        <v>0</v>
      </c>
      <c r="G154" s="39">
        <v>0</v>
      </c>
      <c r="H154" s="39">
        <v>0</v>
      </c>
      <c r="I154" s="39">
        <v>0</v>
      </c>
    </row>
    <row r="155" spans="1:9" ht="15.75" thickBot="1">
      <c r="A155" s="41" t="s">
        <v>12</v>
      </c>
      <c r="B155" s="39">
        <v>0</v>
      </c>
      <c r="C155" s="39">
        <v>0</v>
      </c>
      <c r="D155" s="39">
        <v>0</v>
      </c>
      <c r="E155" s="39">
        <v>0</v>
      </c>
      <c r="F155" s="39">
        <v>0</v>
      </c>
      <c r="G155" s="39">
        <v>0</v>
      </c>
      <c r="H155" s="39">
        <v>0</v>
      </c>
      <c r="I155" s="39">
        <v>0</v>
      </c>
    </row>
    <row r="156" spans="1:9" ht="15.75" thickBot="1">
      <c r="A156" s="41" t="s">
        <v>13</v>
      </c>
      <c r="B156" s="39">
        <v>0</v>
      </c>
      <c r="C156" s="39">
        <v>0</v>
      </c>
      <c r="D156" s="39">
        <v>0</v>
      </c>
      <c r="E156" s="39">
        <v>0</v>
      </c>
      <c r="F156" s="39">
        <v>0</v>
      </c>
      <c r="G156" s="39">
        <v>0</v>
      </c>
      <c r="H156" s="39">
        <v>0</v>
      </c>
      <c r="I156" s="39">
        <v>0</v>
      </c>
    </row>
    <row r="157" spans="1:9" ht="15.75" thickBot="1">
      <c r="A157" s="41" t="s">
        <v>14</v>
      </c>
      <c r="B157" s="39">
        <v>0</v>
      </c>
      <c r="C157" s="39">
        <v>0</v>
      </c>
      <c r="D157" s="39">
        <v>0</v>
      </c>
      <c r="E157" s="39">
        <v>0</v>
      </c>
      <c r="F157" s="39">
        <v>0</v>
      </c>
      <c r="G157" s="39">
        <v>0</v>
      </c>
      <c r="H157" s="39">
        <v>0</v>
      </c>
      <c r="I157" s="39">
        <v>0</v>
      </c>
    </row>
    <row r="158" spans="1:9" hidden="1"/>
    <row r="160" spans="1:9" ht="15.75" thickBot="1">
      <c r="A160" s="54" t="s">
        <v>27</v>
      </c>
    </row>
    <row r="161" spans="1:9" ht="15.75" hidden="1" thickBot="1"/>
    <row r="162" spans="1:9" ht="21" customHeight="1" thickBot="1">
      <c r="A162" s="669" t="s">
        <v>17</v>
      </c>
      <c r="B162" s="678" t="s">
        <v>114</v>
      </c>
      <c r="C162" s="678" t="s">
        <v>135</v>
      </c>
      <c r="D162" s="638" t="s">
        <v>157</v>
      </c>
      <c r="E162" s="638"/>
      <c r="F162" s="638"/>
      <c r="G162" s="638"/>
      <c r="H162" s="638"/>
      <c r="I162" s="638"/>
    </row>
    <row r="163" spans="1:9" ht="21.75" customHeight="1" thickBot="1">
      <c r="A163" s="669"/>
      <c r="B163" s="680"/>
      <c r="C163" s="680" t="s">
        <v>135</v>
      </c>
      <c r="D163" s="197" t="s">
        <v>359</v>
      </c>
      <c r="E163" s="197" t="s">
        <v>158</v>
      </c>
      <c r="F163" s="197" t="s">
        <v>163</v>
      </c>
      <c r="G163" s="197" t="s">
        <v>159</v>
      </c>
      <c r="H163" s="197" t="s">
        <v>160</v>
      </c>
      <c r="I163" s="197" t="s">
        <v>161</v>
      </c>
    </row>
    <row r="164" spans="1:9" ht="15.75" thickBot="1">
      <c r="A164" s="41" t="s">
        <v>6</v>
      </c>
      <c r="B164" s="39">
        <v>0</v>
      </c>
      <c r="C164" s="39">
        <v>0</v>
      </c>
      <c r="D164" s="39">
        <v>0</v>
      </c>
      <c r="E164" s="39">
        <v>0</v>
      </c>
      <c r="F164" s="39">
        <v>0</v>
      </c>
      <c r="G164" s="39">
        <v>0</v>
      </c>
      <c r="H164" s="39">
        <v>0</v>
      </c>
      <c r="I164" s="39">
        <v>0</v>
      </c>
    </row>
    <row r="165" spans="1:9" ht="15.75" thickBot="1">
      <c r="A165" s="41" t="s">
        <v>7</v>
      </c>
      <c r="B165" s="39">
        <v>0</v>
      </c>
      <c r="C165" s="39">
        <v>0</v>
      </c>
      <c r="D165" s="39">
        <v>0</v>
      </c>
      <c r="E165" s="39">
        <v>0</v>
      </c>
      <c r="F165" s="39">
        <v>0</v>
      </c>
      <c r="G165" s="39">
        <v>0</v>
      </c>
      <c r="H165" s="39">
        <v>0</v>
      </c>
      <c r="I165" s="39">
        <v>0</v>
      </c>
    </row>
    <row r="166" spans="1:9" ht="15.75" thickBot="1">
      <c r="A166" s="41" t="s">
        <v>8</v>
      </c>
      <c r="B166" s="39">
        <v>0</v>
      </c>
      <c r="C166" s="39">
        <v>0</v>
      </c>
      <c r="D166" s="39">
        <v>0</v>
      </c>
      <c r="E166" s="39">
        <v>0</v>
      </c>
      <c r="F166" s="39">
        <v>0</v>
      </c>
      <c r="G166" s="39">
        <v>0</v>
      </c>
      <c r="H166" s="39">
        <v>0</v>
      </c>
      <c r="I166" s="39">
        <v>0</v>
      </c>
    </row>
    <row r="167" spans="1:9" ht="15.75" thickBot="1">
      <c r="A167" s="41" t="s">
        <v>9</v>
      </c>
      <c r="B167" s="39">
        <v>147</v>
      </c>
      <c r="C167" s="39">
        <v>147</v>
      </c>
      <c r="D167" s="39">
        <v>147</v>
      </c>
      <c r="E167" s="39">
        <v>147</v>
      </c>
      <c r="F167" s="39">
        <v>147</v>
      </c>
      <c r="G167" s="39">
        <v>147</v>
      </c>
      <c r="H167" s="39">
        <v>147</v>
      </c>
      <c r="I167" s="39">
        <v>147</v>
      </c>
    </row>
    <row r="168" spans="1:9" ht="15.75" thickBot="1">
      <c r="A168" s="41" t="s">
        <v>10</v>
      </c>
      <c r="B168" s="39">
        <v>0</v>
      </c>
      <c r="C168" s="39">
        <v>0</v>
      </c>
      <c r="D168" s="39">
        <v>0</v>
      </c>
      <c r="E168" s="39">
        <v>0</v>
      </c>
      <c r="F168" s="39">
        <v>0</v>
      </c>
      <c r="G168" s="39">
        <v>0</v>
      </c>
      <c r="H168" s="39">
        <v>0</v>
      </c>
      <c r="I168" s="39">
        <v>0</v>
      </c>
    </row>
    <row r="169" spans="1:9" ht="15.75" thickBot="1">
      <c r="A169" s="41" t="s">
        <v>11</v>
      </c>
      <c r="B169" s="39">
        <v>0</v>
      </c>
      <c r="C169" s="39">
        <v>0</v>
      </c>
      <c r="D169" s="39">
        <v>0</v>
      </c>
      <c r="E169" s="39">
        <v>0</v>
      </c>
      <c r="F169" s="39">
        <v>0</v>
      </c>
      <c r="G169" s="39">
        <v>0</v>
      </c>
      <c r="H169" s="39">
        <v>0</v>
      </c>
      <c r="I169" s="39">
        <v>0</v>
      </c>
    </row>
    <row r="170" spans="1:9" ht="15.75" thickBot="1">
      <c r="A170" s="41" t="s">
        <v>12</v>
      </c>
      <c r="B170" s="39">
        <v>0</v>
      </c>
      <c r="C170" s="39">
        <v>0</v>
      </c>
      <c r="D170" s="39">
        <v>0</v>
      </c>
      <c r="E170" s="39">
        <v>0</v>
      </c>
      <c r="F170" s="39">
        <v>0</v>
      </c>
      <c r="G170" s="39">
        <v>0</v>
      </c>
      <c r="H170" s="39">
        <v>0</v>
      </c>
      <c r="I170" s="39">
        <v>0</v>
      </c>
    </row>
    <row r="171" spans="1:9" ht="15.75" thickBot="1">
      <c r="A171" s="41" t="s">
        <v>13</v>
      </c>
      <c r="B171" s="39">
        <v>0</v>
      </c>
      <c r="C171" s="39">
        <v>0</v>
      </c>
      <c r="D171" s="39">
        <v>0</v>
      </c>
      <c r="E171" s="39">
        <v>0</v>
      </c>
      <c r="F171" s="39">
        <v>0</v>
      </c>
      <c r="G171" s="39">
        <v>0</v>
      </c>
      <c r="H171" s="39">
        <v>0</v>
      </c>
      <c r="I171" s="39">
        <v>0</v>
      </c>
    </row>
    <row r="172" spans="1:9" ht="15.75" thickBot="1">
      <c r="A172" s="41" t="s">
        <v>14</v>
      </c>
      <c r="B172" s="39">
        <v>0</v>
      </c>
      <c r="C172" s="39">
        <v>0</v>
      </c>
      <c r="D172" s="39">
        <v>0</v>
      </c>
      <c r="E172" s="39">
        <v>0</v>
      </c>
      <c r="F172" s="39">
        <v>0</v>
      </c>
      <c r="G172" s="39">
        <v>0</v>
      </c>
      <c r="H172" s="39">
        <v>0</v>
      </c>
      <c r="I172" s="39">
        <v>0</v>
      </c>
    </row>
    <row r="173" spans="1:9" hidden="1"/>
    <row r="175" spans="1:9" ht="15.75" thickBot="1">
      <c r="A175" s="54" t="s">
        <v>28</v>
      </c>
    </row>
    <row r="176" spans="1:9" ht="15.75" hidden="1" thickBot="1"/>
    <row r="177" spans="1:9" ht="22.5" customHeight="1" thickBot="1">
      <c r="A177" s="669" t="s">
        <v>17</v>
      </c>
      <c r="B177" s="678" t="s">
        <v>114</v>
      </c>
      <c r="C177" s="678" t="s">
        <v>135</v>
      </c>
      <c r="D177" s="638" t="s">
        <v>157</v>
      </c>
      <c r="E177" s="638"/>
      <c r="F177" s="638"/>
      <c r="G177" s="638"/>
      <c r="H177" s="638"/>
      <c r="I177" s="638"/>
    </row>
    <row r="178" spans="1:9" ht="20.25" customHeight="1" thickBot="1">
      <c r="A178" s="669"/>
      <c r="B178" s="680"/>
      <c r="C178" s="680" t="s">
        <v>135</v>
      </c>
      <c r="D178" s="197" t="s">
        <v>359</v>
      </c>
      <c r="E178" s="197" t="s">
        <v>158</v>
      </c>
      <c r="F178" s="197" t="s">
        <v>163</v>
      </c>
      <c r="G178" s="197" t="s">
        <v>159</v>
      </c>
      <c r="H178" s="197" t="s">
        <v>160</v>
      </c>
      <c r="I178" s="197" t="s">
        <v>161</v>
      </c>
    </row>
    <row r="179" spans="1:9" ht="15.75" thickBot="1">
      <c r="A179" s="41" t="s">
        <v>6</v>
      </c>
      <c r="B179" s="39">
        <v>0</v>
      </c>
      <c r="C179" s="39">
        <v>0</v>
      </c>
      <c r="D179" s="39">
        <v>0</v>
      </c>
      <c r="E179" s="39">
        <v>0</v>
      </c>
      <c r="F179" s="39">
        <v>0</v>
      </c>
      <c r="G179" s="39">
        <v>0</v>
      </c>
      <c r="H179" s="39">
        <v>0</v>
      </c>
      <c r="I179" s="39">
        <v>0</v>
      </c>
    </row>
    <row r="180" spans="1:9" ht="15.75" thickBot="1">
      <c r="A180" s="41" t="s">
        <v>7</v>
      </c>
      <c r="B180" s="39">
        <v>0</v>
      </c>
      <c r="C180" s="39">
        <v>0</v>
      </c>
      <c r="D180" s="39">
        <v>0</v>
      </c>
      <c r="E180" s="39">
        <v>0</v>
      </c>
      <c r="F180" s="39">
        <v>0</v>
      </c>
      <c r="G180" s="39">
        <v>0</v>
      </c>
      <c r="H180" s="39">
        <v>0</v>
      </c>
      <c r="I180" s="39">
        <v>0</v>
      </c>
    </row>
    <row r="181" spans="1:9" ht="15.75" thickBot="1">
      <c r="A181" s="41" t="s">
        <v>8</v>
      </c>
      <c r="B181" s="39">
        <v>0</v>
      </c>
      <c r="C181" s="39">
        <v>0</v>
      </c>
      <c r="D181" s="39">
        <v>0</v>
      </c>
      <c r="E181" s="39">
        <v>0</v>
      </c>
      <c r="F181" s="39">
        <v>0</v>
      </c>
      <c r="G181" s="39">
        <v>0</v>
      </c>
      <c r="H181" s="39">
        <v>0</v>
      </c>
      <c r="I181" s="39">
        <v>0</v>
      </c>
    </row>
    <row r="182" spans="1:9" ht="15.75" thickBot="1">
      <c r="A182" s="41" t="s">
        <v>9</v>
      </c>
      <c r="B182" s="39">
        <v>17</v>
      </c>
      <c r="C182" s="39">
        <v>17</v>
      </c>
      <c r="D182" s="39">
        <v>17</v>
      </c>
      <c r="E182" s="39">
        <v>17</v>
      </c>
      <c r="F182" s="39">
        <v>17</v>
      </c>
      <c r="G182" s="39">
        <v>17</v>
      </c>
      <c r="H182" s="39">
        <v>17</v>
      </c>
      <c r="I182" s="39">
        <v>17</v>
      </c>
    </row>
    <row r="183" spans="1:9" ht="15.75" thickBot="1">
      <c r="A183" s="41" t="s">
        <v>10</v>
      </c>
      <c r="B183" s="39">
        <v>0</v>
      </c>
      <c r="C183" s="39">
        <v>0</v>
      </c>
      <c r="D183" s="39">
        <v>0</v>
      </c>
      <c r="E183" s="39">
        <v>0</v>
      </c>
      <c r="F183" s="39">
        <v>0</v>
      </c>
      <c r="G183" s="39">
        <v>0</v>
      </c>
      <c r="H183" s="39">
        <v>0</v>
      </c>
      <c r="I183" s="39">
        <v>0</v>
      </c>
    </row>
    <row r="184" spans="1:9" ht="15.75" thickBot="1">
      <c r="A184" s="41" t="s">
        <v>11</v>
      </c>
      <c r="B184" s="39">
        <v>0</v>
      </c>
      <c r="C184" s="39">
        <v>0</v>
      </c>
      <c r="D184" s="39">
        <v>0</v>
      </c>
      <c r="E184" s="39">
        <v>0</v>
      </c>
      <c r="F184" s="39">
        <v>0</v>
      </c>
      <c r="G184" s="39">
        <v>0</v>
      </c>
      <c r="H184" s="39">
        <v>0</v>
      </c>
      <c r="I184" s="39">
        <v>0</v>
      </c>
    </row>
    <row r="185" spans="1:9" ht="15.75" thickBot="1">
      <c r="A185" s="41" t="s">
        <v>12</v>
      </c>
      <c r="B185" s="39">
        <v>0</v>
      </c>
      <c r="C185" s="39">
        <v>0</v>
      </c>
      <c r="D185" s="39">
        <v>0</v>
      </c>
      <c r="E185" s="39">
        <v>0</v>
      </c>
      <c r="F185" s="39">
        <v>0</v>
      </c>
      <c r="G185" s="39">
        <v>0</v>
      </c>
      <c r="H185" s="39">
        <v>0</v>
      </c>
      <c r="I185" s="39">
        <v>0</v>
      </c>
    </row>
    <row r="186" spans="1:9" ht="15.75" thickBot="1">
      <c r="A186" s="41" t="s">
        <v>13</v>
      </c>
      <c r="B186" s="39">
        <v>0</v>
      </c>
      <c r="C186" s="39">
        <v>0</v>
      </c>
      <c r="D186" s="39">
        <v>0</v>
      </c>
      <c r="E186" s="39">
        <v>0</v>
      </c>
      <c r="F186" s="39">
        <v>0</v>
      </c>
      <c r="G186" s="39">
        <v>0</v>
      </c>
      <c r="H186" s="39">
        <v>0</v>
      </c>
      <c r="I186" s="39">
        <v>0</v>
      </c>
    </row>
    <row r="187" spans="1:9" ht="15.75" thickBot="1">
      <c r="A187" s="41" t="s">
        <v>14</v>
      </c>
      <c r="B187" s="39">
        <v>0</v>
      </c>
      <c r="C187" s="39">
        <v>0</v>
      </c>
      <c r="D187" s="39">
        <v>0</v>
      </c>
      <c r="E187" s="39">
        <v>0</v>
      </c>
      <c r="F187" s="39">
        <v>0</v>
      </c>
      <c r="G187" s="39">
        <v>0</v>
      </c>
      <c r="H187" s="39">
        <v>0</v>
      </c>
      <c r="I187" s="39">
        <v>0</v>
      </c>
    </row>
    <row r="188" spans="1:9">
      <c r="A188" s="48" t="s">
        <v>151</v>
      </c>
    </row>
    <row r="190" spans="1:9" ht="15.75">
      <c r="A190" s="741" t="s">
        <v>400</v>
      </c>
      <c r="B190" s="741"/>
      <c r="C190" s="741"/>
      <c r="D190" s="741"/>
      <c r="E190" s="741"/>
      <c r="F190" s="741"/>
      <c r="G190" s="741"/>
      <c r="H190" s="741"/>
      <c r="I190" s="741"/>
    </row>
    <row r="192" spans="1:9" ht="15.75" thickBot="1">
      <c r="A192" s="54" t="s">
        <v>29</v>
      </c>
    </row>
    <row r="193" spans="1:9" ht="15.75" hidden="1" thickBot="1"/>
    <row r="194" spans="1:9" ht="20.25" customHeight="1" thickBot="1">
      <c r="A194" s="669" t="s">
        <v>17</v>
      </c>
      <c r="B194" s="678" t="s">
        <v>114</v>
      </c>
      <c r="C194" s="678" t="s">
        <v>135</v>
      </c>
      <c r="D194" s="638" t="s">
        <v>157</v>
      </c>
      <c r="E194" s="638"/>
      <c r="F194" s="638"/>
      <c r="G194" s="638"/>
      <c r="H194" s="638"/>
      <c r="I194" s="638"/>
    </row>
    <row r="195" spans="1:9" ht="21" customHeight="1" thickBot="1">
      <c r="A195" s="669"/>
      <c r="B195" s="680"/>
      <c r="C195" s="680" t="s">
        <v>135</v>
      </c>
      <c r="D195" s="197" t="s">
        <v>359</v>
      </c>
      <c r="E195" s="197" t="s">
        <v>158</v>
      </c>
      <c r="F195" s="197" t="s">
        <v>163</v>
      </c>
      <c r="G195" s="197" t="s">
        <v>159</v>
      </c>
      <c r="H195" s="197" t="s">
        <v>160</v>
      </c>
      <c r="I195" s="197" t="s">
        <v>161</v>
      </c>
    </row>
    <row r="196" spans="1:9" ht="15.75" thickBot="1">
      <c r="A196" s="41" t="s">
        <v>6</v>
      </c>
      <c r="B196" s="39">
        <v>0</v>
      </c>
      <c r="C196" s="39">
        <v>0</v>
      </c>
      <c r="D196" s="39">
        <v>0</v>
      </c>
      <c r="E196" s="39">
        <v>0</v>
      </c>
      <c r="F196" s="39">
        <v>0</v>
      </c>
      <c r="G196" s="39">
        <v>0</v>
      </c>
      <c r="H196" s="39">
        <v>0</v>
      </c>
      <c r="I196" s="39">
        <v>0</v>
      </c>
    </row>
    <row r="197" spans="1:9" ht="15.75" thickBot="1">
      <c r="A197" s="41" t="s">
        <v>7</v>
      </c>
      <c r="B197" s="39">
        <v>0</v>
      </c>
      <c r="C197" s="39">
        <v>0</v>
      </c>
      <c r="D197" s="39">
        <v>0</v>
      </c>
      <c r="E197" s="39">
        <v>0</v>
      </c>
      <c r="F197" s="39">
        <v>0</v>
      </c>
      <c r="G197" s="39">
        <v>0</v>
      </c>
      <c r="H197" s="39">
        <v>0</v>
      </c>
      <c r="I197" s="39">
        <v>0</v>
      </c>
    </row>
    <row r="198" spans="1:9" ht="15.75" thickBot="1">
      <c r="A198" s="41" t="s">
        <v>8</v>
      </c>
      <c r="B198" s="39">
        <v>0</v>
      </c>
      <c r="C198" s="39">
        <v>0</v>
      </c>
      <c r="D198" s="39">
        <v>0</v>
      </c>
      <c r="E198" s="39">
        <v>0</v>
      </c>
      <c r="F198" s="39">
        <v>0</v>
      </c>
      <c r="G198" s="39">
        <v>0</v>
      </c>
      <c r="H198" s="39">
        <v>0</v>
      </c>
      <c r="I198" s="39">
        <v>0</v>
      </c>
    </row>
    <row r="199" spans="1:9" ht="15.75" thickBot="1">
      <c r="A199" s="41" t="s">
        <v>9</v>
      </c>
      <c r="B199" s="39">
        <v>1</v>
      </c>
      <c r="C199" s="39">
        <v>1</v>
      </c>
      <c r="D199" s="39">
        <v>1</v>
      </c>
      <c r="E199" s="39">
        <v>1</v>
      </c>
      <c r="F199" s="39">
        <v>1</v>
      </c>
      <c r="G199" s="39">
        <v>1</v>
      </c>
      <c r="H199" s="39">
        <v>1</v>
      </c>
      <c r="I199" s="39">
        <v>1</v>
      </c>
    </row>
    <row r="200" spans="1:9" ht="15.75" thickBot="1">
      <c r="A200" s="41" t="s">
        <v>10</v>
      </c>
      <c r="B200" s="39">
        <v>0</v>
      </c>
      <c r="C200" s="39">
        <v>0</v>
      </c>
      <c r="D200" s="39">
        <v>0</v>
      </c>
      <c r="E200" s="39">
        <v>0</v>
      </c>
      <c r="F200" s="39">
        <v>0</v>
      </c>
      <c r="G200" s="39">
        <v>0</v>
      </c>
      <c r="H200" s="39">
        <v>0</v>
      </c>
      <c r="I200" s="39">
        <v>0</v>
      </c>
    </row>
    <row r="201" spans="1:9" ht="15.75" thickBot="1">
      <c r="A201" s="41" t="s">
        <v>11</v>
      </c>
      <c r="B201" s="39">
        <v>0</v>
      </c>
      <c r="C201" s="39">
        <v>0</v>
      </c>
      <c r="D201" s="39">
        <v>0</v>
      </c>
      <c r="E201" s="39">
        <v>0</v>
      </c>
      <c r="F201" s="39">
        <v>0</v>
      </c>
      <c r="G201" s="39">
        <v>0</v>
      </c>
      <c r="H201" s="39">
        <v>0</v>
      </c>
      <c r="I201" s="39">
        <v>0</v>
      </c>
    </row>
    <row r="202" spans="1:9" ht="15.75" thickBot="1">
      <c r="A202" s="41" t="s">
        <v>12</v>
      </c>
      <c r="B202" s="39">
        <v>0</v>
      </c>
      <c r="C202" s="39">
        <v>0</v>
      </c>
      <c r="D202" s="39">
        <v>0</v>
      </c>
      <c r="E202" s="39">
        <v>0</v>
      </c>
      <c r="F202" s="39">
        <v>0</v>
      </c>
      <c r="G202" s="39">
        <v>0</v>
      </c>
      <c r="H202" s="39">
        <v>0</v>
      </c>
      <c r="I202" s="39">
        <v>0</v>
      </c>
    </row>
    <row r="203" spans="1:9" ht="15.75" thickBot="1">
      <c r="A203" s="41" t="s">
        <v>13</v>
      </c>
      <c r="B203" s="39">
        <v>0</v>
      </c>
      <c r="C203" s="39">
        <v>0</v>
      </c>
      <c r="D203" s="39">
        <v>0</v>
      </c>
      <c r="E203" s="39">
        <v>0</v>
      </c>
      <c r="F203" s="39">
        <v>0</v>
      </c>
      <c r="G203" s="39">
        <v>0</v>
      </c>
      <c r="H203" s="39">
        <v>0</v>
      </c>
      <c r="I203" s="39">
        <v>0</v>
      </c>
    </row>
    <row r="204" spans="1:9" ht="15.75" thickBot="1">
      <c r="A204" s="41" t="s">
        <v>14</v>
      </c>
      <c r="B204" s="39">
        <v>0</v>
      </c>
      <c r="C204" s="39">
        <v>0</v>
      </c>
      <c r="D204" s="39">
        <v>0</v>
      </c>
      <c r="E204" s="39">
        <v>0</v>
      </c>
      <c r="F204" s="39">
        <v>0</v>
      </c>
      <c r="G204" s="39">
        <v>0</v>
      </c>
      <c r="H204" s="39">
        <v>0</v>
      </c>
      <c r="I204" s="39">
        <v>0</v>
      </c>
    </row>
    <row r="205" spans="1:9" hidden="1"/>
    <row r="207" spans="1:9" ht="15.75" thickBot="1">
      <c r="A207" s="54" t="s">
        <v>30</v>
      </c>
    </row>
    <row r="208" spans="1:9" ht="15.75" hidden="1" thickBot="1"/>
    <row r="209" spans="1:9" ht="22.5" customHeight="1" thickBot="1">
      <c r="A209" s="669" t="s">
        <v>17</v>
      </c>
      <c r="B209" s="678" t="s">
        <v>114</v>
      </c>
      <c r="C209" s="678" t="s">
        <v>135</v>
      </c>
      <c r="D209" s="638" t="s">
        <v>157</v>
      </c>
      <c r="E209" s="638"/>
      <c r="F209" s="638"/>
      <c r="G209" s="638"/>
      <c r="H209" s="638"/>
      <c r="I209" s="638"/>
    </row>
    <row r="210" spans="1:9" ht="21.75" customHeight="1" thickBot="1">
      <c r="A210" s="669"/>
      <c r="B210" s="680"/>
      <c r="C210" s="680" t="s">
        <v>135</v>
      </c>
      <c r="D210" s="197" t="s">
        <v>359</v>
      </c>
      <c r="E210" s="197" t="s">
        <v>158</v>
      </c>
      <c r="F210" s="197" t="s">
        <v>163</v>
      </c>
      <c r="G210" s="197" t="s">
        <v>159</v>
      </c>
      <c r="H210" s="197" t="s">
        <v>160</v>
      </c>
      <c r="I210" s="197" t="s">
        <v>161</v>
      </c>
    </row>
    <row r="211" spans="1:9" ht="15.75" thickBot="1">
      <c r="A211" s="41" t="s">
        <v>6</v>
      </c>
      <c r="B211" s="39">
        <v>0</v>
      </c>
      <c r="C211" s="39">
        <v>0</v>
      </c>
      <c r="D211" s="39">
        <v>0</v>
      </c>
      <c r="E211" s="39">
        <v>0</v>
      </c>
      <c r="F211" s="39">
        <v>0</v>
      </c>
      <c r="G211" s="39">
        <v>0</v>
      </c>
      <c r="H211" s="39">
        <v>0</v>
      </c>
      <c r="I211" s="39">
        <v>0</v>
      </c>
    </row>
    <row r="212" spans="1:9" ht="15.75" thickBot="1">
      <c r="A212" s="41" t="s">
        <v>7</v>
      </c>
      <c r="B212" s="39">
        <v>0</v>
      </c>
      <c r="C212" s="39">
        <v>0</v>
      </c>
      <c r="D212" s="39">
        <v>0</v>
      </c>
      <c r="E212" s="39">
        <v>0</v>
      </c>
      <c r="F212" s="39">
        <v>0</v>
      </c>
      <c r="G212" s="39">
        <v>0</v>
      </c>
      <c r="H212" s="39">
        <v>0</v>
      </c>
      <c r="I212" s="39">
        <v>0</v>
      </c>
    </row>
    <row r="213" spans="1:9" ht="15.75" thickBot="1">
      <c r="A213" s="41" t="s">
        <v>8</v>
      </c>
      <c r="B213" s="39">
        <v>0</v>
      </c>
      <c r="C213" s="39">
        <v>0</v>
      </c>
      <c r="D213" s="39">
        <v>0</v>
      </c>
      <c r="E213" s="39">
        <v>0</v>
      </c>
      <c r="F213" s="39">
        <v>0</v>
      </c>
      <c r="G213" s="39">
        <v>0</v>
      </c>
      <c r="H213" s="39">
        <v>0</v>
      </c>
      <c r="I213" s="39">
        <v>0</v>
      </c>
    </row>
    <row r="214" spans="1:9" ht="15.75" thickBot="1">
      <c r="A214" s="41" t="s">
        <v>9</v>
      </c>
      <c r="B214" s="39">
        <v>1</v>
      </c>
      <c r="C214" s="39">
        <v>1</v>
      </c>
      <c r="D214" s="39">
        <v>1</v>
      </c>
      <c r="E214" s="39">
        <v>1</v>
      </c>
      <c r="F214" s="39">
        <v>1</v>
      </c>
      <c r="G214" s="39">
        <v>1</v>
      </c>
      <c r="H214" s="39">
        <v>1</v>
      </c>
      <c r="I214" s="39">
        <v>1</v>
      </c>
    </row>
    <row r="215" spans="1:9" ht="15.75" thickBot="1">
      <c r="A215" s="41" t="s">
        <v>10</v>
      </c>
      <c r="B215" s="39">
        <v>0</v>
      </c>
      <c r="C215" s="39">
        <v>0</v>
      </c>
      <c r="D215" s="39">
        <v>0</v>
      </c>
      <c r="E215" s="39">
        <v>0</v>
      </c>
      <c r="F215" s="39">
        <v>0</v>
      </c>
      <c r="G215" s="39">
        <v>0</v>
      </c>
      <c r="H215" s="39">
        <v>0</v>
      </c>
      <c r="I215" s="39">
        <v>0</v>
      </c>
    </row>
    <row r="216" spans="1:9" ht="15.75" thickBot="1">
      <c r="A216" s="41" t="s">
        <v>11</v>
      </c>
      <c r="B216" s="39">
        <v>0</v>
      </c>
      <c r="C216" s="39">
        <v>0</v>
      </c>
      <c r="D216" s="39">
        <v>0</v>
      </c>
      <c r="E216" s="39">
        <v>0</v>
      </c>
      <c r="F216" s="39">
        <v>0</v>
      </c>
      <c r="G216" s="39">
        <v>0</v>
      </c>
      <c r="H216" s="39">
        <v>0</v>
      </c>
      <c r="I216" s="39">
        <v>0</v>
      </c>
    </row>
    <row r="217" spans="1:9" ht="15.75" thickBot="1">
      <c r="A217" s="41" t="s">
        <v>12</v>
      </c>
      <c r="B217" s="39">
        <v>0</v>
      </c>
      <c r="C217" s="39">
        <v>0</v>
      </c>
      <c r="D217" s="39">
        <v>0</v>
      </c>
      <c r="E217" s="39">
        <v>0</v>
      </c>
      <c r="F217" s="39">
        <v>0</v>
      </c>
      <c r="G217" s="39">
        <v>0</v>
      </c>
      <c r="H217" s="39">
        <v>0</v>
      </c>
      <c r="I217" s="39">
        <v>0</v>
      </c>
    </row>
    <row r="218" spans="1:9" ht="15.75" thickBot="1">
      <c r="A218" s="41" t="s">
        <v>13</v>
      </c>
      <c r="B218" s="39">
        <v>0</v>
      </c>
      <c r="C218" s="39">
        <v>0</v>
      </c>
      <c r="D218" s="39">
        <v>0</v>
      </c>
      <c r="E218" s="39">
        <v>0</v>
      </c>
      <c r="F218" s="39">
        <v>0</v>
      </c>
      <c r="G218" s="39">
        <v>0</v>
      </c>
      <c r="H218" s="39">
        <v>0</v>
      </c>
      <c r="I218" s="39">
        <v>0</v>
      </c>
    </row>
    <row r="219" spans="1:9" ht="15.75" thickBot="1">
      <c r="A219" s="41" t="s">
        <v>14</v>
      </c>
      <c r="B219" s="39">
        <v>0</v>
      </c>
      <c r="C219" s="39">
        <v>0</v>
      </c>
      <c r="D219" s="39">
        <v>0</v>
      </c>
      <c r="E219" s="39">
        <v>0</v>
      </c>
      <c r="F219" s="39">
        <v>0</v>
      </c>
      <c r="G219" s="39">
        <v>0</v>
      </c>
      <c r="H219" s="39">
        <v>0</v>
      </c>
      <c r="I219" s="39">
        <v>0</v>
      </c>
    </row>
    <row r="220" spans="1:9" hidden="1"/>
    <row r="222" spans="1:9" ht="15.75" thickBot="1">
      <c r="A222" s="54" t="s">
        <v>31</v>
      </c>
    </row>
    <row r="223" spans="1:9" ht="15.75" hidden="1" thickBot="1"/>
    <row r="224" spans="1:9" ht="21" customHeight="1" thickBot="1">
      <c r="A224" s="669" t="s">
        <v>17</v>
      </c>
      <c r="B224" s="678" t="s">
        <v>114</v>
      </c>
      <c r="C224" s="678" t="s">
        <v>135</v>
      </c>
      <c r="D224" s="638" t="s">
        <v>157</v>
      </c>
      <c r="E224" s="638"/>
      <c r="F224" s="638"/>
      <c r="G224" s="638"/>
      <c r="H224" s="638"/>
      <c r="I224" s="638"/>
    </row>
    <row r="225" spans="1:9" ht="24" customHeight="1" thickBot="1">
      <c r="A225" s="669"/>
      <c r="B225" s="680"/>
      <c r="C225" s="680" t="s">
        <v>135</v>
      </c>
      <c r="D225" s="197" t="s">
        <v>359</v>
      </c>
      <c r="E225" s="197" t="s">
        <v>158</v>
      </c>
      <c r="F225" s="197" t="s">
        <v>163</v>
      </c>
      <c r="G225" s="197" t="s">
        <v>159</v>
      </c>
      <c r="H225" s="197" t="s">
        <v>160</v>
      </c>
      <c r="I225" s="197" t="s">
        <v>161</v>
      </c>
    </row>
    <row r="226" spans="1:9" ht="15.75" thickBot="1">
      <c r="A226" s="41" t="s">
        <v>6</v>
      </c>
      <c r="B226" s="39">
        <v>0</v>
      </c>
      <c r="C226" s="39">
        <v>0</v>
      </c>
      <c r="D226" s="39">
        <v>0</v>
      </c>
      <c r="E226" s="39">
        <v>0</v>
      </c>
      <c r="F226" s="39">
        <v>0</v>
      </c>
      <c r="G226" s="39">
        <v>0</v>
      </c>
      <c r="H226" s="39">
        <v>0</v>
      </c>
      <c r="I226" s="39">
        <v>0</v>
      </c>
    </row>
    <row r="227" spans="1:9" ht="15.75" thickBot="1">
      <c r="A227" s="41" t="s">
        <v>7</v>
      </c>
      <c r="B227" s="39">
        <v>0</v>
      </c>
      <c r="C227" s="39">
        <v>0</v>
      </c>
      <c r="D227" s="39">
        <v>0</v>
      </c>
      <c r="E227" s="39">
        <v>0</v>
      </c>
      <c r="F227" s="39">
        <v>0</v>
      </c>
      <c r="G227" s="39">
        <v>0</v>
      </c>
      <c r="H227" s="39">
        <v>0</v>
      </c>
      <c r="I227" s="39">
        <v>0</v>
      </c>
    </row>
    <row r="228" spans="1:9" ht="15.75" thickBot="1">
      <c r="A228" s="41" t="s">
        <v>8</v>
      </c>
      <c r="B228" s="39">
        <v>0</v>
      </c>
      <c r="C228" s="39">
        <v>0</v>
      </c>
      <c r="D228" s="39">
        <v>0</v>
      </c>
      <c r="E228" s="39">
        <v>0</v>
      </c>
      <c r="F228" s="39">
        <v>0</v>
      </c>
      <c r="G228" s="39">
        <v>0</v>
      </c>
      <c r="H228" s="39">
        <v>0</v>
      </c>
      <c r="I228" s="39">
        <v>0</v>
      </c>
    </row>
    <row r="229" spans="1:9" ht="15.75" thickBot="1">
      <c r="A229" s="41" t="s">
        <v>9</v>
      </c>
      <c r="B229" s="39">
        <v>9</v>
      </c>
      <c r="C229" s="39">
        <v>9</v>
      </c>
      <c r="D229" s="39">
        <v>9</v>
      </c>
      <c r="E229" s="39">
        <v>9</v>
      </c>
      <c r="F229" s="39">
        <v>9</v>
      </c>
      <c r="G229" s="39">
        <v>9</v>
      </c>
      <c r="H229" s="39">
        <v>9</v>
      </c>
      <c r="I229" s="39">
        <v>9</v>
      </c>
    </row>
    <row r="230" spans="1:9" ht="15.75" thickBot="1">
      <c r="A230" s="41" t="s">
        <v>10</v>
      </c>
      <c r="B230" s="39">
        <v>0</v>
      </c>
      <c r="C230" s="39">
        <v>0</v>
      </c>
      <c r="D230" s="39">
        <v>0</v>
      </c>
      <c r="E230" s="39">
        <v>0</v>
      </c>
      <c r="F230" s="39">
        <v>0</v>
      </c>
      <c r="G230" s="39">
        <v>0</v>
      </c>
      <c r="H230" s="39">
        <v>0</v>
      </c>
      <c r="I230" s="39">
        <v>0</v>
      </c>
    </row>
    <row r="231" spans="1:9" ht="15.75" thickBot="1">
      <c r="A231" s="41" t="s">
        <v>11</v>
      </c>
      <c r="B231" s="39">
        <v>0</v>
      </c>
      <c r="C231" s="39">
        <v>0</v>
      </c>
      <c r="D231" s="39">
        <v>0</v>
      </c>
      <c r="E231" s="39">
        <v>0</v>
      </c>
      <c r="F231" s="39">
        <v>0</v>
      </c>
      <c r="G231" s="39">
        <v>0</v>
      </c>
      <c r="H231" s="39">
        <v>0</v>
      </c>
      <c r="I231" s="39">
        <v>0</v>
      </c>
    </row>
    <row r="232" spans="1:9" ht="15.75" thickBot="1">
      <c r="A232" s="41" t="s">
        <v>12</v>
      </c>
      <c r="B232" s="39">
        <v>0</v>
      </c>
      <c r="C232" s="39">
        <v>0</v>
      </c>
      <c r="D232" s="39">
        <v>0</v>
      </c>
      <c r="E232" s="39">
        <v>0</v>
      </c>
      <c r="F232" s="39">
        <v>0</v>
      </c>
      <c r="G232" s="39">
        <v>0</v>
      </c>
      <c r="H232" s="39">
        <v>0</v>
      </c>
      <c r="I232" s="39">
        <v>0</v>
      </c>
    </row>
    <row r="233" spans="1:9" ht="15.75" thickBot="1">
      <c r="A233" s="41" t="s">
        <v>13</v>
      </c>
      <c r="B233" s="39">
        <v>0</v>
      </c>
      <c r="C233" s="39">
        <v>0</v>
      </c>
      <c r="D233" s="39">
        <v>0</v>
      </c>
      <c r="E233" s="39">
        <v>0</v>
      </c>
      <c r="F233" s="39">
        <v>0</v>
      </c>
      <c r="G233" s="39">
        <v>0</v>
      </c>
      <c r="H233" s="39">
        <v>0</v>
      </c>
      <c r="I233" s="39">
        <v>0</v>
      </c>
    </row>
    <row r="234" spans="1:9" ht="15.75" thickBot="1">
      <c r="A234" s="41" t="s">
        <v>14</v>
      </c>
      <c r="B234" s="39">
        <v>0</v>
      </c>
      <c r="C234" s="39">
        <v>0</v>
      </c>
      <c r="D234" s="39">
        <v>0</v>
      </c>
      <c r="E234" s="39">
        <v>0</v>
      </c>
      <c r="F234" s="39">
        <v>0</v>
      </c>
      <c r="G234" s="39">
        <v>0</v>
      </c>
      <c r="H234" s="39">
        <v>0</v>
      </c>
      <c r="I234" s="39">
        <v>0</v>
      </c>
    </row>
    <row r="235" spans="1:9">
      <c r="A235" s="48" t="s">
        <v>151</v>
      </c>
    </row>
    <row r="237" spans="1:9" ht="15.75">
      <c r="A237" s="741" t="s">
        <v>400</v>
      </c>
      <c r="B237" s="741"/>
      <c r="C237" s="741"/>
      <c r="D237" s="741"/>
      <c r="E237" s="741"/>
      <c r="F237" s="741"/>
      <c r="G237" s="741"/>
      <c r="H237" s="741"/>
      <c r="I237" s="741"/>
    </row>
    <row r="239" spans="1:9" ht="15.75" thickBot="1">
      <c r="A239" s="54" t="s">
        <v>32</v>
      </c>
    </row>
    <row r="240" spans="1:9" ht="15.75" hidden="1" thickBot="1"/>
    <row r="241" spans="1:9" ht="22.5" customHeight="1" thickBot="1">
      <c r="A241" s="669" t="s">
        <v>17</v>
      </c>
      <c r="B241" s="678" t="s">
        <v>114</v>
      </c>
      <c r="C241" s="678" t="s">
        <v>135</v>
      </c>
      <c r="D241" s="638" t="s">
        <v>157</v>
      </c>
      <c r="E241" s="638"/>
      <c r="F241" s="638"/>
      <c r="G241" s="638"/>
      <c r="H241" s="638"/>
      <c r="I241" s="638"/>
    </row>
    <row r="242" spans="1:9" ht="21" customHeight="1" thickBot="1">
      <c r="A242" s="669"/>
      <c r="B242" s="680"/>
      <c r="C242" s="680" t="s">
        <v>135</v>
      </c>
      <c r="D242" s="197" t="s">
        <v>359</v>
      </c>
      <c r="E242" s="197" t="s">
        <v>158</v>
      </c>
      <c r="F242" s="197" t="s">
        <v>163</v>
      </c>
      <c r="G242" s="197" t="s">
        <v>159</v>
      </c>
      <c r="H242" s="197" t="s">
        <v>160</v>
      </c>
      <c r="I242" s="197" t="s">
        <v>161</v>
      </c>
    </row>
    <row r="243" spans="1:9" ht="15.75" thickBot="1">
      <c r="A243" s="41" t="s">
        <v>6</v>
      </c>
      <c r="B243" s="39">
        <v>0</v>
      </c>
      <c r="C243" s="39">
        <v>0</v>
      </c>
      <c r="D243" s="39">
        <v>0</v>
      </c>
      <c r="E243" s="39">
        <v>0</v>
      </c>
      <c r="F243" s="39">
        <v>0</v>
      </c>
      <c r="G243" s="39">
        <v>0</v>
      </c>
      <c r="H243" s="39">
        <v>0</v>
      </c>
      <c r="I243" s="39">
        <v>0</v>
      </c>
    </row>
    <row r="244" spans="1:9" ht="15.75" thickBot="1">
      <c r="A244" s="41" t="s">
        <v>7</v>
      </c>
      <c r="B244" s="39">
        <v>0</v>
      </c>
      <c r="C244" s="39">
        <v>0</v>
      </c>
      <c r="D244" s="39">
        <v>0</v>
      </c>
      <c r="E244" s="39">
        <v>0</v>
      </c>
      <c r="F244" s="39">
        <v>0</v>
      </c>
      <c r="G244" s="39">
        <v>0</v>
      </c>
      <c r="H244" s="39">
        <v>0</v>
      </c>
      <c r="I244" s="39">
        <v>0</v>
      </c>
    </row>
    <row r="245" spans="1:9" ht="15.75" thickBot="1">
      <c r="A245" s="41" t="s">
        <v>8</v>
      </c>
      <c r="B245" s="39">
        <v>0</v>
      </c>
      <c r="C245" s="39">
        <v>0</v>
      </c>
      <c r="D245" s="39">
        <v>0</v>
      </c>
      <c r="E245" s="39">
        <v>0</v>
      </c>
      <c r="F245" s="39">
        <v>0</v>
      </c>
      <c r="G245" s="39">
        <v>0</v>
      </c>
      <c r="H245" s="39">
        <v>0</v>
      </c>
      <c r="I245" s="39">
        <v>0</v>
      </c>
    </row>
    <row r="246" spans="1:9" ht="15.75" thickBot="1">
      <c r="A246" s="41" t="s">
        <v>9</v>
      </c>
      <c r="B246" s="39">
        <v>0</v>
      </c>
      <c r="C246" s="39">
        <v>0</v>
      </c>
      <c r="D246" s="39">
        <v>0</v>
      </c>
      <c r="E246" s="39">
        <v>0</v>
      </c>
      <c r="F246" s="39">
        <v>0</v>
      </c>
      <c r="G246" s="39">
        <v>0</v>
      </c>
      <c r="H246" s="39">
        <v>0</v>
      </c>
      <c r="I246" s="39">
        <v>0</v>
      </c>
    </row>
    <row r="247" spans="1:9" ht="15.75" thickBot="1">
      <c r="A247" s="41" t="s">
        <v>10</v>
      </c>
      <c r="B247" s="39">
        <v>0</v>
      </c>
      <c r="C247" s="39">
        <v>0</v>
      </c>
      <c r="D247" s="39">
        <v>0</v>
      </c>
      <c r="E247" s="39">
        <v>0</v>
      </c>
      <c r="F247" s="39">
        <v>0</v>
      </c>
      <c r="G247" s="39">
        <v>0</v>
      </c>
      <c r="H247" s="39">
        <v>0</v>
      </c>
      <c r="I247" s="39">
        <v>0</v>
      </c>
    </row>
    <row r="248" spans="1:9" ht="15.75" thickBot="1">
      <c r="A248" s="41" t="s">
        <v>11</v>
      </c>
      <c r="B248" s="39">
        <v>0</v>
      </c>
      <c r="C248" s="39">
        <v>0</v>
      </c>
      <c r="D248" s="39">
        <v>0</v>
      </c>
      <c r="E248" s="39">
        <v>0</v>
      </c>
      <c r="F248" s="39">
        <v>0</v>
      </c>
      <c r="G248" s="39">
        <v>0</v>
      </c>
      <c r="H248" s="39">
        <v>0</v>
      </c>
      <c r="I248" s="39">
        <v>0</v>
      </c>
    </row>
    <row r="249" spans="1:9" ht="15.75" thickBot="1">
      <c r="A249" s="41" t="s">
        <v>12</v>
      </c>
      <c r="B249" s="39">
        <v>0</v>
      </c>
      <c r="C249" s="39">
        <v>0</v>
      </c>
      <c r="D249" s="39">
        <v>0</v>
      </c>
      <c r="E249" s="39">
        <v>0</v>
      </c>
      <c r="F249" s="39">
        <v>0</v>
      </c>
      <c r="G249" s="39">
        <v>0</v>
      </c>
      <c r="H249" s="39">
        <v>0</v>
      </c>
      <c r="I249" s="39">
        <v>0</v>
      </c>
    </row>
    <row r="250" spans="1:9" ht="15.75" thickBot="1">
      <c r="A250" s="41" t="s">
        <v>13</v>
      </c>
      <c r="B250" s="39">
        <v>0</v>
      </c>
      <c r="C250" s="39">
        <v>0</v>
      </c>
      <c r="D250" s="39">
        <v>0</v>
      </c>
      <c r="E250" s="39">
        <v>0</v>
      </c>
      <c r="F250" s="39">
        <v>0</v>
      </c>
      <c r="G250" s="39">
        <v>0</v>
      </c>
      <c r="H250" s="39">
        <v>0</v>
      </c>
      <c r="I250" s="39">
        <v>0</v>
      </c>
    </row>
    <row r="251" spans="1:9" ht="15.75" thickBot="1">
      <c r="A251" s="41" t="s">
        <v>14</v>
      </c>
      <c r="B251" s="39">
        <v>0</v>
      </c>
      <c r="C251" s="39">
        <v>0</v>
      </c>
      <c r="D251" s="39">
        <v>0</v>
      </c>
      <c r="E251" s="39">
        <v>0</v>
      </c>
      <c r="F251" s="39">
        <v>0</v>
      </c>
      <c r="G251" s="39">
        <v>0</v>
      </c>
      <c r="H251" s="39">
        <v>0</v>
      </c>
      <c r="I251" s="39">
        <v>0</v>
      </c>
    </row>
    <row r="252" spans="1:9" hidden="1"/>
    <row r="254" spans="1:9" ht="15.75" thickBot="1">
      <c r="A254" s="54" t="s">
        <v>33</v>
      </c>
    </row>
    <row r="255" spans="1:9" ht="15.75" hidden="1" thickBot="1"/>
    <row r="256" spans="1:9" ht="21" customHeight="1" thickBot="1">
      <c r="A256" s="669" t="s">
        <v>17</v>
      </c>
      <c r="B256" s="678" t="s">
        <v>114</v>
      </c>
      <c r="C256" s="678" t="s">
        <v>135</v>
      </c>
      <c r="D256" s="638" t="s">
        <v>157</v>
      </c>
      <c r="E256" s="638"/>
      <c r="F256" s="638"/>
      <c r="G256" s="638"/>
      <c r="H256" s="638"/>
      <c r="I256" s="638"/>
    </row>
    <row r="257" spans="1:9" ht="19.5" customHeight="1" thickBot="1">
      <c r="A257" s="669"/>
      <c r="B257" s="680"/>
      <c r="C257" s="680" t="s">
        <v>135</v>
      </c>
      <c r="D257" s="197" t="s">
        <v>359</v>
      </c>
      <c r="E257" s="197" t="s">
        <v>158</v>
      </c>
      <c r="F257" s="197" t="s">
        <v>163</v>
      </c>
      <c r="G257" s="197" t="s">
        <v>159</v>
      </c>
      <c r="H257" s="197" t="s">
        <v>160</v>
      </c>
      <c r="I257" s="197" t="s">
        <v>161</v>
      </c>
    </row>
    <row r="258" spans="1:9" ht="15.75" thickBot="1">
      <c r="A258" s="41" t="s">
        <v>6</v>
      </c>
      <c r="B258" s="39">
        <v>0</v>
      </c>
      <c r="C258" s="39">
        <v>0</v>
      </c>
      <c r="D258" s="39">
        <v>0</v>
      </c>
      <c r="E258" s="39">
        <v>0</v>
      </c>
      <c r="F258" s="39">
        <v>0</v>
      </c>
      <c r="G258" s="39">
        <v>0</v>
      </c>
      <c r="H258" s="39">
        <v>0</v>
      </c>
      <c r="I258" s="39">
        <v>0</v>
      </c>
    </row>
    <row r="259" spans="1:9" ht="15.75" thickBot="1">
      <c r="A259" s="41" t="s">
        <v>7</v>
      </c>
      <c r="B259" s="39">
        <v>0</v>
      </c>
      <c r="C259" s="39">
        <v>0</v>
      </c>
      <c r="D259" s="39">
        <v>0</v>
      </c>
      <c r="E259" s="39">
        <v>0</v>
      </c>
      <c r="F259" s="39">
        <v>0</v>
      </c>
      <c r="G259" s="39">
        <v>0</v>
      </c>
      <c r="H259" s="39">
        <v>0</v>
      </c>
      <c r="I259" s="39">
        <v>0</v>
      </c>
    </row>
    <row r="260" spans="1:9" ht="15.75" thickBot="1">
      <c r="A260" s="41" t="s">
        <v>8</v>
      </c>
      <c r="B260" s="39">
        <v>0</v>
      </c>
      <c r="C260" s="39">
        <v>0</v>
      </c>
      <c r="D260" s="39">
        <v>0</v>
      </c>
      <c r="E260" s="39">
        <v>0</v>
      </c>
      <c r="F260" s="39">
        <v>0</v>
      </c>
      <c r="G260" s="39">
        <v>0</v>
      </c>
      <c r="H260" s="39">
        <v>0</v>
      </c>
      <c r="I260" s="39">
        <v>0</v>
      </c>
    </row>
    <row r="261" spans="1:9" ht="15.75" thickBot="1">
      <c r="A261" s="41" t="s">
        <v>9</v>
      </c>
      <c r="B261" s="39">
        <v>1</v>
      </c>
      <c r="C261" s="39">
        <v>1</v>
      </c>
      <c r="D261" s="39">
        <v>1</v>
      </c>
      <c r="E261" s="39">
        <v>1</v>
      </c>
      <c r="F261" s="39">
        <v>1</v>
      </c>
      <c r="G261" s="39">
        <v>1</v>
      </c>
      <c r="H261" s="39">
        <v>1</v>
      </c>
      <c r="I261" s="39">
        <v>1</v>
      </c>
    </row>
    <row r="262" spans="1:9" ht="15.75" thickBot="1">
      <c r="A262" s="41" t="s">
        <v>10</v>
      </c>
      <c r="B262" s="39">
        <v>0</v>
      </c>
      <c r="C262" s="39">
        <v>0</v>
      </c>
      <c r="D262" s="39">
        <v>0</v>
      </c>
      <c r="E262" s="39">
        <v>0</v>
      </c>
      <c r="F262" s="39">
        <v>0</v>
      </c>
      <c r="G262" s="39">
        <v>0</v>
      </c>
      <c r="H262" s="39">
        <v>0</v>
      </c>
      <c r="I262" s="39">
        <v>0</v>
      </c>
    </row>
    <row r="263" spans="1:9" ht="15.75" thickBot="1">
      <c r="A263" s="41" t="s">
        <v>11</v>
      </c>
      <c r="B263" s="39">
        <v>0</v>
      </c>
      <c r="C263" s="39">
        <v>0</v>
      </c>
      <c r="D263" s="39">
        <v>0</v>
      </c>
      <c r="E263" s="39">
        <v>0</v>
      </c>
      <c r="F263" s="39">
        <v>0</v>
      </c>
      <c r="G263" s="39">
        <v>0</v>
      </c>
      <c r="H263" s="39">
        <v>0</v>
      </c>
      <c r="I263" s="39">
        <v>0</v>
      </c>
    </row>
    <row r="264" spans="1:9" ht="15.75" thickBot="1">
      <c r="A264" s="41" t="s">
        <v>12</v>
      </c>
      <c r="B264" s="39">
        <v>0</v>
      </c>
      <c r="C264" s="39">
        <v>0</v>
      </c>
      <c r="D264" s="39">
        <v>0</v>
      </c>
      <c r="E264" s="39">
        <v>0</v>
      </c>
      <c r="F264" s="39">
        <v>0</v>
      </c>
      <c r="G264" s="39">
        <v>0</v>
      </c>
      <c r="H264" s="39">
        <v>0</v>
      </c>
      <c r="I264" s="39">
        <v>0</v>
      </c>
    </row>
    <row r="265" spans="1:9" ht="15.75" thickBot="1">
      <c r="A265" s="41" t="s">
        <v>13</v>
      </c>
      <c r="B265" s="39">
        <v>0</v>
      </c>
      <c r="C265" s="39">
        <v>0</v>
      </c>
      <c r="D265" s="39">
        <v>0</v>
      </c>
      <c r="E265" s="39">
        <v>0</v>
      </c>
      <c r="F265" s="39">
        <v>0</v>
      </c>
      <c r="G265" s="39">
        <v>0</v>
      </c>
      <c r="H265" s="39">
        <v>0</v>
      </c>
      <c r="I265" s="39">
        <v>0</v>
      </c>
    </row>
    <row r="266" spans="1:9" ht="15.75" thickBot="1">
      <c r="A266" s="41" t="s">
        <v>14</v>
      </c>
      <c r="B266" s="39">
        <v>0</v>
      </c>
      <c r="C266" s="39">
        <v>0</v>
      </c>
      <c r="D266" s="39">
        <v>0</v>
      </c>
      <c r="E266" s="39">
        <v>0</v>
      </c>
      <c r="F266" s="39">
        <v>0</v>
      </c>
      <c r="G266" s="39">
        <v>0</v>
      </c>
      <c r="H266" s="39">
        <v>0</v>
      </c>
      <c r="I266" s="39">
        <v>0</v>
      </c>
    </row>
    <row r="267" spans="1:9" hidden="1"/>
    <row r="269" spans="1:9" ht="15.75" thickBot="1">
      <c r="A269" s="54" t="s">
        <v>34</v>
      </c>
    </row>
    <row r="270" spans="1:9" ht="15.75" hidden="1" thickBot="1"/>
    <row r="271" spans="1:9" ht="23.25" customHeight="1" thickBot="1">
      <c r="A271" s="669" t="s">
        <v>17</v>
      </c>
      <c r="B271" s="678" t="s">
        <v>114</v>
      </c>
      <c r="C271" s="678" t="s">
        <v>135</v>
      </c>
      <c r="D271" s="638" t="s">
        <v>157</v>
      </c>
      <c r="E271" s="638"/>
      <c r="F271" s="638"/>
      <c r="G271" s="638"/>
      <c r="H271" s="638"/>
      <c r="I271" s="638"/>
    </row>
    <row r="272" spans="1:9" ht="23.25" customHeight="1" thickBot="1">
      <c r="A272" s="669"/>
      <c r="B272" s="680"/>
      <c r="C272" s="680" t="s">
        <v>135</v>
      </c>
      <c r="D272" s="197" t="s">
        <v>359</v>
      </c>
      <c r="E272" s="197" t="s">
        <v>158</v>
      </c>
      <c r="F272" s="197" t="s">
        <v>163</v>
      </c>
      <c r="G272" s="197" t="s">
        <v>159</v>
      </c>
      <c r="H272" s="197" t="s">
        <v>160</v>
      </c>
      <c r="I272" s="197" t="s">
        <v>161</v>
      </c>
    </row>
    <row r="273" spans="1:9" ht="15.75" thickBot="1">
      <c r="A273" s="41" t="s">
        <v>6</v>
      </c>
      <c r="B273" s="39">
        <v>0</v>
      </c>
      <c r="C273" s="39">
        <v>0</v>
      </c>
      <c r="D273" s="39">
        <v>0</v>
      </c>
      <c r="E273" s="39">
        <v>0</v>
      </c>
      <c r="F273" s="39">
        <v>0</v>
      </c>
      <c r="G273" s="39">
        <v>0</v>
      </c>
      <c r="H273" s="39">
        <v>0</v>
      </c>
      <c r="I273" s="39">
        <v>0</v>
      </c>
    </row>
    <row r="274" spans="1:9" ht="15.75" thickBot="1">
      <c r="A274" s="41" t="s">
        <v>7</v>
      </c>
      <c r="B274" s="39">
        <v>0</v>
      </c>
      <c r="C274" s="39">
        <v>0</v>
      </c>
      <c r="D274" s="39">
        <v>0</v>
      </c>
      <c r="E274" s="39">
        <v>0</v>
      </c>
      <c r="F274" s="39">
        <v>0</v>
      </c>
      <c r="G274" s="39">
        <v>0</v>
      </c>
      <c r="H274" s="39">
        <v>0</v>
      </c>
      <c r="I274" s="39">
        <v>0</v>
      </c>
    </row>
    <row r="275" spans="1:9" ht="15.75" thickBot="1">
      <c r="A275" s="41" t="s">
        <v>8</v>
      </c>
      <c r="B275" s="39">
        <v>0</v>
      </c>
      <c r="C275" s="39">
        <v>0</v>
      </c>
      <c r="D275" s="39">
        <v>0</v>
      </c>
      <c r="E275" s="39">
        <v>0</v>
      </c>
      <c r="F275" s="39">
        <v>0</v>
      </c>
      <c r="G275" s="39">
        <v>0</v>
      </c>
      <c r="H275" s="39">
        <v>0</v>
      </c>
      <c r="I275" s="39">
        <v>0</v>
      </c>
    </row>
    <row r="276" spans="1:9" ht="15.75" thickBot="1">
      <c r="A276" s="41" t="s">
        <v>9</v>
      </c>
      <c r="B276" s="39">
        <v>5</v>
      </c>
      <c r="C276" s="39">
        <v>5</v>
      </c>
      <c r="D276" s="39">
        <v>5</v>
      </c>
      <c r="E276" s="39">
        <v>5</v>
      </c>
      <c r="F276" s="39">
        <v>5</v>
      </c>
      <c r="G276" s="39">
        <v>5</v>
      </c>
      <c r="H276" s="39">
        <v>5</v>
      </c>
      <c r="I276" s="39">
        <v>5</v>
      </c>
    </row>
    <row r="277" spans="1:9" ht="15.75" thickBot="1">
      <c r="A277" s="41" t="s">
        <v>10</v>
      </c>
      <c r="B277" s="39">
        <v>0</v>
      </c>
      <c r="C277" s="39">
        <v>0</v>
      </c>
      <c r="D277" s="39">
        <v>0</v>
      </c>
      <c r="E277" s="39">
        <v>0</v>
      </c>
      <c r="F277" s="39">
        <v>0</v>
      </c>
      <c r="G277" s="39">
        <v>0</v>
      </c>
      <c r="H277" s="39">
        <v>0</v>
      </c>
      <c r="I277" s="39">
        <v>0</v>
      </c>
    </row>
    <row r="278" spans="1:9" ht="15.75" thickBot="1">
      <c r="A278" s="41" t="s">
        <v>11</v>
      </c>
      <c r="B278" s="39">
        <v>0</v>
      </c>
      <c r="C278" s="39">
        <v>0</v>
      </c>
      <c r="D278" s="39">
        <v>0</v>
      </c>
      <c r="E278" s="39">
        <v>0</v>
      </c>
      <c r="F278" s="39">
        <v>0</v>
      </c>
      <c r="G278" s="39">
        <v>0</v>
      </c>
      <c r="H278" s="39">
        <v>0</v>
      </c>
      <c r="I278" s="39">
        <v>0</v>
      </c>
    </row>
    <row r="279" spans="1:9" ht="15.75" thickBot="1">
      <c r="A279" s="41" t="s">
        <v>12</v>
      </c>
      <c r="B279" s="39">
        <v>0</v>
      </c>
      <c r="C279" s="39">
        <v>0</v>
      </c>
      <c r="D279" s="39">
        <v>0</v>
      </c>
      <c r="E279" s="39">
        <v>0</v>
      </c>
      <c r="F279" s="39">
        <v>0</v>
      </c>
      <c r="G279" s="39">
        <v>0</v>
      </c>
      <c r="H279" s="39">
        <v>0</v>
      </c>
      <c r="I279" s="39">
        <v>0</v>
      </c>
    </row>
    <row r="280" spans="1:9" ht="15.75" thickBot="1">
      <c r="A280" s="41" t="s">
        <v>13</v>
      </c>
      <c r="B280" s="39">
        <v>0</v>
      </c>
      <c r="C280" s="39">
        <v>0</v>
      </c>
      <c r="D280" s="39">
        <v>0</v>
      </c>
      <c r="E280" s="39">
        <v>0</v>
      </c>
      <c r="F280" s="39">
        <v>0</v>
      </c>
      <c r="G280" s="39">
        <v>0</v>
      </c>
      <c r="H280" s="39">
        <v>0</v>
      </c>
      <c r="I280" s="39">
        <v>0</v>
      </c>
    </row>
    <row r="281" spans="1:9" ht="15.75" thickBot="1">
      <c r="A281" s="41" t="s">
        <v>14</v>
      </c>
      <c r="B281" s="39">
        <v>0</v>
      </c>
      <c r="C281" s="39">
        <v>0</v>
      </c>
      <c r="D281" s="39">
        <v>0</v>
      </c>
      <c r="E281" s="39">
        <v>0</v>
      </c>
      <c r="F281" s="39">
        <v>0</v>
      </c>
      <c r="G281" s="39">
        <v>0</v>
      </c>
      <c r="H281" s="39">
        <v>0</v>
      </c>
      <c r="I281" s="39">
        <v>0</v>
      </c>
    </row>
    <row r="282" spans="1:9">
      <c r="A282" s="48" t="s">
        <v>151</v>
      </c>
    </row>
    <row r="284" spans="1:9" ht="15.75">
      <c r="A284" s="741" t="s">
        <v>400</v>
      </c>
      <c r="B284" s="741"/>
      <c r="C284" s="741"/>
      <c r="D284" s="741"/>
      <c r="E284" s="741"/>
      <c r="F284" s="741"/>
      <c r="G284" s="741"/>
      <c r="H284" s="741"/>
      <c r="I284" s="741"/>
    </row>
    <row r="286" spans="1:9">
      <c r="A286" s="54" t="s">
        <v>35</v>
      </c>
    </row>
    <row r="287" spans="1:9" ht="15.75" thickBot="1"/>
    <row r="288" spans="1:9" ht="20.25" customHeight="1" thickBot="1">
      <c r="A288" s="669" t="s">
        <v>17</v>
      </c>
      <c r="B288" s="678" t="s">
        <v>114</v>
      </c>
      <c r="C288" s="678" t="s">
        <v>135</v>
      </c>
      <c r="D288" s="638" t="s">
        <v>157</v>
      </c>
      <c r="E288" s="638"/>
      <c r="F288" s="638"/>
      <c r="G288" s="638"/>
      <c r="H288" s="638"/>
      <c r="I288" s="638"/>
    </row>
    <row r="289" spans="1:9" ht="20.25" customHeight="1" thickBot="1">
      <c r="A289" s="669"/>
      <c r="B289" s="680"/>
      <c r="C289" s="680" t="s">
        <v>135</v>
      </c>
      <c r="D289" s="197" t="s">
        <v>359</v>
      </c>
      <c r="E289" s="197" t="s">
        <v>158</v>
      </c>
      <c r="F289" s="197" t="s">
        <v>163</v>
      </c>
      <c r="G289" s="197" t="s">
        <v>159</v>
      </c>
      <c r="H289" s="197" t="s">
        <v>160</v>
      </c>
      <c r="I289" s="197" t="s">
        <v>161</v>
      </c>
    </row>
    <row r="290" spans="1:9" ht="15.75" thickBot="1">
      <c r="A290" s="41" t="s">
        <v>6</v>
      </c>
      <c r="B290" s="39">
        <v>0</v>
      </c>
      <c r="C290" s="39">
        <v>0</v>
      </c>
      <c r="D290" s="39">
        <v>0</v>
      </c>
      <c r="E290" s="39">
        <v>0</v>
      </c>
      <c r="F290" s="39">
        <v>0</v>
      </c>
      <c r="G290" s="39">
        <v>0</v>
      </c>
      <c r="H290" s="39">
        <v>0</v>
      </c>
      <c r="I290" s="39">
        <v>0</v>
      </c>
    </row>
    <row r="291" spans="1:9" ht="15.75" thickBot="1">
      <c r="A291" s="41" t="s">
        <v>7</v>
      </c>
      <c r="B291" s="39">
        <v>0</v>
      </c>
      <c r="C291" s="39">
        <v>0</v>
      </c>
      <c r="D291" s="39">
        <v>0</v>
      </c>
      <c r="E291" s="39">
        <v>0</v>
      </c>
      <c r="F291" s="39">
        <v>0</v>
      </c>
      <c r="G291" s="39">
        <v>0</v>
      </c>
      <c r="H291" s="39">
        <v>0</v>
      </c>
      <c r="I291" s="39">
        <v>0</v>
      </c>
    </row>
    <row r="292" spans="1:9" ht="15.75" thickBot="1">
      <c r="A292" s="41" t="s">
        <v>8</v>
      </c>
      <c r="B292" s="39">
        <v>0</v>
      </c>
      <c r="C292" s="39">
        <v>0</v>
      </c>
      <c r="D292" s="39">
        <v>0</v>
      </c>
      <c r="E292" s="39">
        <v>0</v>
      </c>
      <c r="F292" s="39">
        <v>0</v>
      </c>
      <c r="G292" s="39">
        <v>0</v>
      </c>
      <c r="H292" s="39">
        <v>0</v>
      </c>
      <c r="I292" s="39">
        <v>0</v>
      </c>
    </row>
    <row r="293" spans="1:9" ht="15.75" thickBot="1">
      <c r="A293" s="41" t="s">
        <v>9</v>
      </c>
      <c r="B293" s="39">
        <v>1</v>
      </c>
      <c r="C293" s="39">
        <v>1</v>
      </c>
      <c r="D293" s="39">
        <v>1</v>
      </c>
      <c r="E293" s="39">
        <v>1</v>
      </c>
      <c r="F293" s="39">
        <v>1</v>
      </c>
      <c r="G293" s="39">
        <v>1</v>
      </c>
      <c r="H293" s="39">
        <v>1</v>
      </c>
      <c r="I293" s="39">
        <v>1</v>
      </c>
    </row>
    <row r="294" spans="1:9" ht="15.75" thickBot="1">
      <c r="A294" s="41" t="s">
        <v>10</v>
      </c>
      <c r="B294" s="39">
        <v>0</v>
      </c>
      <c r="C294" s="39">
        <v>0</v>
      </c>
      <c r="D294" s="39">
        <v>0</v>
      </c>
      <c r="E294" s="39">
        <v>0</v>
      </c>
      <c r="F294" s="39">
        <v>0</v>
      </c>
      <c r="G294" s="39">
        <v>0</v>
      </c>
      <c r="H294" s="39">
        <v>0</v>
      </c>
      <c r="I294" s="39">
        <v>0</v>
      </c>
    </row>
    <row r="295" spans="1:9" ht="15.75" thickBot="1">
      <c r="A295" s="41" t="s">
        <v>11</v>
      </c>
      <c r="B295" s="39">
        <v>0</v>
      </c>
      <c r="C295" s="39">
        <v>0</v>
      </c>
      <c r="D295" s="39">
        <v>0</v>
      </c>
      <c r="E295" s="39">
        <v>0</v>
      </c>
      <c r="F295" s="39">
        <v>0</v>
      </c>
      <c r="G295" s="39">
        <v>0</v>
      </c>
      <c r="H295" s="39">
        <v>0</v>
      </c>
      <c r="I295" s="39">
        <v>0</v>
      </c>
    </row>
    <row r="296" spans="1:9" ht="15.75" thickBot="1">
      <c r="A296" s="41" t="s">
        <v>12</v>
      </c>
      <c r="B296" s="39">
        <v>0</v>
      </c>
      <c r="C296" s="39">
        <v>0</v>
      </c>
      <c r="D296" s="39">
        <v>0</v>
      </c>
      <c r="E296" s="39">
        <v>0</v>
      </c>
      <c r="F296" s="39">
        <v>0</v>
      </c>
      <c r="G296" s="39">
        <v>0</v>
      </c>
      <c r="H296" s="39">
        <v>0</v>
      </c>
      <c r="I296" s="39">
        <v>0</v>
      </c>
    </row>
    <row r="297" spans="1:9" ht="15.75" thickBot="1">
      <c r="A297" s="41" t="s">
        <v>13</v>
      </c>
      <c r="B297" s="39">
        <v>0</v>
      </c>
      <c r="C297" s="39">
        <v>0</v>
      </c>
      <c r="D297" s="39">
        <v>0</v>
      </c>
      <c r="E297" s="39">
        <v>0</v>
      </c>
      <c r="F297" s="39">
        <v>0</v>
      </c>
      <c r="G297" s="39">
        <v>0</v>
      </c>
      <c r="H297" s="39">
        <v>0</v>
      </c>
      <c r="I297" s="39">
        <v>0</v>
      </c>
    </row>
    <row r="298" spans="1:9" ht="15.75" thickBot="1">
      <c r="A298" s="41" t="s">
        <v>14</v>
      </c>
      <c r="B298" s="39">
        <v>0</v>
      </c>
      <c r="C298" s="39">
        <v>0</v>
      </c>
      <c r="D298" s="39">
        <v>0</v>
      </c>
      <c r="E298" s="39">
        <v>0</v>
      </c>
      <c r="F298" s="39">
        <v>0</v>
      </c>
      <c r="G298" s="39">
        <v>0</v>
      </c>
      <c r="H298" s="39">
        <v>0</v>
      </c>
      <c r="I298" s="39">
        <v>0</v>
      </c>
    </row>
    <row r="301" spans="1:9">
      <c r="A301" s="54" t="s">
        <v>36</v>
      </c>
    </row>
    <row r="302" spans="1:9" ht="15.75" thickBot="1"/>
    <row r="303" spans="1:9" ht="24" customHeight="1" thickBot="1">
      <c r="A303" s="669" t="s">
        <v>17</v>
      </c>
      <c r="B303" s="678" t="s">
        <v>114</v>
      </c>
      <c r="C303" s="678" t="s">
        <v>135</v>
      </c>
      <c r="D303" s="638" t="s">
        <v>157</v>
      </c>
      <c r="E303" s="638"/>
      <c r="F303" s="638"/>
      <c r="G303" s="638"/>
      <c r="H303" s="638"/>
      <c r="I303" s="638"/>
    </row>
    <row r="304" spans="1:9" ht="18.75" customHeight="1" thickBot="1">
      <c r="A304" s="669"/>
      <c r="B304" s="680"/>
      <c r="C304" s="680" t="s">
        <v>135</v>
      </c>
      <c r="D304" s="197" t="s">
        <v>359</v>
      </c>
      <c r="E304" s="197" t="s">
        <v>158</v>
      </c>
      <c r="F304" s="197" t="s">
        <v>163</v>
      </c>
      <c r="G304" s="197" t="s">
        <v>159</v>
      </c>
      <c r="H304" s="197" t="s">
        <v>160</v>
      </c>
      <c r="I304" s="197" t="s">
        <v>161</v>
      </c>
    </row>
    <row r="305" spans="1:9" ht="15.75" thickBot="1">
      <c r="A305" s="41" t="s">
        <v>6</v>
      </c>
      <c r="B305" s="39">
        <v>0</v>
      </c>
      <c r="C305" s="39">
        <v>0</v>
      </c>
      <c r="D305" s="39">
        <v>0</v>
      </c>
      <c r="E305" s="39">
        <v>0</v>
      </c>
      <c r="F305" s="39">
        <v>0</v>
      </c>
      <c r="G305" s="39">
        <v>0</v>
      </c>
      <c r="H305" s="39">
        <v>0</v>
      </c>
      <c r="I305" s="39">
        <v>0</v>
      </c>
    </row>
    <row r="306" spans="1:9" ht="15.75" thickBot="1">
      <c r="A306" s="41" t="s">
        <v>7</v>
      </c>
      <c r="B306" s="39">
        <v>0</v>
      </c>
      <c r="C306" s="39">
        <v>0</v>
      </c>
      <c r="D306" s="39">
        <v>0</v>
      </c>
      <c r="E306" s="39">
        <v>0</v>
      </c>
      <c r="F306" s="39">
        <v>0</v>
      </c>
      <c r="G306" s="39">
        <v>0</v>
      </c>
      <c r="H306" s="39">
        <v>0</v>
      </c>
      <c r="I306" s="39">
        <v>0</v>
      </c>
    </row>
    <row r="307" spans="1:9" ht="15.75" thickBot="1">
      <c r="A307" s="41" t="s">
        <v>8</v>
      </c>
      <c r="B307" s="39">
        <v>0</v>
      </c>
      <c r="C307" s="39">
        <v>0</v>
      </c>
      <c r="D307" s="39">
        <v>0</v>
      </c>
      <c r="E307" s="39">
        <v>0</v>
      </c>
      <c r="F307" s="39">
        <v>0</v>
      </c>
      <c r="G307" s="39">
        <v>0</v>
      </c>
      <c r="H307" s="39">
        <v>0</v>
      </c>
      <c r="I307" s="39">
        <v>0</v>
      </c>
    </row>
    <row r="308" spans="1:9" ht="15.75" thickBot="1">
      <c r="A308" s="41" t="s">
        <v>9</v>
      </c>
      <c r="B308" s="39">
        <v>1</v>
      </c>
      <c r="C308" s="39">
        <v>1</v>
      </c>
      <c r="D308" s="39">
        <v>1</v>
      </c>
      <c r="E308" s="39">
        <v>1</v>
      </c>
      <c r="F308" s="39">
        <v>1</v>
      </c>
      <c r="G308" s="39">
        <v>1</v>
      </c>
      <c r="H308" s="39">
        <v>1</v>
      </c>
      <c r="I308" s="39">
        <v>1</v>
      </c>
    </row>
    <row r="309" spans="1:9" ht="15.75" thickBot="1">
      <c r="A309" s="41" t="s">
        <v>10</v>
      </c>
      <c r="B309" s="39">
        <v>0</v>
      </c>
      <c r="C309" s="39">
        <v>0</v>
      </c>
      <c r="D309" s="39">
        <v>0</v>
      </c>
      <c r="E309" s="39">
        <v>0</v>
      </c>
      <c r="F309" s="39">
        <v>0</v>
      </c>
      <c r="G309" s="39">
        <v>0</v>
      </c>
      <c r="H309" s="39">
        <v>0</v>
      </c>
      <c r="I309" s="39">
        <v>0</v>
      </c>
    </row>
    <row r="310" spans="1:9" ht="15.75" thickBot="1">
      <c r="A310" s="41" t="s">
        <v>11</v>
      </c>
      <c r="B310" s="39">
        <v>0</v>
      </c>
      <c r="C310" s="39">
        <v>0</v>
      </c>
      <c r="D310" s="39">
        <v>0</v>
      </c>
      <c r="E310" s="39">
        <v>0</v>
      </c>
      <c r="F310" s="39">
        <v>0</v>
      </c>
      <c r="G310" s="39">
        <v>0</v>
      </c>
      <c r="H310" s="39">
        <v>0</v>
      </c>
      <c r="I310" s="39">
        <v>0</v>
      </c>
    </row>
    <row r="311" spans="1:9" ht="15.75" thickBot="1">
      <c r="A311" s="41" t="s">
        <v>12</v>
      </c>
      <c r="B311" s="39">
        <v>0</v>
      </c>
      <c r="C311" s="39">
        <v>0</v>
      </c>
      <c r="D311" s="39">
        <v>0</v>
      </c>
      <c r="E311" s="39">
        <v>0</v>
      </c>
      <c r="F311" s="39">
        <v>0</v>
      </c>
      <c r="G311" s="39">
        <v>0</v>
      </c>
      <c r="H311" s="39">
        <v>0</v>
      </c>
      <c r="I311" s="39">
        <v>0</v>
      </c>
    </row>
    <row r="312" spans="1:9" ht="15.75" thickBot="1">
      <c r="A312" s="41" t="s">
        <v>13</v>
      </c>
      <c r="B312" s="39">
        <v>0</v>
      </c>
      <c r="C312" s="39">
        <v>0</v>
      </c>
      <c r="D312" s="39">
        <v>0</v>
      </c>
      <c r="E312" s="39">
        <v>0</v>
      </c>
      <c r="F312" s="39">
        <v>0</v>
      </c>
      <c r="G312" s="39">
        <v>0</v>
      </c>
      <c r="H312" s="39">
        <v>0</v>
      </c>
      <c r="I312" s="39">
        <v>0</v>
      </c>
    </row>
    <row r="313" spans="1:9" ht="15.75" thickBot="1">
      <c r="A313" s="41" t="s">
        <v>14</v>
      </c>
      <c r="B313" s="39">
        <v>0</v>
      </c>
      <c r="C313" s="39">
        <v>0</v>
      </c>
      <c r="D313" s="39">
        <v>0</v>
      </c>
      <c r="E313" s="39">
        <v>0</v>
      </c>
      <c r="F313" s="39">
        <v>0</v>
      </c>
      <c r="G313" s="39">
        <v>0</v>
      </c>
      <c r="H313" s="39">
        <v>0</v>
      </c>
      <c r="I313" s="39">
        <v>0</v>
      </c>
    </row>
    <row r="316" spans="1:9">
      <c r="A316" s="54" t="s">
        <v>37</v>
      </c>
    </row>
    <row r="317" spans="1:9" ht="15.75" thickBot="1"/>
    <row r="318" spans="1:9" ht="22.5" customHeight="1" thickBot="1">
      <c r="A318" s="669" t="s">
        <v>17</v>
      </c>
      <c r="B318" s="678" t="s">
        <v>114</v>
      </c>
      <c r="C318" s="678" t="s">
        <v>135</v>
      </c>
      <c r="D318" s="638" t="s">
        <v>157</v>
      </c>
      <c r="E318" s="638"/>
      <c r="F318" s="638"/>
      <c r="G318" s="638"/>
      <c r="H318" s="638"/>
      <c r="I318" s="638"/>
    </row>
    <row r="319" spans="1:9" ht="21.75" customHeight="1" thickBot="1">
      <c r="A319" s="669"/>
      <c r="B319" s="680"/>
      <c r="C319" s="680" t="s">
        <v>135</v>
      </c>
      <c r="D319" s="197" t="s">
        <v>359</v>
      </c>
      <c r="E319" s="197" t="s">
        <v>158</v>
      </c>
      <c r="F319" s="197" t="s">
        <v>163</v>
      </c>
      <c r="G319" s="197" t="s">
        <v>159</v>
      </c>
      <c r="H319" s="197" t="s">
        <v>160</v>
      </c>
      <c r="I319" s="197" t="s">
        <v>161</v>
      </c>
    </row>
    <row r="320" spans="1:9" ht="15.75" thickBot="1">
      <c r="A320" s="41" t="s">
        <v>6</v>
      </c>
      <c r="B320" s="39">
        <v>0</v>
      </c>
      <c r="C320" s="39">
        <v>0</v>
      </c>
      <c r="D320" s="39">
        <v>0</v>
      </c>
      <c r="E320" s="39">
        <v>0</v>
      </c>
      <c r="F320" s="39">
        <v>0</v>
      </c>
      <c r="G320" s="39">
        <v>0</v>
      </c>
      <c r="H320" s="39">
        <v>0</v>
      </c>
      <c r="I320" s="39">
        <v>0</v>
      </c>
    </row>
    <row r="321" spans="1:9" ht="15.75" thickBot="1">
      <c r="A321" s="41" t="s">
        <v>7</v>
      </c>
      <c r="B321" s="39">
        <v>0</v>
      </c>
      <c r="C321" s="39">
        <v>0</v>
      </c>
      <c r="D321" s="39">
        <v>0</v>
      </c>
      <c r="E321" s="39">
        <v>0</v>
      </c>
      <c r="F321" s="39">
        <v>0</v>
      </c>
      <c r="G321" s="39">
        <v>0</v>
      </c>
      <c r="H321" s="39">
        <v>0</v>
      </c>
      <c r="I321" s="39">
        <v>0</v>
      </c>
    </row>
    <row r="322" spans="1:9" ht="15.75" thickBot="1">
      <c r="A322" s="41" t="s">
        <v>8</v>
      </c>
      <c r="B322" s="39">
        <v>0</v>
      </c>
      <c r="C322" s="39">
        <v>0</v>
      </c>
      <c r="D322" s="39">
        <v>0</v>
      </c>
      <c r="E322" s="39">
        <v>0</v>
      </c>
      <c r="F322" s="39">
        <v>0</v>
      </c>
      <c r="G322" s="39">
        <v>0</v>
      </c>
      <c r="H322" s="39">
        <v>0</v>
      </c>
      <c r="I322" s="39">
        <v>0</v>
      </c>
    </row>
    <row r="323" spans="1:9" ht="15.75" thickBot="1">
      <c r="A323" s="41" t="s">
        <v>9</v>
      </c>
      <c r="B323" s="39">
        <v>0</v>
      </c>
      <c r="C323" s="39">
        <v>0</v>
      </c>
      <c r="D323" s="39">
        <v>0</v>
      </c>
      <c r="E323" s="39">
        <v>0</v>
      </c>
      <c r="F323" s="39">
        <v>0</v>
      </c>
      <c r="G323" s="39">
        <v>0</v>
      </c>
      <c r="H323" s="39">
        <v>0</v>
      </c>
      <c r="I323" s="39">
        <v>0</v>
      </c>
    </row>
    <row r="324" spans="1:9" ht="15.75" thickBot="1">
      <c r="A324" s="41" t="s">
        <v>10</v>
      </c>
      <c r="B324" s="39">
        <v>0</v>
      </c>
      <c r="C324" s="39">
        <v>0</v>
      </c>
      <c r="D324" s="39">
        <v>0</v>
      </c>
      <c r="E324" s="39">
        <v>0</v>
      </c>
      <c r="F324" s="39">
        <v>0</v>
      </c>
      <c r="G324" s="39">
        <v>0</v>
      </c>
      <c r="H324" s="39">
        <v>0</v>
      </c>
      <c r="I324" s="39">
        <v>0</v>
      </c>
    </row>
    <row r="325" spans="1:9" ht="15.75" thickBot="1">
      <c r="A325" s="41" t="s">
        <v>11</v>
      </c>
      <c r="B325" s="39">
        <v>0</v>
      </c>
      <c r="C325" s="39">
        <v>0</v>
      </c>
      <c r="D325" s="39">
        <v>0</v>
      </c>
      <c r="E325" s="39">
        <v>0</v>
      </c>
      <c r="F325" s="39">
        <v>0</v>
      </c>
      <c r="G325" s="39">
        <v>0</v>
      </c>
      <c r="H325" s="39">
        <v>0</v>
      </c>
      <c r="I325" s="39">
        <v>0</v>
      </c>
    </row>
    <row r="326" spans="1:9" ht="15.75" thickBot="1">
      <c r="A326" s="41" t="s">
        <v>12</v>
      </c>
      <c r="B326" s="39">
        <v>0</v>
      </c>
      <c r="C326" s="39">
        <v>0</v>
      </c>
      <c r="D326" s="39">
        <v>0</v>
      </c>
      <c r="E326" s="39">
        <v>0</v>
      </c>
      <c r="F326" s="39">
        <v>0</v>
      </c>
      <c r="G326" s="39">
        <v>0</v>
      </c>
      <c r="H326" s="39">
        <v>0</v>
      </c>
      <c r="I326" s="39">
        <v>0</v>
      </c>
    </row>
    <row r="327" spans="1:9" ht="15.75" thickBot="1">
      <c r="A327" s="41" t="s">
        <v>13</v>
      </c>
      <c r="B327" s="39">
        <v>0</v>
      </c>
      <c r="C327" s="39">
        <v>0</v>
      </c>
      <c r="D327" s="39">
        <v>0</v>
      </c>
      <c r="E327" s="39">
        <v>0</v>
      </c>
      <c r="F327" s="39">
        <v>0</v>
      </c>
      <c r="G327" s="39">
        <v>0</v>
      </c>
      <c r="H327" s="39">
        <v>0</v>
      </c>
      <c r="I327" s="39">
        <v>0</v>
      </c>
    </row>
    <row r="328" spans="1:9" ht="15.75" thickBot="1">
      <c r="A328" s="41" t="s">
        <v>14</v>
      </c>
      <c r="B328" s="39">
        <v>0</v>
      </c>
      <c r="C328" s="39">
        <v>0</v>
      </c>
      <c r="D328" s="39">
        <v>0</v>
      </c>
      <c r="E328" s="39">
        <v>0</v>
      </c>
      <c r="F328" s="39">
        <v>0</v>
      </c>
      <c r="G328" s="39">
        <v>0</v>
      </c>
      <c r="H328" s="39">
        <v>0</v>
      </c>
      <c r="I328" s="39">
        <v>0</v>
      </c>
    </row>
    <row r="329" spans="1:9">
      <c r="A329" s="48" t="s">
        <v>151</v>
      </c>
    </row>
    <row r="331" spans="1:9" ht="15.75">
      <c r="A331" s="741" t="s">
        <v>400</v>
      </c>
      <c r="B331" s="741"/>
      <c r="C331" s="741"/>
      <c r="D331" s="741"/>
      <c r="E331" s="741"/>
      <c r="F331" s="741"/>
      <c r="G331" s="741"/>
      <c r="H331" s="741"/>
      <c r="I331" s="741"/>
    </row>
    <row r="333" spans="1:9" ht="15.75" thickBot="1">
      <c r="A333" s="54" t="s">
        <v>38</v>
      </c>
    </row>
    <row r="334" spans="1:9" ht="15.75" hidden="1" thickBot="1"/>
    <row r="335" spans="1:9" ht="21.75" customHeight="1" thickBot="1">
      <c r="A335" s="669" t="s">
        <v>17</v>
      </c>
      <c r="B335" s="678" t="s">
        <v>114</v>
      </c>
      <c r="C335" s="678" t="s">
        <v>135</v>
      </c>
      <c r="D335" s="638" t="s">
        <v>157</v>
      </c>
      <c r="E335" s="638"/>
      <c r="F335" s="638"/>
      <c r="G335" s="638"/>
      <c r="H335" s="638"/>
      <c r="I335" s="638"/>
    </row>
    <row r="336" spans="1:9" ht="21" customHeight="1" thickBot="1">
      <c r="A336" s="669"/>
      <c r="B336" s="680"/>
      <c r="C336" s="680" t="s">
        <v>135</v>
      </c>
      <c r="D336" s="197" t="s">
        <v>359</v>
      </c>
      <c r="E336" s="197" t="s">
        <v>158</v>
      </c>
      <c r="F336" s="197" t="s">
        <v>163</v>
      </c>
      <c r="G336" s="197" t="s">
        <v>159</v>
      </c>
      <c r="H336" s="197" t="s">
        <v>160</v>
      </c>
      <c r="I336" s="197" t="s">
        <v>161</v>
      </c>
    </row>
    <row r="337" spans="1:9" ht="15.75" thickBot="1">
      <c r="A337" s="41" t="s">
        <v>6</v>
      </c>
      <c r="B337" s="39">
        <v>0</v>
      </c>
      <c r="C337" s="39">
        <v>0</v>
      </c>
      <c r="D337" s="39">
        <v>0</v>
      </c>
      <c r="E337" s="39">
        <v>0</v>
      </c>
      <c r="F337" s="39">
        <v>0</v>
      </c>
      <c r="G337" s="39">
        <v>0</v>
      </c>
      <c r="H337" s="39">
        <v>0</v>
      </c>
      <c r="I337" s="39">
        <v>0</v>
      </c>
    </row>
    <row r="338" spans="1:9" ht="15.75" thickBot="1">
      <c r="A338" s="41" t="s">
        <v>7</v>
      </c>
      <c r="B338" s="39">
        <v>0</v>
      </c>
      <c r="C338" s="39">
        <v>0</v>
      </c>
      <c r="D338" s="39">
        <v>0</v>
      </c>
      <c r="E338" s="39">
        <v>0</v>
      </c>
      <c r="F338" s="39">
        <v>0</v>
      </c>
      <c r="G338" s="39">
        <v>0</v>
      </c>
      <c r="H338" s="39">
        <v>0</v>
      </c>
      <c r="I338" s="39">
        <v>0</v>
      </c>
    </row>
    <row r="339" spans="1:9" ht="15.75" thickBot="1">
      <c r="A339" s="41" t="s">
        <v>8</v>
      </c>
      <c r="B339" s="39">
        <v>0</v>
      </c>
      <c r="C339" s="39">
        <v>0</v>
      </c>
      <c r="D339" s="39">
        <v>0</v>
      </c>
      <c r="E339" s="39">
        <v>0</v>
      </c>
      <c r="F339" s="39">
        <v>0</v>
      </c>
      <c r="G339" s="39">
        <v>0</v>
      </c>
      <c r="H339" s="39">
        <v>0</v>
      </c>
      <c r="I339" s="39">
        <v>0</v>
      </c>
    </row>
    <row r="340" spans="1:9" ht="15.75" thickBot="1">
      <c r="A340" s="41" t="s">
        <v>9</v>
      </c>
      <c r="B340" s="39">
        <v>3</v>
      </c>
      <c r="C340" s="39">
        <v>3</v>
      </c>
      <c r="D340" s="39">
        <v>3</v>
      </c>
      <c r="E340" s="39">
        <v>3</v>
      </c>
      <c r="F340" s="39">
        <v>3</v>
      </c>
      <c r="G340" s="39">
        <v>3</v>
      </c>
      <c r="H340" s="39">
        <v>3</v>
      </c>
      <c r="I340" s="39">
        <v>3</v>
      </c>
    </row>
    <row r="341" spans="1:9" ht="15.75" thickBot="1">
      <c r="A341" s="41" t="s">
        <v>10</v>
      </c>
      <c r="B341" s="39">
        <v>0</v>
      </c>
      <c r="C341" s="39">
        <v>0</v>
      </c>
      <c r="D341" s="39">
        <v>0</v>
      </c>
      <c r="E341" s="39">
        <v>0</v>
      </c>
      <c r="F341" s="39">
        <v>0</v>
      </c>
      <c r="G341" s="39">
        <v>0</v>
      </c>
      <c r="H341" s="39">
        <v>0</v>
      </c>
      <c r="I341" s="39">
        <v>0</v>
      </c>
    </row>
    <row r="342" spans="1:9" ht="15.75" thickBot="1">
      <c r="A342" s="41" t="s">
        <v>11</v>
      </c>
      <c r="B342" s="39">
        <v>0</v>
      </c>
      <c r="C342" s="39">
        <v>0</v>
      </c>
      <c r="D342" s="39">
        <v>0</v>
      </c>
      <c r="E342" s="39">
        <v>0</v>
      </c>
      <c r="F342" s="39">
        <v>0</v>
      </c>
      <c r="G342" s="39">
        <v>0</v>
      </c>
      <c r="H342" s="39">
        <v>0</v>
      </c>
      <c r="I342" s="39">
        <v>0</v>
      </c>
    </row>
    <row r="343" spans="1:9" ht="15.75" thickBot="1">
      <c r="A343" s="41" t="s">
        <v>12</v>
      </c>
      <c r="B343" s="39">
        <v>0</v>
      </c>
      <c r="C343" s="39">
        <v>0</v>
      </c>
      <c r="D343" s="39">
        <v>0</v>
      </c>
      <c r="E343" s="39">
        <v>0</v>
      </c>
      <c r="F343" s="39">
        <v>0</v>
      </c>
      <c r="G343" s="39">
        <v>0</v>
      </c>
      <c r="H343" s="39">
        <v>0</v>
      </c>
      <c r="I343" s="39">
        <v>0</v>
      </c>
    </row>
    <row r="344" spans="1:9" ht="15.75" thickBot="1">
      <c r="A344" s="41" t="s">
        <v>13</v>
      </c>
      <c r="B344" s="39">
        <v>0</v>
      </c>
      <c r="C344" s="39">
        <v>0</v>
      </c>
      <c r="D344" s="39">
        <v>0</v>
      </c>
      <c r="E344" s="39">
        <v>0</v>
      </c>
      <c r="F344" s="39">
        <v>0</v>
      </c>
      <c r="G344" s="39">
        <v>0</v>
      </c>
      <c r="H344" s="39">
        <v>0</v>
      </c>
      <c r="I344" s="39">
        <v>0</v>
      </c>
    </row>
    <row r="345" spans="1:9" ht="15.75" thickBot="1">
      <c r="A345" s="41" t="s">
        <v>14</v>
      </c>
      <c r="B345" s="39">
        <v>0</v>
      </c>
      <c r="C345" s="39">
        <v>0</v>
      </c>
      <c r="D345" s="39">
        <v>0</v>
      </c>
      <c r="E345" s="39">
        <v>0</v>
      </c>
      <c r="F345" s="39">
        <v>0</v>
      </c>
      <c r="G345" s="39">
        <v>0</v>
      </c>
      <c r="H345" s="39">
        <v>0</v>
      </c>
      <c r="I345" s="39">
        <v>0</v>
      </c>
    </row>
    <row r="346" spans="1:9" hidden="1"/>
    <row r="348" spans="1:9" ht="15.75" thickBot="1">
      <c r="A348" s="54" t="s">
        <v>39</v>
      </c>
    </row>
    <row r="349" spans="1:9" ht="15.75" hidden="1" thickBot="1"/>
    <row r="350" spans="1:9" ht="23.25" customHeight="1" thickBot="1">
      <c r="A350" s="669" t="s">
        <v>17</v>
      </c>
      <c r="B350" s="678" t="s">
        <v>114</v>
      </c>
      <c r="C350" s="678" t="s">
        <v>135</v>
      </c>
      <c r="D350" s="638" t="s">
        <v>157</v>
      </c>
      <c r="E350" s="638"/>
      <c r="F350" s="638"/>
      <c r="G350" s="638"/>
      <c r="H350" s="638"/>
      <c r="I350" s="638"/>
    </row>
    <row r="351" spans="1:9" ht="19.5" customHeight="1" thickBot="1">
      <c r="A351" s="669"/>
      <c r="B351" s="680"/>
      <c r="C351" s="680" t="s">
        <v>135</v>
      </c>
      <c r="D351" s="197" t="s">
        <v>359</v>
      </c>
      <c r="E351" s="197" t="s">
        <v>158</v>
      </c>
      <c r="F351" s="197" t="s">
        <v>163</v>
      </c>
      <c r="G351" s="197" t="s">
        <v>159</v>
      </c>
      <c r="H351" s="197" t="s">
        <v>160</v>
      </c>
      <c r="I351" s="197" t="s">
        <v>161</v>
      </c>
    </row>
    <row r="352" spans="1:9" ht="15.75" thickBot="1">
      <c r="A352" s="41" t="s">
        <v>6</v>
      </c>
      <c r="B352" s="39">
        <v>0</v>
      </c>
      <c r="C352" s="39">
        <v>0</v>
      </c>
      <c r="D352" s="39">
        <v>0</v>
      </c>
      <c r="E352" s="39">
        <v>0</v>
      </c>
      <c r="F352" s="39">
        <v>0</v>
      </c>
      <c r="G352" s="39">
        <v>0</v>
      </c>
      <c r="H352" s="39">
        <v>0</v>
      </c>
      <c r="I352" s="39">
        <v>0</v>
      </c>
    </row>
    <row r="353" spans="1:9" ht="15.75" thickBot="1">
      <c r="A353" s="41" t="s">
        <v>7</v>
      </c>
      <c r="B353" s="39">
        <v>0</v>
      </c>
      <c r="C353" s="39">
        <v>0</v>
      </c>
      <c r="D353" s="39">
        <v>0</v>
      </c>
      <c r="E353" s="39">
        <v>0</v>
      </c>
      <c r="F353" s="39">
        <v>0</v>
      </c>
      <c r="G353" s="39">
        <v>0</v>
      </c>
      <c r="H353" s="39">
        <v>0</v>
      </c>
      <c r="I353" s="39">
        <v>0</v>
      </c>
    </row>
    <row r="354" spans="1:9" ht="15.75" thickBot="1">
      <c r="A354" s="41" t="s">
        <v>8</v>
      </c>
      <c r="B354" s="39">
        <v>0</v>
      </c>
      <c r="C354" s="39">
        <v>0</v>
      </c>
      <c r="D354" s="39">
        <v>0</v>
      </c>
      <c r="E354" s="39">
        <v>0</v>
      </c>
      <c r="F354" s="39">
        <v>0</v>
      </c>
      <c r="G354" s="39">
        <v>0</v>
      </c>
      <c r="H354" s="39">
        <v>0</v>
      </c>
      <c r="I354" s="39">
        <v>0</v>
      </c>
    </row>
    <row r="355" spans="1:9" ht="15.75" thickBot="1">
      <c r="A355" s="41" t="s">
        <v>9</v>
      </c>
      <c r="B355" s="39">
        <v>1</v>
      </c>
      <c r="C355" s="39">
        <v>1</v>
      </c>
      <c r="D355" s="39">
        <v>1</v>
      </c>
      <c r="E355" s="39">
        <v>1</v>
      </c>
      <c r="F355" s="39">
        <v>1</v>
      </c>
      <c r="G355" s="39">
        <v>1</v>
      </c>
      <c r="H355" s="39">
        <v>1</v>
      </c>
      <c r="I355" s="39">
        <v>1</v>
      </c>
    </row>
    <row r="356" spans="1:9" ht="15.75" thickBot="1">
      <c r="A356" s="41" t="s">
        <v>10</v>
      </c>
      <c r="B356" s="39">
        <v>0</v>
      </c>
      <c r="C356" s="39">
        <v>0</v>
      </c>
      <c r="D356" s="39">
        <v>0</v>
      </c>
      <c r="E356" s="39">
        <v>0</v>
      </c>
      <c r="F356" s="39">
        <v>0</v>
      </c>
      <c r="G356" s="39">
        <v>0</v>
      </c>
      <c r="H356" s="39">
        <v>0</v>
      </c>
      <c r="I356" s="39">
        <v>0</v>
      </c>
    </row>
    <row r="357" spans="1:9" ht="15.75" thickBot="1">
      <c r="A357" s="41" t="s">
        <v>11</v>
      </c>
      <c r="B357" s="39">
        <v>0</v>
      </c>
      <c r="C357" s="39">
        <v>0</v>
      </c>
      <c r="D357" s="39">
        <v>0</v>
      </c>
      <c r="E357" s="39">
        <v>0</v>
      </c>
      <c r="F357" s="39">
        <v>0</v>
      </c>
      <c r="G357" s="39">
        <v>0</v>
      </c>
      <c r="H357" s="39">
        <v>0</v>
      </c>
      <c r="I357" s="39">
        <v>0</v>
      </c>
    </row>
    <row r="358" spans="1:9" ht="15.75" thickBot="1">
      <c r="A358" s="41" t="s">
        <v>12</v>
      </c>
      <c r="B358" s="39">
        <v>0</v>
      </c>
      <c r="C358" s="39">
        <v>0</v>
      </c>
      <c r="D358" s="39">
        <v>0</v>
      </c>
      <c r="E358" s="39">
        <v>0</v>
      </c>
      <c r="F358" s="39">
        <v>0</v>
      </c>
      <c r="G358" s="39">
        <v>0</v>
      </c>
      <c r="H358" s="39">
        <v>0</v>
      </c>
      <c r="I358" s="39">
        <v>0</v>
      </c>
    </row>
    <row r="359" spans="1:9" ht="15.75" thickBot="1">
      <c r="A359" s="41" t="s">
        <v>13</v>
      </c>
      <c r="B359" s="39">
        <v>0</v>
      </c>
      <c r="C359" s="39">
        <v>0</v>
      </c>
      <c r="D359" s="39">
        <v>0</v>
      </c>
      <c r="E359" s="39">
        <v>0</v>
      </c>
      <c r="F359" s="39">
        <v>0</v>
      </c>
      <c r="G359" s="39">
        <v>0</v>
      </c>
      <c r="H359" s="39">
        <v>0</v>
      </c>
      <c r="I359" s="39">
        <v>0</v>
      </c>
    </row>
    <row r="360" spans="1:9" ht="15.75" thickBot="1">
      <c r="A360" s="41" t="s">
        <v>14</v>
      </c>
      <c r="B360" s="39">
        <v>0</v>
      </c>
      <c r="C360" s="39">
        <v>0</v>
      </c>
      <c r="D360" s="39">
        <v>0</v>
      </c>
      <c r="E360" s="39">
        <v>0</v>
      </c>
      <c r="F360" s="39">
        <v>0</v>
      </c>
      <c r="G360" s="39">
        <v>0</v>
      </c>
      <c r="H360" s="39">
        <v>0</v>
      </c>
      <c r="I360" s="39">
        <v>0</v>
      </c>
    </row>
    <row r="361" spans="1:9" hidden="1"/>
    <row r="363" spans="1:9" ht="15.75" thickBot="1">
      <c r="A363" s="54" t="s">
        <v>40</v>
      </c>
    </row>
    <row r="364" spans="1:9" ht="15.75" hidden="1" thickBot="1"/>
    <row r="365" spans="1:9" ht="21.75" customHeight="1" thickBot="1">
      <c r="A365" s="669" t="s">
        <v>17</v>
      </c>
      <c r="B365" s="678" t="s">
        <v>114</v>
      </c>
      <c r="C365" s="678" t="s">
        <v>135</v>
      </c>
      <c r="D365" s="638" t="s">
        <v>157</v>
      </c>
      <c r="E365" s="638"/>
      <c r="F365" s="638"/>
      <c r="G365" s="638"/>
      <c r="H365" s="638"/>
      <c r="I365" s="638"/>
    </row>
    <row r="366" spans="1:9" ht="20.25" customHeight="1" thickBot="1">
      <c r="A366" s="669"/>
      <c r="B366" s="680"/>
      <c r="C366" s="680" t="s">
        <v>135</v>
      </c>
      <c r="D366" s="197" t="s">
        <v>359</v>
      </c>
      <c r="E366" s="197" t="s">
        <v>158</v>
      </c>
      <c r="F366" s="197" t="s">
        <v>163</v>
      </c>
      <c r="G366" s="197" t="s">
        <v>159</v>
      </c>
      <c r="H366" s="197" t="s">
        <v>160</v>
      </c>
      <c r="I366" s="197" t="s">
        <v>161</v>
      </c>
    </row>
    <row r="367" spans="1:9" ht="15.75" thickBot="1">
      <c r="A367" s="41" t="s">
        <v>6</v>
      </c>
      <c r="B367" s="39">
        <v>0</v>
      </c>
      <c r="C367" s="39">
        <v>0</v>
      </c>
      <c r="D367" s="39">
        <v>0</v>
      </c>
      <c r="E367" s="39">
        <v>0</v>
      </c>
      <c r="F367" s="39">
        <v>0</v>
      </c>
      <c r="G367" s="39">
        <v>0</v>
      </c>
      <c r="H367" s="39">
        <v>0</v>
      </c>
      <c r="I367" s="39">
        <v>0</v>
      </c>
    </row>
    <row r="368" spans="1:9" ht="15.75" thickBot="1">
      <c r="A368" s="41" t="s">
        <v>7</v>
      </c>
      <c r="B368" s="39">
        <v>0</v>
      </c>
      <c r="C368" s="39">
        <v>0</v>
      </c>
      <c r="D368" s="39">
        <v>0</v>
      </c>
      <c r="E368" s="39">
        <v>0</v>
      </c>
      <c r="F368" s="39">
        <v>0</v>
      </c>
      <c r="G368" s="39">
        <v>0</v>
      </c>
      <c r="H368" s="39">
        <v>0</v>
      </c>
      <c r="I368" s="39">
        <v>0</v>
      </c>
    </row>
    <row r="369" spans="1:9" ht="15.75" thickBot="1">
      <c r="A369" s="41" t="s">
        <v>8</v>
      </c>
      <c r="B369" s="39">
        <v>0</v>
      </c>
      <c r="C369" s="39">
        <v>0</v>
      </c>
      <c r="D369" s="39">
        <v>0</v>
      </c>
      <c r="E369" s="39">
        <v>0</v>
      </c>
      <c r="F369" s="39">
        <v>0</v>
      </c>
      <c r="G369" s="39">
        <v>0</v>
      </c>
      <c r="H369" s="39">
        <v>0</v>
      </c>
      <c r="I369" s="39">
        <v>0</v>
      </c>
    </row>
    <row r="370" spans="1:9" ht="15.75" thickBot="1">
      <c r="A370" s="41" t="s">
        <v>9</v>
      </c>
      <c r="B370" s="39">
        <v>2</v>
      </c>
      <c r="C370" s="39">
        <v>2</v>
      </c>
      <c r="D370" s="39">
        <v>2</v>
      </c>
      <c r="E370" s="39">
        <v>2</v>
      </c>
      <c r="F370" s="39">
        <v>2</v>
      </c>
      <c r="G370" s="39">
        <v>2</v>
      </c>
      <c r="H370" s="39">
        <v>2</v>
      </c>
      <c r="I370" s="39">
        <v>2</v>
      </c>
    </row>
    <row r="371" spans="1:9" ht="15.75" thickBot="1">
      <c r="A371" s="41" t="s">
        <v>10</v>
      </c>
      <c r="B371" s="39">
        <v>0</v>
      </c>
      <c r="C371" s="39">
        <v>0</v>
      </c>
      <c r="D371" s="39">
        <v>0</v>
      </c>
      <c r="E371" s="39">
        <v>0</v>
      </c>
      <c r="F371" s="39">
        <v>0</v>
      </c>
      <c r="G371" s="39">
        <v>0</v>
      </c>
      <c r="H371" s="39">
        <v>0</v>
      </c>
      <c r="I371" s="39">
        <v>0</v>
      </c>
    </row>
    <row r="372" spans="1:9" ht="15.75" thickBot="1">
      <c r="A372" s="41" t="s">
        <v>11</v>
      </c>
      <c r="B372" s="39">
        <v>0</v>
      </c>
      <c r="C372" s="39">
        <v>0</v>
      </c>
      <c r="D372" s="39">
        <v>0</v>
      </c>
      <c r="E372" s="39">
        <v>0</v>
      </c>
      <c r="F372" s="39">
        <v>0</v>
      </c>
      <c r="G372" s="39">
        <v>0</v>
      </c>
      <c r="H372" s="39">
        <v>0</v>
      </c>
      <c r="I372" s="39">
        <v>0</v>
      </c>
    </row>
    <row r="373" spans="1:9" ht="15.75" thickBot="1">
      <c r="A373" s="41" t="s">
        <v>12</v>
      </c>
      <c r="B373" s="39">
        <v>0</v>
      </c>
      <c r="C373" s="39">
        <v>0</v>
      </c>
      <c r="D373" s="39">
        <v>0</v>
      </c>
      <c r="E373" s="39">
        <v>0</v>
      </c>
      <c r="F373" s="39">
        <v>0</v>
      </c>
      <c r="G373" s="39">
        <v>0</v>
      </c>
      <c r="H373" s="39">
        <v>0</v>
      </c>
      <c r="I373" s="39">
        <v>0</v>
      </c>
    </row>
    <row r="374" spans="1:9" ht="15.75" thickBot="1">
      <c r="A374" s="41" t="s">
        <v>13</v>
      </c>
      <c r="B374" s="39">
        <v>0</v>
      </c>
      <c r="C374" s="39">
        <v>0</v>
      </c>
      <c r="D374" s="39">
        <v>0</v>
      </c>
      <c r="E374" s="39">
        <v>0</v>
      </c>
      <c r="F374" s="39">
        <v>0</v>
      </c>
      <c r="G374" s="39">
        <v>0</v>
      </c>
      <c r="H374" s="39">
        <v>0</v>
      </c>
      <c r="I374" s="39">
        <v>0</v>
      </c>
    </row>
    <row r="375" spans="1:9" ht="15.75" thickBot="1">
      <c r="A375" s="41" t="s">
        <v>14</v>
      </c>
      <c r="B375" s="39">
        <v>0</v>
      </c>
      <c r="C375" s="39">
        <v>0</v>
      </c>
      <c r="D375" s="39">
        <v>0</v>
      </c>
      <c r="E375" s="39">
        <v>0</v>
      </c>
      <c r="F375" s="39">
        <v>0</v>
      </c>
      <c r="G375" s="39">
        <v>0</v>
      </c>
      <c r="H375" s="39">
        <v>0</v>
      </c>
      <c r="I375" s="39">
        <v>0</v>
      </c>
    </row>
    <row r="376" spans="1:9">
      <c r="A376" s="48" t="s">
        <v>151</v>
      </c>
    </row>
    <row r="378" spans="1:9" ht="15.75">
      <c r="A378" s="741" t="s">
        <v>400</v>
      </c>
      <c r="B378" s="741"/>
      <c r="C378" s="741"/>
      <c r="D378" s="741"/>
      <c r="E378" s="741"/>
      <c r="F378" s="741"/>
      <c r="G378" s="741"/>
      <c r="H378" s="741"/>
      <c r="I378" s="741"/>
    </row>
    <row r="380" spans="1:9" ht="15.75" thickBot="1">
      <c r="A380" s="54" t="s">
        <v>41</v>
      </c>
    </row>
    <row r="381" spans="1:9" ht="15.75" hidden="1" thickBot="1"/>
    <row r="382" spans="1:9" ht="21" customHeight="1" thickBot="1">
      <c r="A382" s="669" t="s">
        <v>17</v>
      </c>
      <c r="B382" s="678" t="s">
        <v>114</v>
      </c>
      <c r="C382" s="678" t="s">
        <v>135</v>
      </c>
      <c r="D382" s="638" t="s">
        <v>157</v>
      </c>
      <c r="E382" s="638"/>
      <c r="F382" s="638"/>
      <c r="G382" s="638"/>
      <c r="H382" s="638"/>
      <c r="I382" s="638"/>
    </row>
    <row r="383" spans="1:9" ht="21" customHeight="1" thickBot="1">
      <c r="A383" s="669"/>
      <c r="B383" s="680"/>
      <c r="C383" s="680" t="s">
        <v>135</v>
      </c>
      <c r="D383" s="197" t="s">
        <v>359</v>
      </c>
      <c r="E383" s="197" t="s">
        <v>158</v>
      </c>
      <c r="F383" s="197" t="s">
        <v>163</v>
      </c>
      <c r="G383" s="197" t="s">
        <v>159</v>
      </c>
      <c r="H383" s="197" t="s">
        <v>160</v>
      </c>
      <c r="I383" s="197" t="s">
        <v>161</v>
      </c>
    </row>
    <row r="384" spans="1:9" ht="15.75" thickBot="1">
      <c r="A384" s="41" t="s">
        <v>6</v>
      </c>
      <c r="B384" s="39">
        <v>0</v>
      </c>
      <c r="C384" s="39">
        <v>0</v>
      </c>
      <c r="D384" s="39">
        <v>0</v>
      </c>
      <c r="E384" s="39">
        <v>0</v>
      </c>
      <c r="F384" s="39">
        <v>0</v>
      </c>
      <c r="G384" s="39">
        <v>0</v>
      </c>
      <c r="H384" s="39">
        <v>0</v>
      </c>
      <c r="I384" s="39">
        <v>0</v>
      </c>
    </row>
    <row r="385" spans="1:9" ht="15.75" thickBot="1">
      <c r="A385" s="41" t="s">
        <v>7</v>
      </c>
      <c r="B385" s="39">
        <v>0</v>
      </c>
      <c r="C385" s="39">
        <v>0</v>
      </c>
      <c r="D385" s="39">
        <v>0</v>
      </c>
      <c r="E385" s="39">
        <v>0</v>
      </c>
      <c r="F385" s="39">
        <v>0</v>
      </c>
      <c r="G385" s="39">
        <v>0</v>
      </c>
      <c r="H385" s="39">
        <v>0</v>
      </c>
      <c r="I385" s="39">
        <v>0</v>
      </c>
    </row>
    <row r="386" spans="1:9" ht="15.75" thickBot="1">
      <c r="A386" s="41" t="s">
        <v>8</v>
      </c>
      <c r="B386" s="39">
        <v>0</v>
      </c>
      <c r="C386" s="39">
        <v>0</v>
      </c>
      <c r="D386" s="39">
        <v>0</v>
      </c>
      <c r="E386" s="39">
        <v>0</v>
      </c>
      <c r="F386" s="39">
        <v>0</v>
      </c>
      <c r="G386" s="39">
        <v>0</v>
      </c>
      <c r="H386" s="39">
        <v>0</v>
      </c>
      <c r="I386" s="39">
        <v>0</v>
      </c>
    </row>
    <row r="387" spans="1:9" ht="15.75" thickBot="1">
      <c r="A387" s="41" t="s">
        <v>9</v>
      </c>
      <c r="B387" s="39">
        <v>2</v>
      </c>
      <c r="C387" s="39">
        <v>2</v>
      </c>
      <c r="D387" s="39">
        <v>2</v>
      </c>
      <c r="E387" s="39">
        <v>2</v>
      </c>
      <c r="F387" s="39">
        <v>2</v>
      </c>
      <c r="G387" s="39">
        <v>2</v>
      </c>
      <c r="H387" s="39">
        <v>2</v>
      </c>
      <c r="I387" s="39">
        <v>2</v>
      </c>
    </row>
    <row r="388" spans="1:9" ht="15.75" thickBot="1">
      <c r="A388" s="41" t="s">
        <v>10</v>
      </c>
      <c r="B388" s="39">
        <v>0</v>
      </c>
      <c r="C388" s="39">
        <v>0</v>
      </c>
      <c r="D388" s="39">
        <v>0</v>
      </c>
      <c r="E388" s="39">
        <v>0</v>
      </c>
      <c r="F388" s="39">
        <v>0</v>
      </c>
      <c r="G388" s="39">
        <v>0</v>
      </c>
      <c r="H388" s="39">
        <v>0</v>
      </c>
      <c r="I388" s="39">
        <v>0</v>
      </c>
    </row>
    <row r="389" spans="1:9" ht="15.75" thickBot="1">
      <c r="A389" s="41" t="s">
        <v>11</v>
      </c>
      <c r="B389" s="39">
        <v>0</v>
      </c>
      <c r="C389" s="39">
        <v>0</v>
      </c>
      <c r="D389" s="39">
        <v>0</v>
      </c>
      <c r="E389" s="39">
        <v>0</v>
      </c>
      <c r="F389" s="39">
        <v>0</v>
      </c>
      <c r="G389" s="39">
        <v>0</v>
      </c>
      <c r="H389" s="39">
        <v>0</v>
      </c>
      <c r="I389" s="39">
        <v>0</v>
      </c>
    </row>
    <row r="390" spans="1:9" ht="15.75" thickBot="1">
      <c r="A390" s="41" t="s">
        <v>12</v>
      </c>
      <c r="B390" s="39">
        <v>0</v>
      </c>
      <c r="C390" s="39">
        <v>0</v>
      </c>
      <c r="D390" s="39">
        <v>0</v>
      </c>
      <c r="E390" s="39">
        <v>0</v>
      </c>
      <c r="F390" s="39">
        <v>0</v>
      </c>
      <c r="G390" s="39">
        <v>0</v>
      </c>
      <c r="H390" s="39">
        <v>0</v>
      </c>
      <c r="I390" s="39">
        <v>0</v>
      </c>
    </row>
    <row r="391" spans="1:9" ht="15.75" thickBot="1">
      <c r="A391" s="41" t="s">
        <v>13</v>
      </c>
      <c r="B391" s="39">
        <v>0</v>
      </c>
      <c r="C391" s="39">
        <v>0</v>
      </c>
      <c r="D391" s="39">
        <v>0</v>
      </c>
      <c r="E391" s="39">
        <v>0</v>
      </c>
      <c r="F391" s="39">
        <v>0</v>
      </c>
      <c r="G391" s="39">
        <v>0</v>
      </c>
      <c r="H391" s="39">
        <v>0</v>
      </c>
      <c r="I391" s="39">
        <v>0</v>
      </c>
    </row>
    <row r="392" spans="1:9" ht="15.75" thickBot="1">
      <c r="A392" s="41" t="s">
        <v>14</v>
      </c>
      <c r="B392" s="39">
        <v>0</v>
      </c>
      <c r="C392" s="39">
        <v>0</v>
      </c>
      <c r="D392" s="39">
        <v>0</v>
      </c>
      <c r="E392" s="39">
        <v>0</v>
      </c>
      <c r="F392" s="39">
        <v>0</v>
      </c>
      <c r="G392" s="39">
        <v>0</v>
      </c>
      <c r="H392" s="39">
        <v>0</v>
      </c>
      <c r="I392" s="39">
        <v>0</v>
      </c>
    </row>
    <row r="393" spans="1:9" hidden="1"/>
    <row r="395" spans="1:9" ht="15.75" thickBot="1">
      <c r="A395" s="54" t="s">
        <v>42</v>
      </c>
    </row>
    <row r="396" spans="1:9" ht="15.75" hidden="1" thickBot="1"/>
    <row r="397" spans="1:9" ht="22.5" customHeight="1" thickBot="1">
      <c r="A397" s="669" t="s">
        <v>17</v>
      </c>
      <c r="B397" s="678" t="s">
        <v>114</v>
      </c>
      <c r="C397" s="678" t="s">
        <v>135</v>
      </c>
      <c r="D397" s="638" t="s">
        <v>157</v>
      </c>
      <c r="E397" s="638"/>
      <c r="F397" s="638"/>
      <c r="G397" s="638"/>
      <c r="H397" s="638"/>
      <c r="I397" s="638"/>
    </row>
    <row r="398" spans="1:9" ht="19.5" customHeight="1" thickBot="1">
      <c r="A398" s="669"/>
      <c r="B398" s="680"/>
      <c r="C398" s="680" t="s">
        <v>135</v>
      </c>
      <c r="D398" s="197" t="s">
        <v>359</v>
      </c>
      <c r="E398" s="197" t="s">
        <v>158</v>
      </c>
      <c r="F398" s="197" t="s">
        <v>163</v>
      </c>
      <c r="G398" s="197" t="s">
        <v>159</v>
      </c>
      <c r="H398" s="197" t="s">
        <v>160</v>
      </c>
      <c r="I398" s="197" t="s">
        <v>161</v>
      </c>
    </row>
    <row r="399" spans="1:9" ht="15.75" thickBot="1">
      <c r="A399" s="41" t="s">
        <v>6</v>
      </c>
      <c r="B399" s="39">
        <v>0</v>
      </c>
      <c r="C399" s="39">
        <v>0</v>
      </c>
      <c r="D399" s="39">
        <v>0</v>
      </c>
      <c r="E399" s="39">
        <v>0</v>
      </c>
      <c r="F399" s="39">
        <v>0</v>
      </c>
      <c r="G399" s="39">
        <v>0</v>
      </c>
      <c r="H399" s="39">
        <v>0</v>
      </c>
      <c r="I399" s="39">
        <v>0</v>
      </c>
    </row>
    <row r="400" spans="1:9" ht="15.75" thickBot="1">
      <c r="A400" s="41" t="s">
        <v>7</v>
      </c>
      <c r="B400" s="39">
        <v>0</v>
      </c>
      <c r="C400" s="39">
        <v>0</v>
      </c>
      <c r="D400" s="39">
        <v>0</v>
      </c>
      <c r="E400" s="39">
        <v>0</v>
      </c>
      <c r="F400" s="39">
        <v>0</v>
      </c>
      <c r="G400" s="39">
        <v>0</v>
      </c>
      <c r="H400" s="39">
        <v>0</v>
      </c>
      <c r="I400" s="39">
        <v>0</v>
      </c>
    </row>
    <row r="401" spans="1:9" ht="15.75" thickBot="1">
      <c r="A401" s="41" t="s">
        <v>8</v>
      </c>
      <c r="B401" s="39">
        <v>0</v>
      </c>
      <c r="C401" s="39">
        <v>0</v>
      </c>
      <c r="D401" s="39">
        <v>0</v>
      </c>
      <c r="E401" s="39">
        <v>0</v>
      </c>
      <c r="F401" s="39">
        <v>0</v>
      </c>
      <c r="G401" s="39">
        <v>0</v>
      </c>
      <c r="H401" s="39">
        <v>0</v>
      </c>
      <c r="I401" s="39">
        <v>0</v>
      </c>
    </row>
    <row r="402" spans="1:9" ht="15.75" thickBot="1">
      <c r="A402" s="41" t="s">
        <v>9</v>
      </c>
      <c r="B402" s="39">
        <v>7</v>
      </c>
      <c r="C402" s="39">
        <v>7</v>
      </c>
      <c r="D402" s="39">
        <v>7</v>
      </c>
      <c r="E402" s="39">
        <v>7</v>
      </c>
      <c r="F402" s="39">
        <v>7</v>
      </c>
      <c r="G402" s="39">
        <v>7</v>
      </c>
      <c r="H402" s="39">
        <v>7</v>
      </c>
      <c r="I402" s="39">
        <v>7</v>
      </c>
    </row>
    <row r="403" spans="1:9" ht="15.75" thickBot="1">
      <c r="A403" s="41" t="s">
        <v>10</v>
      </c>
      <c r="B403" s="39">
        <v>0</v>
      </c>
      <c r="C403" s="39">
        <v>0</v>
      </c>
      <c r="D403" s="39">
        <v>0</v>
      </c>
      <c r="E403" s="39">
        <v>0</v>
      </c>
      <c r="F403" s="39">
        <v>0</v>
      </c>
      <c r="G403" s="39">
        <v>0</v>
      </c>
      <c r="H403" s="39">
        <v>0</v>
      </c>
      <c r="I403" s="39">
        <v>0</v>
      </c>
    </row>
    <row r="404" spans="1:9" ht="15.75" thickBot="1">
      <c r="A404" s="41" t="s">
        <v>11</v>
      </c>
      <c r="B404" s="39">
        <v>0</v>
      </c>
      <c r="C404" s="39">
        <v>0</v>
      </c>
      <c r="D404" s="39">
        <v>0</v>
      </c>
      <c r="E404" s="39">
        <v>0</v>
      </c>
      <c r="F404" s="39">
        <v>0</v>
      </c>
      <c r="G404" s="39">
        <v>0</v>
      </c>
      <c r="H404" s="39">
        <v>0</v>
      </c>
      <c r="I404" s="39">
        <v>0</v>
      </c>
    </row>
    <row r="405" spans="1:9" ht="15.75" thickBot="1">
      <c r="A405" s="41" t="s">
        <v>12</v>
      </c>
      <c r="B405" s="39">
        <v>0</v>
      </c>
      <c r="C405" s="39">
        <v>0</v>
      </c>
      <c r="D405" s="39">
        <v>0</v>
      </c>
      <c r="E405" s="39">
        <v>0</v>
      </c>
      <c r="F405" s="39">
        <v>0</v>
      </c>
      <c r="G405" s="39">
        <v>0</v>
      </c>
      <c r="H405" s="39">
        <v>0</v>
      </c>
      <c r="I405" s="39">
        <v>0</v>
      </c>
    </row>
    <row r="406" spans="1:9" ht="15.75" thickBot="1">
      <c r="A406" s="41" t="s">
        <v>13</v>
      </c>
      <c r="B406" s="39">
        <v>0</v>
      </c>
      <c r="C406" s="39">
        <v>0</v>
      </c>
      <c r="D406" s="39">
        <v>0</v>
      </c>
      <c r="E406" s="39">
        <v>0</v>
      </c>
      <c r="F406" s="39">
        <v>0</v>
      </c>
      <c r="G406" s="39">
        <v>0</v>
      </c>
      <c r="H406" s="39">
        <v>0</v>
      </c>
      <c r="I406" s="39">
        <v>0</v>
      </c>
    </row>
    <row r="407" spans="1:9" ht="15.75" thickBot="1">
      <c r="A407" s="41" t="s">
        <v>14</v>
      </c>
      <c r="B407" s="39">
        <v>0</v>
      </c>
      <c r="C407" s="39">
        <v>0</v>
      </c>
      <c r="D407" s="39">
        <v>0</v>
      </c>
      <c r="E407" s="39">
        <v>0</v>
      </c>
      <c r="F407" s="39">
        <v>0</v>
      </c>
      <c r="G407" s="39">
        <v>0</v>
      </c>
      <c r="H407" s="39">
        <v>0</v>
      </c>
      <c r="I407" s="39">
        <v>0</v>
      </c>
    </row>
    <row r="408" spans="1:9" hidden="1"/>
    <row r="410" spans="1:9" ht="15.75" thickBot="1">
      <c r="A410" s="54" t="s">
        <v>43</v>
      </c>
    </row>
    <row r="411" spans="1:9" ht="15.75" hidden="1" thickBot="1"/>
    <row r="412" spans="1:9" ht="20.25" customHeight="1" thickBot="1">
      <c r="A412" s="669" t="s">
        <v>17</v>
      </c>
      <c r="B412" s="678" t="s">
        <v>114</v>
      </c>
      <c r="C412" s="678" t="s">
        <v>135</v>
      </c>
      <c r="D412" s="638" t="s">
        <v>157</v>
      </c>
      <c r="E412" s="638"/>
      <c r="F412" s="638"/>
      <c r="G412" s="638"/>
      <c r="H412" s="638"/>
      <c r="I412" s="638"/>
    </row>
    <row r="413" spans="1:9" ht="21.75" customHeight="1" thickBot="1">
      <c r="A413" s="669"/>
      <c r="B413" s="680"/>
      <c r="C413" s="680" t="s">
        <v>135</v>
      </c>
      <c r="D413" s="197" t="s">
        <v>359</v>
      </c>
      <c r="E413" s="197" t="s">
        <v>158</v>
      </c>
      <c r="F413" s="197" t="s">
        <v>163</v>
      </c>
      <c r="G413" s="197" t="s">
        <v>159</v>
      </c>
      <c r="H413" s="197" t="s">
        <v>160</v>
      </c>
      <c r="I413" s="197" t="s">
        <v>161</v>
      </c>
    </row>
    <row r="414" spans="1:9" ht="15.75" thickBot="1">
      <c r="A414" s="41" t="s">
        <v>6</v>
      </c>
      <c r="B414" s="39">
        <v>0</v>
      </c>
      <c r="C414" s="39">
        <v>0</v>
      </c>
      <c r="D414" s="39">
        <v>0</v>
      </c>
      <c r="E414" s="39">
        <v>0</v>
      </c>
      <c r="F414" s="39">
        <v>0</v>
      </c>
      <c r="G414" s="39">
        <v>0</v>
      </c>
      <c r="H414" s="39">
        <v>0</v>
      </c>
      <c r="I414" s="39">
        <v>0</v>
      </c>
    </row>
    <row r="415" spans="1:9" ht="15.75" thickBot="1">
      <c r="A415" s="41" t="s">
        <v>7</v>
      </c>
      <c r="B415" s="39">
        <v>0</v>
      </c>
      <c r="C415" s="39">
        <v>0</v>
      </c>
      <c r="D415" s="39">
        <v>0</v>
      </c>
      <c r="E415" s="39">
        <v>0</v>
      </c>
      <c r="F415" s="39">
        <v>0</v>
      </c>
      <c r="G415" s="39">
        <v>0</v>
      </c>
      <c r="H415" s="39">
        <v>0</v>
      </c>
      <c r="I415" s="39">
        <v>0</v>
      </c>
    </row>
    <row r="416" spans="1:9" ht="15.75" thickBot="1">
      <c r="A416" s="41" t="s">
        <v>8</v>
      </c>
      <c r="B416" s="39">
        <v>0</v>
      </c>
      <c r="C416" s="39">
        <v>0</v>
      </c>
      <c r="D416" s="39">
        <v>0</v>
      </c>
      <c r="E416" s="39">
        <v>0</v>
      </c>
      <c r="F416" s="39">
        <v>0</v>
      </c>
      <c r="G416" s="39">
        <v>0</v>
      </c>
      <c r="H416" s="39">
        <v>0</v>
      </c>
      <c r="I416" s="39">
        <v>0</v>
      </c>
    </row>
    <row r="417" spans="1:9" ht="15.75" thickBot="1">
      <c r="A417" s="41" t="s">
        <v>9</v>
      </c>
      <c r="B417" s="39">
        <v>0</v>
      </c>
      <c r="C417" s="39">
        <v>0</v>
      </c>
      <c r="D417" s="39">
        <v>0</v>
      </c>
      <c r="E417" s="39">
        <v>0</v>
      </c>
      <c r="F417" s="39">
        <v>0</v>
      </c>
      <c r="G417" s="39">
        <v>0</v>
      </c>
      <c r="H417" s="39">
        <v>0</v>
      </c>
      <c r="I417" s="39">
        <v>0</v>
      </c>
    </row>
    <row r="418" spans="1:9" ht="15.75" thickBot="1">
      <c r="A418" s="41" t="s">
        <v>10</v>
      </c>
      <c r="B418" s="39">
        <v>0</v>
      </c>
      <c r="C418" s="39">
        <v>0</v>
      </c>
      <c r="D418" s="39">
        <v>0</v>
      </c>
      <c r="E418" s="39">
        <v>0</v>
      </c>
      <c r="F418" s="39">
        <v>0</v>
      </c>
      <c r="G418" s="39">
        <v>0</v>
      </c>
      <c r="H418" s="39">
        <v>0</v>
      </c>
      <c r="I418" s="39">
        <v>0</v>
      </c>
    </row>
    <row r="419" spans="1:9" ht="15.75" thickBot="1">
      <c r="A419" s="41" t="s">
        <v>11</v>
      </c>
      <c r="B419" s="39">
        <v>0</v>
      </c>
      <c r="C419" s="39">
        <v>0</v>
      </c>
      <c r="D419" s="39">
        <v>0</v>
      </c>
      <c r="E419" s="39">
        <v>0</v>
      </c>
      <c r="F419" s="39">
        <v>0</v>
      </c>
      <c r="G419" s="39">
        <v>0</v>
      </c>
      <c r="H419" s="39">
        <v>0</v>
      </c>
      <c r="I419" s="39">
        <v>0</v>
      </c>
    </row>
    <row r="420" spans="1:9" ht="15.75" thickBot="1">
      <c r="A420" s="41" t="s">
        <v>12</v>
      </c>
      <c r="B420" s="39">
        <v>0</v>
      </c>
      <c r="C420" s="39">
        <v>0</v>
      </c>
      <c r="D420" s="39">
        <v>0</v>
      </c>
      <c r="E420" s="39">
        <v>0</v>
      </c>
      <c r="F420" s="39">
        <v>0</v>
      </c>
      <c r="G420" s="39">
        <v>0</v>
      </c>
      <c r="H420" s="39">
        <v>0</v>
      </c>
      <c r="I420" s="39">
        <v>0</v>
      </c>
    </row>
    <row r="421" spans="1:9" ht="15.75" thickBot="1">
      <c r="A421" s="41" t="s">
        <v>13</v>
      </c>
      <c r="B421" s="39">
        <v>0</v>
      </c>
      <c r="C421" s="39">
        <v>0</v>
      </c>
      <c r="D421" s="39">
        <v>0</v>
      </c>
      <c r="E421" s="39">
        <v>0</v>
      </c>
      <c r="F421" s="39">
        <v>0</v>
      </c>
      <c r="G421" s="39">
        <v>0</v>
      </c>
      <c r="H421" s="39">
        <v>0</v>
      </c>
      <c r="I421" s="39">
        <v>0</v>
      </c>
    </row>
    <row r="422" spans="1:9" ht="15.75" thickBot="1">
      <c r="A422" s="41" t="s">
        <v>14</v>
      </c>
      <c r="B422" s="39">
        <v>0</v>
      </c>
      <c r="C422" s="39">
        <v>0</v>
      </c>
      <c r="D422" s="39">
        <v>0</v>
      </c>
      <c r="E422" s="39">
        <v>0</v>
      </c>
      <c r="F422" s="39">
        <v>0</v>
      </c>
      <c r="G422" s="39">
        <v>0</v>
      </c>
      <c r="H422" s="39">
        <v>0</v>
      </c>
      <c r="I422" s="39">
        <v>0</v>
      </c>
    </row>
    <row r="423" spans="1:9">
      <c r="A423" s="48" t="s">
        <v>151</v>
      </c>
    </row>
    <row r="425" spans="1:9" ht="15.75">
      <c r="A425" s="741" t="s">
        <v>400</v>
      </c>
      <c r="B425" s="741"/>
      <c r="C425" s="741"/>
      <c r="D425" s="741"/>
      <c r="E425" s="741"/>
      <c r="F425" s="741"/>
      <c r="G425" s="741"/>
      <c r="H425" s="741"/>
      <c r="I425" s="741"/>
    </row>
    <row r="427" spans="1:9" ht="15.75" thickBot="1">
      <c r="A427" s="54" t="s">
        <v>44</v>
      </c>
    </row>
    <row r="428" spans="1:9" ht="15.75" hidden="1" thickBot="1"/>
    <row r="429" spans="1:9" ht="22.5" customHeight="1" thickBot="1">
      <c r="A429" s="669" t="s">
        <v>17</v>
      </c>
      <c r="B429" s="678" t="s">
        <v>114</v>
      </c>
      <c r="C429" s="678" t="s">
        <v>135</v>
      </c>
      <c r="D429" s="638" t="s">
        <v>157</v>
      </c>
      <c r="E429" s="638"/>
      <c r="F429" s="638"/>
      <c r="G429" s="638"/>
      <c r="H429" s="638"/>
      <c r="I429" s="638"/>
    </row>
    <row r="430" spans="1:9" ht="21.75" customHeight="1" thickBot="1">
      <c r="A430" s="669"/>
      <c r="B430" s="680"/>
      <c r="C430" s="680" t="s">
        <v>135</v>
      </c>
      <c r="D430" s="197" t="s">
        <v>359</v>
      </c>
      <c r="E430" s="197" t="s">
        <v>158</v>
      </c>
      <c r="F430" s="197" t="s">
        <v>163</v>
      </c>
      <c r="G430" s="197" t="s">
        <v>159</v>
      </c>
      <c r="H430" s="197" t="s">
        <v>160</v>
      </c>
      <c r="I430" s="197" t="s">
        <v>161</v>
      </c>
    </row>
    <row r="431" spans="1:9" ht="15.75" thickBot="1">
      <c r="A431" s="41" t="s">
        <v>6</v>
      </c>
      <c r="B431" s="39">
        <v>0</v>
      </c>
      <c r="C431" s="39">
        <v>0</v>
      </c>
      <c r="D431" s="39">
        <v>0</v>
      </c>
      <c r="E431" s="39">
        <v>0</v>
      </c>
      <c r="F431" s="39">
        <v>0</v>
      </c>
      <c r="G431" s="39">
        <v>0</v>
      </c>
      <c r="H431" s="39">
        <v>0</v>
      </c>
      <c r="I431" s="39">
        <v>0</v>
      </c>
    </row>
    <row r="432" spans="1:9" ht="15.75" thickBot="1">
      <c r="A432" s="41" t="s">
        <v>7</v>
      </c>
      <c r="B432" s="39">
        <v>0</v>
      </c>
      <c r="C432" s="39">
        <v>0</v>
      </c>
      <c r="D432" s="39">
        <v>0</v>
      </c>
      <c r="E432" s="39">
        <v>0</v>
      </c>
      <c r="F432" s="39">
        <v>0</v>
      </c>
      <c r="G432" s="39">
        <v>0</v>
      </c>
      <c r="H432" s="39">
        <v>0</v>
      </c>
      <c r="I432" s="39">
        <v>0</v>
      </c>
    </row>
    <row r="433" spans="1:9" ht="15.75" thickBot="1">
      <c r="A433" s="41" t="s">
        <v>8</v>
      </c>
      <c r="B433" s="39">
        <v>0</v>
      </c>
      <c r="C433" s="39">
        <v>0</v>
      </c>
      <c r="D433" s="39">
        <v>0</v>
      </c>
      <c r="E433" s="39">
        <v>0</v>
      </c>
      <c r="F433" s="39">
        <v>0</v>
      </c>
      <c r="G433" s="39">
        <v>0</v>
      </c>
      <c r="H433" s="39">
        <v>0</v>
      </c>
      <c r="I433" s="39">
        <v>0</v>
      </c>
    </row>
    <row r="434" spans="1:9" ht="15.75" thickBot="1">
      <c r="A434" s="41" t="s">
        <v>9</v>
      </c>
      <c r="B434" s="39">
        <v>8</v>
      </c>
      <c r="C434" s="39">
        <v>8</v>
      </c>
      <c r="D434" s="39">
        <v>8</v>
      </c>
      <c r="E434" s="39">
        <v>8</v>
      </c>
      <c r="F434" s="39">
        <v>8</v>
      </c>
      <c r="G434" s="39">
        <v>8</v>
      </c>
      <c r="H434" s="39">
        <v>8</v>
      </c>
      <c r="I434" s="39">
        <v>8</v>
      </c>
    </row>
    <row r="435" spans="1:9" ht="15.75" thickBot="1">
      <c r="A435" s="41" t="s">
        <v>10</v>
      </c>
      <c r="B435" s="39">
        <v>0</v>
      </c>
      <c r="C435" s="39">
        <v>0</v>
      </c>
      <c r="D435" s="39">
        <v>0</v>
      </c>
      <c r="E435" s="39">
        <v>0</v>
      </c>
      <c r="F435" s="39">
        <v>0</v>
      </c>
      <c r="G435" s="39">
        <v>0</v>
      </c>
      <c r="H435" s="39">
        <v>0</v>
      </c>
      <c r="I435" s="39">
        <v>0</v>
      </c>
    </row>
    <row r="436" spans="1:9" ht="15.75" thickBot="1">
      <c r="A436" s="41" t="s">
        <v>11</v>
      </c>
      <c r="B436" s="39">
        <v>0</v>
      </c>
      <c r="C436" s="39">
        <v>0</v>
      </c>
      <c r="D436" s="39">
        <v>0</v>
      </c>
      <c r="E436" s="39">
        <v>0</v>
      </c>
      <c r="F436" s="39">
        <v>0</v>
      </c>
      <c r="G436" s="39">
        <v>0</v>
      </c>
      <c r="H436" s="39">
        <v>0</v>
      </c>
      <c r="I436" s="39">
        <v>0</v>
      </c>
    </row>
    <row r="437" spans="1:9" ht="15.75" thickBot="1">
      <c r="A437" s="41" t="s">
        <v>12</v>
      </c>
      <c r="B437" s="39">
        <v>0</v>
      </c>
      <c r="C437" s="39">
        <v>0</v>
      </c>
      <c r="D437" s="39">
        <v>0</v>
      </c>
      <c r="E437" s="39">
        <v>0</v>
      </c>
      <c r="F437" s="39">
        <v>0</v>
      </c>
      <c r="G437" s="39">
        <v>0</v>
      </c>
      <c r="H437" s="39">
        <v>0</v>
      </c>
      <c r="I437" s="39">
        <v>0</v>
      </c>
    </row>
    <row r="438" spans="1:9" ht="15.75" thickBot="1">
      <c r="A438" s="41" t="s">
        <v>13</v>
      </c>
      <c r="B438" s="39">
        <v>0</v>
      </c>
      <c r="C438" s="39">
        <v>0</v>
      </c>
      <c r="D438" s="39">
        <v>0</v>
      </c>
      <c r="E438" s="39">
        <v>0</v>
      </c>
      <c r="F438" s="39">
        <v>0</v>
      </c>
      <c r="G438" s="39">
        <v>0</v>
      </c>
      <c r="H438" s="39">
        <v>0</v>
      </c>
      <c r="I438" s="39">
        <v>0</v>
      </c>
    </row>
    <row r="439" spans="1:9" ht="15.75" thickBot="1">
      <c r="A439" s="41" t="s">
        <v>14</v>
      </c>
      <c r="B439" s="39">
        <v>0</v>
      </c>
      <c r="C439" s="39">
        <v>0</v>
      </c>
      <c r="D439" s="39">
        <v>0</v>
      </c>
      <c r="E439" s="39">
        <v>0</v>
      </c>
      <c r="F439" s="39">
        <v>0</v>
      </c>
      <c r="G439" s="39">
        <v>0</v>
      </c>
      <c r="H439" s="39">
        <v>0</v>
      </c>
      <c r="I439" s="39">
        <v>0</v>
      </c>
    </row>
    <row r="440" spans="1:9" hidden="1"/>
    <row r="442" spans="1:9" ht="15.75" thickBot="1">
      <c r="A442" s="54" t="s">
        <v>45</v>
      </c>
    </row>
    <row r="443" spans="1:9" ht="15.75" hidden="1" thickBot="1"/>
    <row r="444" spans="1:9" ht="21" customHeight="1" thickBot="1">
      <c r="A444" s="669" t="s">
        <v>17</v>
      </c>
      <c r="B444" s="678" t="s">
        <v>114</v>
      </c>
      <c r="C444" s="678" t="s">
        <v>135</v>
      </c>
      <c r="D444" s="638" t="s">
        <v>157</v>
      </c>
      <c r="E444" s="638"/>
      <c r="F444" s="638"/>
      <c r="G444" s="638"/>
      <c r="H444" s="638"/>
      <c r="I444" s="638"/>
    </row>
    <row r="445" spans="1:9" ht="22.5" customHeight="1" thickBot="1">
      <c r="A445" s="669"/>
      <c r="B445" s="680"/>
      <c r="C445" s="680" t="s">
        <v>135</v>
      </c>
      <c r="D445" s="197" t="s">
        <v>359</v>
      </c>
      <c r="E445" s="197" t="s">
        <v>158</v>
      </c>
      <c r="F445" s="197" t="s">
        <v>163</v>
      </c>
      <c r="G445" s="197" t="s">
        <v>159</v>
      </c>
      <c r="H445" s="197" t="s">
        <v>160</v>
      </c>
      <c r="I445" s="197" t="s">
        <v>161</v>
      </c>
    </row>
    <row r="446" spans="1:9" ht="15.75" thickBot="1">
      <c r="A446" s="41" t="s">
        <v>6</v>
      </c>
      <c r="B446" s="39">
        <v>0</v>
      </c>
      <c r="C446" s="39">
        <v>0</v>
      </c>
      <c r="D446" s="39">
        <v>0</v>
      </c>
      <c r="E446" s="39">
        <v>0</v>
      </c>
      <c r="F446" s="39">
        <v>0</v>
      </c>
      <c r="G446" s="39">
        <v>0</v>
      </c>
      <c r="H446" s="39">
        <v>0</v>
      </c>
      <c r="I446" s="39">
        <v>0</v>
      </c>
    </row>
    <row r="447" spans="1:9" ht="15.75" thickBot="1">
      <c r="A447" s="41" t="s">
        <v>7</v>
      </c>
      <c r="B447" s="39">
        <v>0</v>
      </c>
      <c r="C447" s="39">
        <v>0</v>
      </c>
      <c r="D447" s="39">
        <v>0</v>
      </c>
      <c r="E447" s="39">
        <v>0</v>
      </c>
      <c r="F447" s="39">
        <v>0</v>
      </c>
      <c r="G447" s="39">
        <v>0</v>
      </c>
      <c r="H447" s="39">
        <v>0</v>
      </c>
      <c r="I447" s="39">
        <v>0</v>
      </c>
    </row>
    <row r="448" spans="1:9" ht="15.75" thickBot="1">
      <c r="A448" s="41" t="s">
        <v>8</v>
      </c>
      <c r="B448" s="39">
        <v>0</v>
      </c>
      <c r="C448" s="39">
        <v>0</v>
      </c>
      <c r="D448" s="39">
        <v>0</v>
      </c>
      <c r="E448" s="39">
        <v>0</v>
      </c>
      <c r="F448" s="39">
        <v>0</v>
      </c>
      <c r="G448" s="39">
        <v>0</v>
      </c>
      <c r="H448" s="39">
        <v>0</v>
      </c>
      <c r="I448" s="39">
        <v>0</v>
      </c>
    </row>
    <row r="449" spans="1:9" ht="15.75" thickBot="1">
      <c r="A449" s="41" t="s">
        <v>9</v>
      </c>
      <c r="B449" s="39">
        <v>0</v>
      </c>
      <c r="C449" s="39">
        <v>0</v>
      </c>
      <c r="D449" s="39">
        <v>0</v>
      </c>
      <c r="E449" s="39">
        <v>0</v>
      </c>
      <c r="F449" s="39">
        <v>0</v>
      </c>
      <c r="G449" s="39">
        <v>0</v>
      </c>
      <c r="H449" s="39">
        <v>0</v>
      </c>
      <c r="I449" s="39">
        <v>0</v>
      </c>
    </row>
    <row r="450" spans="1:9" ht="15.75" thickBot="1">
      <c r="A450" s="41" t="s">
        <v>10</v>
      </c>
      <c r="B450" s="39">
        <v>0</v>
      </c>
      <c r="C450" s="39">
        <v>0</v>
      </c>
      <c r="D450" s="39">
        <v>0</v>
      </c>
      <c r="E450" s="39">
        <v>0</v>
      </c>
      <c r="F450" s="39">
        <v>0</v>
      </c>
      <c r="G450" s="39">
        <v>0</v>
      </c>
      <c r="H450" s="39">
        <v>0</v>
      </c>
      <c r="I450" s="39">
        <v>0</v>
      </c>
    </row>
    <row r="451" spans="1:9" ht="15.75" thickBot="1">
      <c r="A451" s="41" t="s">
        <v>11</v>
      </c>
      <c r="B451" s="39">
        <v>0</v>
      </c>
      <c r="C451" s="39">
        <v>0</v>
      </c>
      <c r="D451" s="39">
        <v>0</v>
      </c>
      <c r="E451" s="39">
        <v>0</v>
      </c>
      <c r="F451" s="39">
        <v>0</v>
      </c>
      <c r="G451" s="39">
        <v>0</v>
      </c>
      <c r="H451" s="39">
        <v>0</v>
      </c>
      <c r="I451" s="39">
        <v>0</v>
      </c>
    </row>
    <row r="452" spans="1:9" ht="15.75" thickBot="1">
      <c r="A452" s="41" t="s">
        <v>12</v>
      </c>
      <c r="B452" s="39">
        <v>0</v>
      </c>
      <c r="C452" s="39">
        <v>0</v>
      </c>
      <c r="D452" s="39">
        <v>0</v>
      </c>
      <c r="E452" s="39">
        <v>0</v>
      </c>
      <c r="F452" s="39">
        <v>0</v>
      </c>
      <c r="G452" s="39">
        <v>0</v>
      </c>
      <c r="H452" s="39">
        <v>0</v>
      </c>
      <c r="I452" s="39">
        <v>0</v>
      </c>
    </row>
    <row r="453" spans="1:9" ht="15.75" thickBot="1">
      <c r="A453" s="41" t="s">
        <v>13</v>
      </c>
      <c r="B453" s="39">
        <v>0</v>
      </c>
      <c r="C453" s="39">
        <v>0</v>
      </c>
      <c r="D453" s="39">
        <v>0</v>
      </c>
      <c r="E453" s="39">
        <v>0</v>
      </c>
      <c r="F453" s="39">
        <v>0</v>
      </c>
      <c r="G453" s="39">
        <v>0</v>
      </c>
      <c r="H453" s="39">
        <v>0</v>
      </c>
      <c r="I453" s="39">
        <v>0</v>
      </c>
    </row>
    <row r="454" spans="1:9" ht="15.75" thickBot="1">
      <c r="A454" s="41" t="s">
        <v>14</v>
      </c>
      <c r="B454" s="39">
        <v>0</v>
      </c>
      <c r="C454" s="39">
        <v>0</v>
      </c>
      <c r="D454" s="39">
        <v>0</v>
      </c>
      <c r="E454" s="39">
        <v>0</v>
      </c>
      <c r="F454" s="39">
        <v>0</v>
      </c>
      <c r="G454" s="39">
        <v>0</v>
      </c>
      <c r="H454" s="39">
        <v>0</v>
      </c>
      <c r="I454" s="39">
        <v>0</v>
      </c>
    </row>
    <row r="455" spans="1:9" hidden="1"/>
    <row r="457" spans="1:9" ht="15.75" thickBot="1">
      <c r="A457" s="54" t="s">
        <v>46</v>
      </c>
    </row>
    <row r="458" spans="1:9" ht="15.75" hidden="1" thickBot="1"/>
    <row r="459" spans="1:9" ht="22.5" customHeight="1" thickBot="1">
      <c r="A459" s="669" t="s">
        <v>17</v>
      </c>
      <c r="B459" s="678" t="s">
        <v>114</v>
      </c>
      <c r="C459" s="678" t="s">
        <v>135</v>
      </c>
      <c r="D459" s="638" t="s">
        <v>157</v>
      </c>
      <c r="E459" s="638"/>
      <c r="F459" s="638"/>
      <c r="G459" s="638"/>
      <c r="H459" s="638"/>
      <c r="I459" s="638"/>
    </row>
    <row r="460" spans="1:9" ht="20.25" customHeight="1" thickBot="1">
      <c r="A460" s="669"/>
      <c r="B460" s="680"/>
      <c r="C460" s="680" t="s">
        <v>135</v>
      </c>
      <c r="D460" s="197" t="s">
        <v>359</v>
      </c>
      <c r="E460" s="197" t="s">
        <v>158</v>
      </c>
      <c r="F460" s="197" t="s">
        <v>163</v>
      </c>
      <c r="G460" s="197" t="s">
        <v>159</v>
      </c>
      <c r="H460" s="197" t="s">
        <v>160</v>
      </c>
      <c r="I460" s="197" t="s">
        <v>161</v>
      </c>
    </row>
    <row r="461" spans="1:9" ht="15.75" thickBot="1">
      <c r="A461" s="41" t="s">
        <v>6</v>
      </c>
      <c r="B461" s="39">
        <v>0</v>
      </c>
      <c r="C461" s="39">
        <v>0</v>
      </c>
      <c r="D461" s="39">
        <v>0</v>
      </c>
      <c r="E461" s="39">
        <v>0</v>
      </c>
      <c r="F461" s="39">
        <v>0</v>
      </c>
      <c r="G461" s="39">
        <v>0</v>
      </c>
      <c r="H461" s="39">
        <v>0</v>
      </c>
      <c r="I461" s="39">
        <v>0</v>
      </c>
    </row>
    <row r="462" spans="1:9" ht="15.75" thickBot="1">
      <c r="A462" s="41" t="s">
        <v>7</v>
      </c>
      <c r="B462" s="39">
        <v>0</v>
      </c>
      <c r="C462" s="39">
        <v>0</v>
      </c>
      <c r="D462" s="39">
        <v>0</v>
      </c>
      <c r="E462" s="39">
        <v>0</v>
      </c>
      <c r="F462" s="39">
        <v>0</v>
      </c>
      <c r="G462" s="39">
        <v>0</v>
      </c>
      <c r="H462" s="39">
        <v>0</v>
      </c>
      <c r="I462" s="39">
        <v>0</v>
      </c>
    </row>
    <row r="463" spans="1:9" ht="15.75" thickBot="1">
      <c r="A463" s="41" t="s">
        <v>8</v>
      </c>
      <c r="B463" s="39">
        <v>0</v>
      </c>
      <c r="C463" s="39">
        <v>0</v>
      </c>
      <c r="D463" s="39">
        <v>0</v>
      </c>
      <c r="E463" s="39">
        <v>0</v>
      </c>
      <c r="F463" s="39">
        <v>0</v>
      </c>
      <c r="G463" s="39">
        <v>0</v>
      </c>
      <c r="H463" s="39">
        <v>0</v>
      </c>
      <c r="I463" s="39">
        <v>0</v>
      </c>
    </row>
    <row r="464" spans="1:9" ht="15.75" thickBot="1">
      <c r="A464" s="41" t="s">
        <v>9</v>
      </c>
      <c r="B464" s="39">
        <v>1</v>
      </c>
      <c r="C464" s="39">
        <v>1</v>
      </c>
      <c r="D464" s="39">
        <v>1</v>
      </c>
      <c r="E464" s="39">
        <v>1</v>
      </c>
      <c r="F464" s="39">
        <v>1</v>
      </c>
      <c r="G464" s="39">
        <v>1</v>
      </c>
      <c r="H464" s="39">
        <v>1</v>
      </c>
      <c r="I464" s="39">
        <v>1</v>
      </c>
    </row>
    <row r="465" spans="1:9" ht="15.75" thickBot="1">
      <c r="A465" s="41" t="s">
        <v>10</v>
      </c>
      <c r="B465" s="39">
        <v>0</v>
      </c>
      <c r="C465" s="39">
        <v>0</v>
      </c>
      <c r="D465" s="39">
        <v>0</v>
      </c>
      <c r="E465" s="39">
        <v>0</v>
      </c>
      <c r="F465" s="39">
        <v>0</v>
      </c>
      <c r="G465" s="39">
        <v>0</v>
      </c>
      <c r="H465" s="39">
        <v>0</v>
      </c>
      <c r="I465" s="39">
        <v>0</v>
      </c>
    </row>
    <row r="466" spans="1:9" ht="15.75" thickBot="1">
      <c r="A466" s="41" t="s">
        <v>11</v>
      </c>
      <c r="B466" s="39">
        <v>0</v>
      </c>
      <c r="C466" s="39">
        <v>0</v>
      </c>
      <c r="D466" s="39">
        <v>0</v>
      </c>
      <c r="E466" s="39">
        <v>0</v>
      </c>
      <c r="F466" s="39">
        <v>0</v>
      </c>
      <c r="G466" s="39">
        <v>0</v>
      </c>
      <c r="H466" s="39">
        <v>0</v>
      </c>
      <c r="I466" s="39">
        <v>0</v>
      </c>
    </row>
    <row r="467" spans="1:9" ht="15.75" thickBot="1">
      <c r="A467" s="41" t="s">
        <v>12</v>
      </c>
      <c r="B467" s="39">
        <v>0</v>
      </c>
      <c r="C467" s="39">
        <v>0</v>
      </c>
      <c r="D467" s="39">
        <v>0</v>
      </c>
      <c r="E467" s="39">
        <v>0</v>
      </c>
      <c r="F467" s="39">
        <v>0</v>
      </c>
      <c r="G467" s="39">
        <v>0</v>
      </c>
      <c r="H467" s="39">
        <v>0</v>
      </c>
      <c r="I467" s="39">
        <v>0</v>
      </c>
    </row>
    <row r="468" spans="1:9" ht="15.75" thickBot="1">
      <c r="A468" s="41" t="s">
        <v>13</v>
      </c>
      <c r="B468" s="39">
        <v>0</v>
      </c>
      <c r="C468" s="39">
        <v>0</v>
      </c>
      <c r="D468" s="39">
        <v>0</v>
      </c>
      <c r="E468" s="39">
        <v>0</v>
      </c>
      <c r="F468" s="39">
        <v>0</v>
      </c>
      <c r="G468" s="39">
        <v>0</v>
      </c>
      <c r="H468" s="39">
        <v>0</v>
      </c>
      <c r="I468" s="39">
        <v>0</v>
      </c>
    </row>
    <row r="469" spans="1:9" ht="15.75" thickBot="1">
      <c r="A469" s="41" t="s">
        <v>14</v>
      </c>
      <c r="B469" s="39">
        <v>0</v>
      </c>
      <c r="C469" s="39">
        <v>0</v>
      </c>
      <c r="D469" s="39">
        <v>0</v>
      </c>
      <c r="E469" s="39">
        <v>0</v>
      </c>
      <c r="F469" s="39">
        <v>0</v>
      </c>
      <c r="G469" s="39">
        <v>0</v>
      </c>
      <c r="H469" s="39">
        <v>0</v>
      </c>
      <c r="I469" s="39">
        <v>0</v>
      </c>
    </row>
    <row r="470" spans="1:9">
      <c r="A470" s="48" t="s">
        <v>151</v>
      </c>
    </row>
    <row r="471" spans="1:9">
      <c r="A471" s="248"/>
      <c r="B471" s="248"/>
      <c r="C471" s="248"/>
      <c r="D471" s="248"/>
      <c r="E471" s="248"/>
      <c r="F471" s="248"/>
      <c r="G471" s="248"/>
      <c r="H471" s="248"/>
      <c r="I471" s="248"/>
    </row>
    <row r="472" spans="1:9" ht="15.75">
      <c r="A472" s="741" t="s">
        <v>400</v>
      </c>
      <c r="B472" s="741"/>
      <c r="C472" s="741"/>
      <c r="D472" s="741"/>
      <c r="E472" s="741"/>
      <c r="F472" s="741"/>
      <c r="G472" s="741"/>
      <c r="H472" s="741"/>
      <c r="I472" s="741"/>
    </row>
    <row r="474" spans="1:9" ht="15.75" thickBot="1">
      <c r="A474" s="54" t="s">
        <v>47</v>
      </c>
    </row>
    <row r="475" spans="1:9" ht="15.75" hidden="1" thickBot="1"/>
    <row r="476" spans="1:9" ht="22.5" customHeight="1" thickBot="1">
      <c r="A476" s="669" t="s">
        <v>17</v>
      </c>
      <c r="B476" s="678" t="s">
        <v>114</v>
      </c>
      <c r="C476" s="678" t="s">
        <v>135</v>
      </c>
      <c r="D476" s="638" t="s">
        <v>157</v>
      </c>
      <c r="E476" s="638"/>
      <c r="F476" s="638"/>
      <c r="G476" s="638"/>
      <c r="H476" s="638"/>
      <c r="I476" s="638"/>
    </row>
    <row r="477" spans="1:9" ht="20.25" customHeight="1" thickBot="1">
      <c r="A477" s="669"/>
      <c r="B477" s="680"/>
      <c r="C477" s="680" t="s">
        <v>135</v>
      </c>
      <c r="D477" s="197" t="s">
        <v>359</v>
      </c>
      <c r="E477" s="197" t="s">
        <v>158</v>
      </c>
      <c r="F477" s="197" t="s">
        <v>163</v>
      </c>
      <c r="G477" s="197" t="s">
        <v>159</v>
      </c>
      <c r="H477" s="197" t="s">
        <v>160</v>
      </c>
      <c r="I477" s="197" t="s">
        <v>161</v>
      </c>
    </row>
    <row r="478" spans="1:9" ht="15.75" thickBot="1">
      <c r="A478" s="41" t="s">
        <v>6</v>
      </c>
      <c r="B478" s="39">
        <v>0</v>
      </c>
      <c r="C478" s="39">
        <v>0</v>
      </c>
      <c r="D478" s="39">
        <v>0</v>
      </c>
      <c r="E478" s="39">
        <v>0</v>
      </c>
      <c r="F478" s="39">
        <v>0</v>
      </c>
      <c r="G478" s="39">
        <v>0</v>
      </c>
      <c r="H478" s="39">
        <v>0</v>
      </c>
      <c r="I478" s="39">
        <v>0</v>
      </c>
    </row>
    <row r="479" spans="1:9" ht="15.75" thickBot="1">
      <c r="A479" s="41" t="s">
        <v>7</v>
      </c>
      <c r="B479" s="39">
        <v>0</v>
      </c>
      <c r="C479" s="39">
        <v>0</v>
      </c>
      <c r="D479" s="39">
        <v>0</v>
      </c>
      <c r="E479" s="39">
        <v>0</v>
      </c>
      <c r="F479" s="39">
        <v>0</v>
      </c>
      <c r="G479" s="39">
        <v>0</v>
      </c>
      <c r="H479" s="39">
        <v>0</v>
      </c>
      <c r="I479" s="39">
        <v>0</v>
      </c>
    </row>
    <row r="480" spans="1:9" ht="15.75" thickBot="1">
      <c r="A480" s="41" t="s">
        <v>8</v>
      </c>
      <c r="B480" s="39">
        <v>0</v>
      </c>
      <c r="C480" s="39">
        <v>0</v>
      </c>
      <c r="D480" s="39">
        <v>0</v>
      </c>
      <c r="E480" s="39">
        <v>0</v>
      </c>
      <c r="F480" s="39">
        <v>0</v>
      </c>
      <c r="G480" s="39">
        <v>0</v>
      </c>
      <c r="H480" s="39">
        <v>0</v>
      </c>
      <c r="I480" s="39">
        <v>0</v>
      </c>
    </row>
    <row r="481" spans="1:9" ht="15.75" thickBot="1">
      <c r="A481" s="41" t="s">
        <v>9</v>
      </c>
      <c r="B481" s="39">
        <v>5</v>
      </c>
      <c r="C481" s="39">
        <v>5</v>
      </c>
      <c r="D481" s="39">
        <v>5</v>
      </c>
      <c r="E481" s="39">
        <v>5</v>
      </c>
      <c r="F481" s="39">
        <v>5</v>
      </c>
      <c r="G481" s="39">
        <v>5</v>
      </c>
      <c r="H481" s="39">
        <v>5</v>
      </c>
      <c r="I481" s="39">
        <v>5</v>
      </c>
    </row>
    <row r="482" spans="1:9" ht="15.75" thickBot="1">
      <c r="A482" s="41" t="s">
        <v>10</v>
      </c>
      <c r="B482" s="39">
        <v>0</v>
      </c>
      <c r="C482" s="39">
        <v>0</v>
      </c>
      <c r="D482" s="39">
        <v>0</v>
      </c>
      <c r="E482" s="39">
        <v>0</v>
      </c>
      <c r="F482" s="39">
        <v>0</v>
      </c>
      <c r="G482" s="39">
        <v>0</v>
      </c>
      <c r="H482" s="39">
        <v>0</v>
      </c>
      <c r="I482" s="39">
        <v>0</v>
      </c>
    </row>
    <row r="483" spans="1:9" ht="15.75" thickBot="1">
      <c r="A483" s="41" t="s">
        <v>11</v>
      </c>
      <c r="B483" s="39">
        <v>0</v>
      </c>
      <c r="C483" s="39">
        <v>0</v>
      </c>
      <c r="D483" s="39">
        <v>0</v>
      </c>
      <c r="E483" s="39">
        <v>0</v>
      </c>
      <c r="F483" s="39">
        <v>0</v>
      </c>
      <c r="G483" s="39">
        <v>0</v>
      </c>
      <c r="H483" s="39">
        <v>0</v>
      </c>
      <c r="I483" s="39">
        <v>0</v>
      </c>
    </row>
    <row r="484" spans="1:9" ht="15.75" thickBot="1">
      <c r="A484" s="41" t="s">
        <v>12</v>
      </c>
      <c r="B484" s="39">
        <v>0</v>
      </c>
      <c r="C484" s="39">
        <v>0</v>
      </c>
      <c r="D484" s="39">
        <v>0</v>
      </c>
      <c r="E484" s="39">
        <v>0</v>
      </c>
      <c r="F484" s="39">
        <v>0</v>
      </c>
      <c r="G484" s="39">
        <v>0</v>
      </c>
      <c r="H484" s="39">
        <v>0</v>
      </c>
      <c r="I484" s="39">
        <v>0</v>
      </c>
    </row>
    <row r="485" spans="1:9" ht="15.75" thickBot="1">
      <c r="A485" s="41" t="s">
        <v>13</v>
      </c>
      <c r="B485" s="39">
        <v>0</v>
      </c>
      <c r="C485" s="39">
        <v>0</v>
      </c>
      <c r="D485" s="39">
        <v>0</v>
      </c>
      <c r="E485" s="39">
        <v>0</v>
      </c>
      <c r="F485" s="39">
        <v>0</v>
      </c>
      <c r="G485" s="39">
        <v>0</v>
      </c>
      <c r="H485" s="39">
        <v>0</v>
      </c>
      <c r="I485" s="39">
        <v>0</v>
      </c>
    </row>
    <row r="486" spans="1:9" ht="15.75" thickBot="1">
      <c r="A486" s="41" t="s">
        <v>14</v>
      </c>
      <c r="B486" s="39">
        <v>0</v>
      </c>
      <c r="C486" s="39">
        <v>0</v>
      </c>
      <c r="D486" s="39">
        <v>0</v>
      </c>
      <c r="E486" s="39">
        <v>0</v>
      </c>
      <c r="F486" s="39">
        <v>0</v>
      </c>
      <c r="G486" s="39">
        <v>0</v>
      </c>
      <c r="H486" s="39">
        <v>0</v>
      </c>
      <c r="I486" s="39">
        <v>0</v>
      </c>
    </row>
    <row r="487" spans="1:9" hidden="1"/>
    <row r="489" spans="1:9" ht="15.75" thickBot="1">
      <c r="A489" s="54" t="s">
        <v>48</v>
      </c>
    </row>
    <row r="490" spans="1:9" ht="15.75" hidden="1" thickBot="1"/>
    <row r="491" spans="1:9" ht="21" customHeight="1" thickBot="1">
      <c r="A491" s="669" t="s">
        <v>17</v>
      </c>
      <c r="B491" s="678" t="s">
        <v>114</v>
      </c>
      <c r="C491" s="678" t="s">
        <v>135</v>
      </c>
      <c r="D491" s="638" t="s">
        <v>157</v>
      </c>
      <c r="E491" s="638"/>
      <c r="F491" s="638"/>
      <c r="G491" s="638"/>
      <c r="H491" s="638"/>
      <c r="I491" s="638"/>
    </row>
    <row r="492" spans="1:9" ht="22.5" customHeight="1" thickBot="1">
      <c r="A492" s="669"/>
      <c r="B492" s="680"/>
      <c r="C492" s="680" t="s">
        <v>135</v>
      </c>
      <c r="D492" s="197" t="s">
        <v>359</v>
      </c>
      <c r="E492" s="197" t="s">
        <v>158</v>
      </c>
      <c r="F492" s="197" t="s">
        <v>163</v>
      </c>
      <c r="G492" s="197" t="s">
        <v>159</v>
      </c>
      <c r="H492" s="197" t="s">
        <v>160</v>
      </c>
      <c r="I492" s="197" t="s">
        <v>161</v>
      </c>
    </row>
    <row r="493" spans="1:9" ht="15.75" thickBot="1">
      <c r="A493" s="41" t="s">
        <v>6</v>
      </c>
      <c r="B493" s="39">
        <v>0</v>
      </c>
      <c r="C493" s="39">
        <v>0</v>
      </c>
      <c r="D493" s="39">
        <v>0</v>
      </c>
      <c r="E493" s="39">
        <v>0</v>
      </c>
      <c r="F493" s="39">
        <v>0</v>
      </c>
      <c r="G493" s="39">
        <v>0</v>
      </c>
      <c r="H493" s="39">
        <v>0</v>
      </c>
      <c r="I493" s="39">
        <v>0</v>
      </c>
    </row>
    <row r="494" spans="1:9" ht="15.75" thickBot="1">
      <c r="A494" s="41" t="s">
        <v>7</v>
      </c>
      <c r="B494" s="39">
        <v>0</v>
      </c>
      <c r="C494" s="39">
        <v>0</v>
      </c>
      <c r="D494" s="39">
        <v>0</v>
      </c>
      <c r="E494" s="39">
        <v>0</v>
      </c>
      <c r="F494" s="39">
        <v>0</v>
      </c>
      <c r="G494" s="39">
        <v>0</v>
      </c>
      <c r="H494" s="39">
        <v>0</v>
      </c>
      <c r="I494" s="39">
        <v>0</v>
      </c>
    </row>
    <row r="495" spans="1:9" ht="15.75" thickBot="1">
      <c r="A495" s="41" t="s">
        <v>8</v>
      </c>
      <c r="B495" s="39">
        <v>0</v>
      </c>
      <c r="C495" s="39">
        <v>0</v>
      </c>
      <c r="D495" s="39">
        <v>0</v>
      </c>
      <c r="E495" s="39">
        <v>0</v>
      </c>
      <c r="F495" s="39">
        <v>0</v>
      </c>
      <c r="G495" s="39">
        <v>0</v>
      </c>
      <c r="H495" s="39">
        <v>0</v>
      </c>
      <c r="I495" s="39">
        <v>0</v>
      </c>
    </row>
    <row r="496" spans="1:9" ht="15.75" thickBot="1">
      <c r="A496" s="41" t="s">
        <v>9</v>
      </c>
      <c r="B496" s="39">
        <v>3</v>
      </c>
      <c r="C496" s="39">
        <v>3</v>
      </c>
      <c r="D496" s="39">
        <v>3</v>
      </c>
      <c r="E496" s="39">
        <v>3</v>
      </c>
      <c r="F496" s="39">
        <v>3</v>
      </c>
      <c r="G496" s="39">
        <v>3</v>
      </c>
      <c r="H496" s="39">
        <v>3</v>
      </c>
      <c r="I496" s="39">
        <v>3</v>
      </c>
    </row>
    <row r="497" spans="1:9" ht="15.75" thickBot="1">
      <c r="A497" s="41" t="s">
        <v>10</v>
      </c>
      <c r="B497" s="39">
        <v>0</v>
      </c>
      <c r="C497" s="39">
        <v>0</v>
      </c>
      <c r="D497" s="39">
        <v>0</v>
      </c>
      <c r="E497" s="39">
        <v>0</v>
      </c>
      <c r="F497" s="39">
        <v>0</v>
      </c>
      <c r="G497" s="39">
        <v>0</v>
      </c>
      <c r="H497" s="39">
        <v>0</v>
      </c>
      <c r="I497" s="39">
        <v>0</v>
      </c>
    </row>
    <row r="498" spans="1:9" ht="15.75" thickBot="1">
      <c r="A498" s="41" t="s">
        <v>11</v>
      </c>
      <c r="B498" s="39">
        <v>0</v>
      </c>
      <c r="C498" s="39">
        <v>0</v>
      </c>
      <c r="D498" s="39">
        <v>0</v>
      </c>
      <c r="E498" s="39">
        <v>0</v>
      </c>
      <c r="F498" s="39">
        <v>0</v>
      </c>
      <c r="G498" s="39">
        <v>0</v>
      </c>
      <c r="H498" s="39">
        <v>0</v>
      </c>
      <c r="I498" s="39">
        <v>0</v>
      </c>
    </row>
    <row r="499" spans="1:9" ht="15.75" thickBot="1">
      <c r="A499" s="41" t="s">
        <v>12</v>
      </c>
      <c r="B499" s="39">
        <v>0</v>
      </c>
      <c r="C499" s="39">
        <v>0</v>
      </c>
      <c r="D499" s="39">
        <v>0</v>
      </c>
      <c r="E499" s="39">
        <v>0</v>
      </c>
      <c r="F499" s="39">
        <v>0</v>
      </c>
      <c r="G499" s="39">
        <v>0</v>
      </c>
      <c r="H499" s="39">
        <v>0</v>
      </c>
      <c r="I499" s="39">
        <v>0</v>
      </c>
    </row>
    <row r="500" spans="1:9" ht="15.75" thickBot="1">
      <c r="A500" s="41" t="s">
        <v>13</v>
      </c>
      <c r="B500" s="39">
        <v>0</v>
      </c>
      <c r="C500" s="39">
        <v>0</v>
      </c>
      <c r="D500" s="39">
        <v>0</v>
      </c>
      <c r="E500" s="39">
        <v>0</v>
      </c>
      <c r="F500" s="39">
        <v>0</v>
      </c>
      <c r="G500" s="39">
        <v>0</v>
      </c>
      <c r="H500" s="39">
        <v>0</v>
      </c>
      <c r="I500" s="39">
        <v>0</v>
      </c>
    </row>
    <row r="501" spans="1:9" ht="15.75" thickBot="1">
      <c r="A501" s="41" t="s">
        <v>14</v>
      </c>
      <c r="B501" s="39">
        <v>0</v>
      </c>
      <c r="C501" s="39">
        <v>0</v>
      </c>
      <c r="D501" s="39">
        <v>0</v>
      </c>
      <c r="E501" s="39">
        <v>0</v>
      </c>
      <c r="F501" s="39">
        <v>0</v>
      </c>
      <c r="G501" s="39">
        <v>0</v>
      </c>
      <c r="H501" s="39">
        <v>0</v>
      </c>
      <c r="I501" s="39">
        <v>0</v>
      </c>
    </row>
    <row r="502" spans="1:9" hidden="1"/>
    <row r="504" spans="1:9" ht="15.75" thickBot="1">
      <c r="A504" s="54" t="s">
        <v>49</v>
      </c>
    </row>
    <row r="505" spans="1:9" ht="15.75" hidden="1" thickBot="1"/>
    <row r="506" spans="1:9" ht="20.25" customHeight="1" thickBot="1">
      <c r="A506" s="669" t="s">
        <v>17</v>
      </c>
      <c r="B506" s="678" t="s">
        <v>114</v>
      </c>
      <c r="C506" s="678" t="s">
        <v>135</v>
      </c>
      <c r="D506" s="638" t="s">
        <v>157</v>
      </c>
      <c r="E506" s="638"/>
      <c r="F506" s="638"/>
      <c r="G506" s="638"/>
      <c r="H506" s="638"/>
      <c r="I506" s="638"/>
    </row>
    <row r="507" spans="1:9" ht="19.5" customHeight="1" thickBot="1">
      <c r="A507" s="669"/>
      <c r="B507" s="680"/>
      <c r="C507" s="680" t="s">
        <v>135</v>
      </c>
      <c r="D507" s="197" t="s">
        <v>359</v>
      </c>
      <c r="E507" s="197" t="s">
        <v>158</v>
      </c>
      <c r="F507" s="197" t="s">
        <v>163</v>
      </c>
      <c r="G507" s="197" t="s">
        <v>159</v>
      </c>
      <c r="H507" s="197" t="s">
        <v>160</v>
      </c>
      <c r="I507" s="197" t="s">
        <v>161</v>
      </c>
    </row>
    <row r="508" spans="1:9" ht="15.75" thickBot="1">
      <c r="A508" s="41" t="s">
        <v>6</v>
      </c>
      <c r="B508" s="39">
        <v>0</v>
      </c>
      <c r="C508" s="39">
        <v>0</v>
      </c>
      <c r="D508" s="39">
        <v>0</v>
      </c>
      <c r="E508" s="39">
        <v>0</v>
      </c>
      <c r="F508" s="39">
        <v>0</v>
      </c>
      <c r="G508" s="39">
        <v>0</v>
      </c>
      <c r="H508" s="39">
        <v>0</v>
      </c>
      <c r="I508" s="39">
        <v>0</v>
      </c>
    </row>
    <row r="509" spans="1:9" ht="15.75" thickBot="1">
      <c r="A509" s="41" t="s">
        <v>7</v>
      </c>
      <c r="B509" s="39">
        <v>0</v>
      </c>
      <c r="C509" s="39">
        <v>0</v>
      </c>
      <c r="D509" s="39">
        <v>0</v>
      </c>
      <c r="E509" s="39">
        <v>0</v>
      </c>
      <c r="F509" s="39">
        <v>0</v>
      </c>
      <c r="G509" s="39">
        <v>0</v>
      </c>
      <c r="H509" s="39">
        <v>0</v>
      </c>
      <c r="I509" s="39">
        <v>0</v>
      </c>
    </row>
    <row r="510" spans="1:9" ht="15.75" thickBot="1">
      <c r="A510" s="41" t="s">
        <v>8</v>
      </c>
      <c r="B510" s="39">
        <v>0</v>
      </c>
      <c r="C510" s="39">
        <v>0</v>
      </c>
      <c r="D510" s="39">
        <v>0</v>
      </c>
      <c r="E510" s="39">
        <v>0</v>
      </c>
      <c r="F510" s="39">
        <v>0</v>
      </c>
      <c r="G510" s="39">
        <v>0</v>
      </c>
      <c r="H510" s="39">
        <v>0</v>
      </c>
      <c r="I510" s="39">
        <v>0</v>
      </c>
    </row>
    <row r="511" spans="1:9" ht="15.75" thickBot="1">
      <c r="A511" s="41" t="s">
        <v>9</v>
      </c>
      <c r="B511" s="39">
        <v>8</v>
      </c>
      <c r="C511" s="39">
        <v>8</v>
      </c>
      <c r="D511" s="39">
        <v>8</v>
      </c>
      <c r="E511" s="39">
        <v>8</v>
      </c>
      <c r="F511" s="39">
        <v>8</v>
      </c>
      <c r="G511" s="39">
        <v>8</v>
      </c>
      <c r="H511" s="39">
        <v>8</v>
      </c>
      <c r="I511" s="39">
        <v>8</v>
      </c>
    </row>
    <row r="512" spans="1:9" ht="15.75" thickBot="1">
      <c r="A512" s="41" t="s">
        <v>10</v>
      </c>
      <c r="B512" s="39">
        <v>0</v>
      </c>
      <c r="C512" s="39">
        <v>0</v>
      </c>
      <c r="D512" s="39">
        <v>0</v>
      </c>
      <c r="E512" s="39">
        <v>0</v>
      </c>
      <c r="F512" s="39">
        <v>0</v>
      </c>
      <c r="G512" s="39">
        <v>0</v>
      </c>
      <c r="H512" s="39">
        <v>0</v>
      </c>
      <c r="I512" s="39">
        <v>0</v>
      </c>
    </row>
    <row r="513" spans="1:9" ht="15.75" thickBot="1">
      <c r="A513" s="41" t="s">
        <v>11</v>
      </c>
      <c r="B513" s="39">
        <v>0</v>
      </c>
      <c r="C513" s="39">
        <v>0</v>
      </c>
      <c r="D513" s="39">
        <v>0</v>
      </c>
      <c r="E513" s="39">
        <v>0</v>
      </c>
      <c r="F513" s="39">
        <v>0</v>
      </c>
      <c r="G513" s="39">
        <v>0</v>
      </c>
      <c r="H513" s="39">
        <v>0</v>
      </c>
      <c r="I513" s="39">
        <v>0</v>
      </c>
    </row>
    <row r="514" spans="1:9" ht="15.75" thickBot="1">
      <c r="A514" s="41" t="s">
        <v>12</v>
      </c>
      <c r="B514" s="39">
        <v>0</v>
      </c>
      <c r="C514" s="39">
        <v>0</v>
      </c>
      <c r="D514" s="39">
        <v>0</v>
      </c>
      <c r="E514" s="39">
        <v>0</v>
      </c>
      <c r="F514" s="39">
        <v>0</v>
      </c>
      <c r="G514" s="39">
        <v>0</v>
      </c>
      <c r="H514" s="39">
        <v>0</v>
      </c>
      <c r="I514" s="39">
        <v>0</v>
      </c>
    </row>
    <row r="515" spans="1:9" ht="15.75" thickBot="1">
      <c r="A515" s="41" t="s">
        <v>13</v>
      </c>
      <c r="B515" s="39">
        <v>0</v>
      </c>
      <c r="C515" s="39">
        <v>0</v>
      </c>
      <c r="D515" s="39">
        <v>0</v>
      </c>
      <c r="E515" s="39">
        <v>0</v>
      </c>
      <c r="F515" s="39">
        <v>0</v>
      </c>
      <c r="G515" s="39">
        <v>0</v>
      </c>
      <c r="H515" s="39">
        <v>0</v>
      </c>
      <c r="I515" s="39">
        <v>0</v>
      </c>
    </row>
    <row r="516" spans="1:9" ht="15.75" thickBot="1">
      <c r="A516" s="41" t="s">
        <v>14</v>
      </c>
      <c r="B516" s="39">
        <v>0</v>
      </c>
      <c r="C516" s="39">
        <v>0</v>
      </c>
      <c r="D516" s="39">
        <v>0</v>
      </c>
      <c r="E516" s="39">
        <v>0</v>
      </c>
      <c r="F516" s="39">
        <v>0</v>
      </c>
      <c r="G516" s="39">
        <v>0</v>
      </c>
      <c r="H516" s="39">
        <v>0</v>
      </c>
      <c r="I516" s="39">
        <v>0</v>
      </c>
    </row>
    <row r="517" spans="1:9">
      <c r="A517" s="48" t="s">
        <v>151</v>
      </c>
    </row>
    <row r="519" spans="1:9" ht="15.75">
      <c r="A519" s="741" t="s">
        <v>400</v>
      </c>
      <c r="B519" s="741"/>
      <c r="C519" s="741"/>
      <c r="D519" s="741"/>
      <c r="E519" s="741"/>
      <c r="F519" s="741"/>
      <c r="G519" s="741"/>
      <c r="H519" s="741"/>
      <c r="I519" s="741"/>
    </row>
    <row r="521" spans="1:9">
      <c r="A521" s="54" t="s">
        <v>50</v>
      </c>
    </row>
    <row r="522" spans="1:9" ht="15.75" thickBot="1"/>
    <row r="523" spans="1:9" ht="21.75" customHeight="1" thickBot="1">
      <c r="A523" s="669" t="s">
        <v>17</v>
      </c>
      <c r="B523" s="678" t="s">
        <v>114</v>
      </c>
      <c r="C523" s="678" t="s">
        <v>135</v>
      </c>
      <c r="D523" s="638" t="s">
        <v>157</v>
      </c>
      <c r="E523" s="638"/>
      <c r="F523" s="638"/>
      <c r="G523" s="638"/>
      <c r="H523" s="638"/>
      <c r="I523" s="638"/>
    </row>
    <row r="524" spans="1:9" ht="21.75" customHeight="1" thickBot="1">
      <c r="A524" s="669"/>
      <c r="B524" s="680"/>
      <c r="C524" s="680" t="s">
        <v>135</v>
      </c>
      <c r="D524" s="197" t="s">
        <v>359</v>
      </c>
      <c r="E524" s="197" t="s">
        <v>158</v>
      </c>
      <c r="F524" s="197" t="s">
        <v>163</v>
      </c>
      <c r="G524" s="197" t="s">
        <v>159</v>
      </c>
      <c r="H524" s="197" t="s">
        <v>160</v>
      </c>
      <c r="I524" s="197" t="s">
        <v>161</v>
      </c>
    </row>
    <row r="525" spans="1:9" ht="15.75" thickBot="1">
      <c r="A525" s="41" t="s">
        <v>6</v>
      </c>
      <c r="B525" s="39">
        <v>0</v>
      </c>
      <c r="C525" s="39">
        <v>0</v>
      </c>
      <c r="D525" s="39">
        <v>0</v>
      </c>
      <c r="E525" s="39">
        <v>0</v>
      </c>
      <c r="F525" s="39">
        <v>0</v>
      </c>
      <c r="G525" s="39">
        <v>0</v>
      </c>
      <c r="H525" s="39">
        <v>0</v>
      </c>
      <c r="I525" s="39">
        <v>0</v>
      </c>
    </row>
    <row r="526" spans="1:9" ht="15.75" thickBot="1">
      <c r="A526" s="41" t="s">
        <v>7</v>
      </c>
      <c r="B526" s="39">
        <v>0</v>
      </c>
      <c r="C526" s="39">
        <v>0</v>
      </c>
      <c r="D526" s="39">
        <v>0</v>
      </c>
      <c r="E526" s="39">
        <v>0</v>
      </c>
      <c r="F526" s="39">
        <v>0</v>
      </c>
      <c r="G526" s="39">
        <v>0</v>
      </c>
      <c r="H526" s="39">
        <v>0</v>
      </c>
      <c r="I526" s="39">
        <v>0</v>
      </c>
    </row>
    <row r="527" spans="1:9" ht="15.75" thickBot="1">
      <c r="A527" s="41" t="s">
        <v>8</v>
      </c>
      <c r="B527" s="39">
        <v>0</v>
      </c>
      <c r="C527" s="39">
        <v>0</v>
      </c>
      <c r="D527" s="39">
        <v>0</v>
      </c>
      <c r="E527" s="39">
        <v>0</v>
      </c>
      <c r="F527" s="39">
        <v>0</v>
      </c>
      <c r="G527" s="39">
        <v>0</v>
      </c>
      <c r="H527" s="39">
        <v>0</v>
      </c>
      <c r="I527" s="39">
        <v>0</v>
      </c>
    </row>
    <row r="528" spans="1:9" ht="15.75" thickBot="1">
      <c r="A528" s="41" t="s">
        <v>9</v>
      </c>
      <c r="B528" s="39">
        <v>21</v>
      </c>
      <c r="C528" s="39">
        <v>21</v>
      </c>
      <c r="D528" s="39">
        <v>21</v>
      </c>
      <c r="E528" s="39">
        <v>21</v>
      </c>
      <c r="F528" s="39">
        <v>21</v>
      </c>
      <c r="G528" s="39">
        <v>21</v>
      </c>
      <c r="H528" s="39">
        <v>21</v>
      </c>
      <c r="I528" s="39">
        <v>21</v>
      </c>
    </row>
    <row r="529" spans="1:9" ht="15.75" thickBot="1">
      <c r="A529" s="41" t="s">
        <v>10</v>
      </c>
      <c r="B529" s="39">
        <v>0</v>
      </c>
      <c r="C529" s="39">
        <v>0</v>
      </c>
      <c r="D529" s="39">
        <v>0</v>
      </c>
      <c r="E529" s="39">
        <v>0</v>
      </c>
      <c r="F529" s="39">
        <v>0</v>
      </c>
      <c r="G529" s="39">
        <v>0</v>
      </c>
      <c r="H529" s="39">
        <v>0</v>
      </c>
      <c r="I529" s="39">
        <v>0</v>
      </c>
    </row>
    <row r="530" spans="1:9" ht="15.75" thickBot="1">
      <c r="A530" s="41" t="s">
        <v>11</v>
      </c>
      <c r="B530" s="39">
        <v>0</v>
      </c>
      <c r="C530" s="39">
        <v>0</v>
      </c>
      <c r="D530" s="39">
        <v>0</v>
      </c>
      <c r="E530" s="39">
        <v>0</v>
      </c>
      <c r="F530" s="39">
        <v>0</v>
      </c>
      <c r="G530" s="39">
        <v>0</v>
      </c>
      <c r="H530" s="39">
        <v>0</v>
      </c>
      <c r="I530" s="39">
        <v>0</v>
      </c>
    </row>
    <row r="531" spans="1:9" ht="15.75" thickBot="1">
      <c r="A531" s="41" t="s">
        <v>12</v>
      </c>
      <c r="B531" s="39">
        <v>0</v>
      </c>
      <c r="C531" s="39">
        <v>0</v>
      </c>
      <c r="D531" s="39">
        <v>0</v>
      </c>
      <c r="E531" s="39">
        <v>0</v>
      </c>
      <c r="F531" s="39">
        <v>0</v>
      </c>
      <c r="G531" s="39">
        <v>0</v>
      </c>
      <c r="H531" s="39">
        <v>0</v>
      </c>
      <c r="I531" s="39">
        <v>0</v>
      </c>
    </row>
    <row r="532" spans="1:9" ht="15.75" thickBot="1">
      <c r="A532" s="41" t="s">
        <v>13</v>
      </c>
      <c r="B532" s="39">
        <v>0</v>
      </c>
      <c r="C532" s="39">
        <v>0</v>
      </c>
      <c r="D532" s="39">
        <v>0</v>
      </c>
      <c r="E532" s="39">
        <v>0</v>
      </c>
      <c r="F532" s="39">
        <v>0</v>
      </c>
      <c r="G532" s="39">
        <v>0</v>
      </c>
      <c r="H532" s="39">
        <v>0</v>
      </c>
      <c r="I532" s="39">
        <v>0</v>
      </c>
    </row>
    <row r="533" spans="1:9" ht="15.75" thickBot="1">
      <c r="A533" s="41" t="s">
        <v>14</v>
      </c>
      <c r="B533" s="39">
        <v>0</v>
      </c>
      <c r="C533" s="39">
        <v>0</v>
      </c>
      <c r="D533" s="39">
        <v>0</v>
      </c>
      <c r="E533" s="39">
        <v>0</v>
      </c>
      <c r="F533" s="39">
        <v>0</v>
      </c>
      <c r="G533" s="39">
        <v>0</v>
      </c>
      <c r="H533" s="39">
        <v>0</v>
      </c>
      <c r="I533" s="39">
        <v>0</v>
      </c>
    </row>
    <row r="536" spans="1:9">
      <c r="A536" s="48" t="s">
        <v>151</v>
      </c>
    </row>
  </sheetData>
  <mergeCells count="148">
    <mergeCell ref="A2:I2"/>
    <mergeCell ref="A6:A7"/>
    <mergeCell ref="B6:B7"/>
    <mergeCell ref="C6:C7"/>
    <mergeCell ref="D6:I6"/>
    <mergeCell ref="A21:A22"/>
    <mergeCell ref="B21:B22"/>
    <mergeCell ref="C21:C22"/>
    <mergeCell ref="D21:I21"/>
    <mergeCell ref="A68:A69"/>
    <mergeCell ref="B68:B69"/>
    <mergeCell ref="C68:C69"/>
    <mergeCell ref="D68:I68"/>
    <mergeCell ref="A83:A84"/>
    <mergeCell ref="B83:B84"/>
    <mergeCell ref="C83:C84"/>
    <mergeCell ref="D83:I83"/>
    <mergeCell ref="A36:A37"/>
    <mergeCell ref="B36:B37"/>
    <mergeCell ref="C36:C37"/>
    <mergeCell ref="D36:I36"/>
    <mergeCell ref="A49:I49"/>
    <mergeCell ref="A53:A54"/>
    <mergeCell ref="B53:B54"/>
    <mergeCell ref="C53:C54"/>
    <mergeCell ref="D53:I53"/>
    <mergeCell ref="A96:I96"/>
    <mergeCell ref="A100:A101"/>
    <mergeCell ref="B100:B101"/>
    <mergeCell ref="C100:C101"/>
    <mergeCell ref="D100:I100"/>
    <mergeCell ref="A115:A116"/>
    <mergeCell ref="B115:B116"/>
    <mergeCell ref="C115:C116"/>
    <mergeCell ref="D115:I115"/>
    <mergeCell ref="A162:A163"/>
    <mergeCell ref="B162:B163"/>
    <mergeCell ref="C162:C163"/>
    <mergeCell ref="D162:I162"/>
    <mergeCell ref="A177:A178"/>
    <mergeCell ref="B177:B178"/>
    <mergeCell ref="C177:C178"/>
    <mergeCell ref="D177:I177"/>
    <mergeCell ref="A130:A131"/>
    <mergeCell ref="B130:B131"/>
    <mergeCell ref="C130:C131"/>
    <mergeCell ref="D130:I130"/>
    <mergeCell ref="A143:I143"/>
    <mergeCell ref="A147:A148"/>
    <mergeCell ref="B147:B148"/>
    <mergeCell ref="C147:C148"/>
    <mergeCell ref="D147:I147"/>
    <mergeCell ref="A190:I190"/>
    <mergeCell ref="A194:A195"/>
    <mergeCell ref="B194:B195"/>
    <mergeCell ref="C194:C195"/>
    <mergeCell ref="D194:I194"/>
    <mergeCell ref="A209:A210"/>
    <mergeCell ref="B209:B210"/>
    <mergeCell ref="C209:C210"/>
    <mergeCell ref="D209:I209"/>
    <mergeCell ref="A256:A257"/>
    <mergeCell ref="B256:B257"/>
    <mergeCell ref="C256:C257"/>
    <mergeCell ref="D256:I256"/>
    <mergeCell ref="A271:A272"/>
    <mergeCell ref="B271:B272"/>
    <mergeCell ref="C271:C272"/>
    <mergeCell ref="D271:I271"/>
    <mergeCell ref="A224:A225"/>
    <mergeCell ref="B224:B225"/>
    <mergeCell ref="C224:C225"/>
    <mergeCell ref="D224:I224"/>
    <mergeCell ref="A237:I237"/>
    <mergeCell ref="A241:A242"/>
    <mergeCell ref="B241:B242"/>
    <mergeCell ref="C241:C242"/>
    <mergeCell ref="D241:I241"/>
    <mergeCell ref="A284:I284"/>
    <mergeCell ref="A288:A289"/>
    <mergeCell ref="B288:B289"/>
    <mergeCell ref="C288:C289"/>
    <mergeCell ref="D288:I288"/>
    <mergeCell ref="A303:A304"/>
    <mergeCell ref="B303:B304"/>
    <mergeCell ref="C303:C304"/>
    <mergeCell ref="D303:I303"/>
    <mergeCell ref="A350:A351"/>
    <mergeCell ref="B350:B351"/>
    <mergeCell ref="C350:C351"/>
    <mergeCell ref="D350:I350"/>
    <mergeCell ref="A365:A366"/>
    <mergeCell ref="B365:B366"/>
    <mergeCell ref="C365:C366"/>
    <mergeCell ref="D365:I365"/>
    <mergeCell ref="A318:A319"/>
    <mergeCell ref="B318:B319"/>
    <mergeCell ref="C318:C319"/>
    <mergeCell ref="D318:I318"/>
    <mergeCell ref="A331:I331"/>
    <mergeCell ref="A335:A336"/>
    <mergeCell ref="B335:B336"/>
    <mergeCell ref="C335:C336"/>
    <mergeCell ref="D335:I335"/>
    <mergeCell ref="A378:I378"/>
    <mergeCell ref="A382:A383"/>
    <mergeCell ref="B382:B383"/>
    <mergeCell ref="C382:C383"/>
    <mergeCell ref="D382:I382"/>
    <mergeCell ref="A397:A398"/>
    <mergeCell ref="B397:B398"/>
    <mergeCell ref="C397:C398"/>
    <mergeCell ref="D397:I397"/>
    <mergeCell ref="A444:A445"/>
    <mergeCell ref="B444:B445"/>
    <mergeCell ref="C444:C445"/>
    <mergeCell ref="D444:I444"/>
    <mergeCell ref="A459:A460"/>
    <mergeCell ref="B459:B460"/>
    <mergeCell ref="C459:C460"/>
    <mergeCell ref="D459:I459"/>
    <mergeCell ref="A412:A413"/>
    <mergeCell ref="B412:B413"/>
    <mergeCell ref="C412:C413"/>
    <mergeCell ref="D412:I412"/>
    <mergeCell ref="A425:I425"/>
    <mergeCell ref="A429:A430"/>
    <mergeCell ref="B429:B430"/>
    <mergeCell ref="C429:C430"/>
    <mergeCell ref="D429:I429"/>
    <mergeCell ref="A472:I472"/>
    <mergeCell ref="A476:A477"/>
    <mergeCell ref="B476:B477"/>
    <mergeCell ref="C476:C477"/>
    <mergeCell ref="D476:I476"/>
    <mergeCell ref="A491:A492"/>
    <mergeCell ref="B491:B492"/>
    <mergeCell ref="C491:C492"/>
    <mergeCell ref="D491:I491"/>
    <mergeCell ref="A506:A507"/>
    <mergeCell ref="B506:B507"/>
    <mergeCell ref="C506:C507"/>
    <mergeCell ref="D506:I506"/>
    <mergeCell ref="A519:I519"/>
    <mergeCell ref="A523:A524"/>
    <mergeCell ref="B523:B524"/>
    <mergeCell ref="C523:C524"/>
    <mergeCell ref="D523:I523"/>
  </mergeCells>
  <pageMargins left="0.7" right="0.7" top="0.75" bottom="0.75" header="0.3" footer="0.3"/>
  <pageSetup paperSize="9" scale="89" orientation="portrait" r:id="rId1"/>
  <rowBreaks count="3" manualBreakCount="3">
    <brk id="112" max="9" man="1"/>
    <brk id="282" max="9" man="1"/>
    <brk id="329" max="9"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16" zoomScale="120" zoomScaleNormal="100" zoomScaleSheetLayoutView="120" workbookViewId="0">
      <selection activeCell="L38" sqref="L38"/>
    </sheetView>
  </sheetViews>
  <sheetFormatPr defaultColWidth="8.85546875" defaultRowHeight="15"/>
  <sheetData/>
  <pageMargins left="0.7" right="0.7" top="0.75" bottom="0.75" header="0.3" footer="0.3"/>
  <pageSetup paperSize="9" orientation="portrait" r:id="rId1"/>
  <rowBreaks count="1" manualBreakCount="1">
    <brk id="41" max="8" man="1"/>
  </rowBreaks>
  <customProperties>
    <customPr name="EpmWorksheetKeyString_GUID" r:id="rId2"/>
    <customPr name="FPMExcelClientCellBasedFunctionStatus"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K62"/>
  <sheetViews>
    <sheetView showGridLines="0" view="pageBreakPreview" zoomScale="80" zoomScaleNormal="100" zoomScaleSheetLayoutView="80" workbookViewId="0">
      <selection activeCell="K21" sqref="K21:K22"/>
    </sheetView>
  </sheetViews>
  <sheetFormatPr defaultColWidth="8.85546875" defaultRowHeight="15"/>
  <cols>
    <col min="1" max="1" width="12.42578125" customWidth="1"/>
    <col min="2" max="2" width="22.7109375" customWidth="1"/>
    <col min="3" max="3" width="18.85546875" customWidth="1"/>
    <col min="4" max="4" width="18" customWidth="1"/>
    <col min="5" max="5" width="22.42578125" bestFit="1" customWidth="1"/>
    <col min="6" max="6" width="20.28515625" bestFit="1" customWidth="1"/>
    <col min="7" max="7" width="19" customWidth="1"/>
    <col min="8" max="8" width="17.28515625" customWidth="1"/>
    <col min="9" max="9" width="17" customWidth="1"/>
    <col min="10" max="10" width="16.42578125" customWidth="1"/>
    <col min="11" max="11" width="18" customWidth="1"/>
  </cols>
  <sheetData>
    <row r="2" spans="1:10" ht="19.5">
      <c r="A2" s="667" t="s">
        <v>304</v>
      </c>
      <c r="B2" s="667"/>
      <c r="C2" s="667"/>
      <c r="D2" s="667"/>
      <c r="E2" s="667"/>
      <c r="F2" s="667"/>
      <c r="G2" s="667"/>
      <c r="H2" s="667"/>
      <c r="I2" s="667"/>
      <c r="J2" s="667"/>
    </row>
    <row r="3" spans="1:10" ht="15.75" thickBot="1"/>
    <row r="4" spans="1:10" ht="20.25" customHeight="1" thickBot="1">
      <c r="A4" s="638" t="s">
        <v>0</v>
      </c>
      <c r="B4" s="638" t="s">
        <v>1</v>
      </c>
      <c r="C4" s="638"/>
      <c r="D4" s="638"/>
      <c r="E4" s="638" t="s">
        <v>2</v>
      </c>
      <c r="F4" s="638"/>
      <c r="G4" s="638"/>
      <c r="H4" s="638" t="s">
        <v>62</v>
      </c>
      <c r="I4" s="638"/>
      <c r="J4" s="638"/>
    </row>
    <row r="5" spans="1:10" ht="20.25" customHeight="1" thickBot="1">
      <c r="A5" s="638"/>
      <c r="B5" s="257" t="s">
        <v>61</v>
      </c>
      <c r="C5" s="257" t="s">
        <v>63</v>
      </c>
      <c r="D5" s="257" t="s">
        <v>60</v>
      </c>
      <c r="E5" s="257" t="s">
        <v>61</v>
      </c>
      <c r="F5" s="257" t="s">
        <v>63</v>
      </c>
      <c r="G5" s="257" t="s">
        <v>60</v>
      </c>
      <c r="H5" s="257" t="s">
        <v>61</v>
      </c>
      <c r="I5" s="257" t="s">
        <v>63</v>
      </c>
      <c r="J5" s="257" t="s">
        <v>60</v>
      </c>
    </row>
    <row r="6" spans="1:10" ht="15.75" thickBot="1">
      <c r="A6" s="41" t="s">
        <v>114</v>
      </c>
      <c r="B6" s="289">
        <v>53268449</v>
      </c>
      <c r="C6" s="46">
        <v>799700.27089499997</v>
      </c>
      <c r="D6" s="46">
        <v>597594.45827218506</v>
      </c>
      <c r="E6" s="289">
        <v>48860380</v>
      </c>
      <c r="F6" s="46">
        <v>788295.09066599992</v>
      </c>
      <c r="G6" s="46">
        <v>580371.71881013399</v>
      </c>
      <c r="H6" s="289">
        <v>102128829</v>
      </c>
      <c r="I6" s="46">
        <v>1587995.3615610001</v>
      </c>
      <c r="J6" s="46">
        <v>1177966.177082319</v>
      </c>
    </row>
    <row r="7" spans="1:10" ht="15.75" thickBot="1">
      <c r="A7" s="41" t="s">
        <v>135</v>
      </c>
      <c r="B7" s="289">
        <v>89200420</v>
      </c>
      <c r="C7" s="46">
        <v>1619073.5027690001</v>
      </c>
      <c r="D7" s="46">
        <v>965566.13579441025</v>
      </c>
      <c r="E7" s="289">
        <v>84624477</v>
      </c>
      <c r="F7" s="46">
        <v>1553959.448076</v>
      </c>
      <c r="G7" s="46">
        <v>934970.40831352281</v>
      </c>
      <c r="H7" s="289">
        <v>173824897</v>
      </c>
      <c r="I7" s="46">
        <v>3173032.9508450003</v>
      </c>
      <c r="J7" s="46">
        <v>1900536.5441079331</v>
      </c>
    </row>
    <row r="8" spans="1:10" ht="15.75" thickBot="1">
      <c r="A8" s="41" t="s">
        <v>157</v>
      </c>
      <c r="B8" s="289">
        <v>125404251</v>
      </c>
      <c r="C8" s="46">
        <v>1989938.3197169998</v>
      </c>
      <c r="D8" s="46">
        <v>1179051.0348520409</v>
      </c>
      <c r="E8" s="289">
        <v>123578731</v>
      </c>
      <c r="F8" s="46">
        <v>1972161.399432</v>
      </c>
      <c r="G8" s="46">
        <v>1196567.2181558488</v>
      </c>
      <c r="H8" s="289">
        <v>248982982</v>
      </c>
      <c r="I8" s="46">
        <v>3962099.7191489995</v>
      </c>
      <c r="J8" s="46">
        <v>2375618.2530078897</v>
      </c>
    </row>
    <row r="9" spans="1:10" ht="15.75" thickBot="1">
      <c r="A9" s="103" t="s">
        <v>162</v>
      </c>
      <c r="B9" s="609">
        <v>27689591</v>
      </c>
      <c r="C9" s="610">
        <v>425491.54903000005</v>
      </c>
      <c r="D9" s="610">
        <v>322713.87943577615</v>
      </c>
      <c r="E9" s="609">
        <v>27406962</v>
      </c>
      <c r="F9" s="610">
        <v>422193.52374500007</v>
      </c>
      <c r="G9" s="610">
        <v>333634.68790930201</v>
      </c>
      <c r="H9" s="609">
        <v>55096553</v>
      </c>
      <c r="I9" s="610">
        <v>847685.07277500001</v>
      </c>
      <c r="J9" s="610">
        <v>656348.56734507787</v>
      </c>
    </row>
    <row r="10" spans="1:10" ht="15.75" thickBot="1">
      <c r="A10" s="103" t="s">
        <v>158</v>
      </c>
      <c r="B10" s="609">
        <v>22516636</v>
      </c>
      <c r="C10" s="610">
        <v>297187.61574399995</v>
      </c>
      <c r="D10" s="610">
        <v>218690.38212026993</v>
      </c>
      <c r="E10" s="609">
        <v>22021332</v>
      </c>
      <c r="F10" s="610">
        <v>295476.50103299995</v>
      </c>
      <c r="G10" s="610">
        <v>222699.82429023393</v>
      </c>
      <c r="H10" s="609">
        <v>44537968</v>
      </c>
      <c r="I10" s="610">
        <v>592664.11677699978</v>
      </c>
      <c r="J10" s="610">
        <v>441390.20641050412</v>
      </c>
    </row>
    <row r="11" spans="1:10" ht="15.75" thickBot="1">
      <c r="A11" s="103" t="s">
        <v>163</v>
      </c>
      <c r="B11" s="609">
        <v>22211841</v>
      </c>
      <c r="C11" s="610">
        <v>343488.25902900007</v>
      </c>
      <c r="D11" s="610">
        <v>185427.00017064903</v>
      </c>
      <c r="E11" s="609">
        <v>21713858</v>
      </c>
      <c r="F11" s="610">
        <v>341049.61824099999</v>
      </c>
      <c r="G11" s="610">
        <v>182938.60008662302</v>
      </c>
      <c r="H11" s="609">
        <v>43925699</v>
      </c>
      <c r="I11" s="610">
        <v>684537.87726999982</v>
      </c>
      <c r="J11" s="610">
        <v>368365.60025727202</v>
      </c>
    </row>
    <row r="12" spans="1:10" ht="15.75" thickBot="1">
      <c r="A12" s="103" t="s">
        <v>159</v>
      </c>
      <c r="B12" s="609">
        <v>17113475</v>
      </c>
      <c r="C12" s="610">
        <v>281215.67332499992</v>
      </c>
      <c r="D12" s="610">
        <v>139279.65203731699</v>
      </c>
      <c r="E12" s="609">
        <v>16749648</v>
      </c>
      <c r="F12" s="610">
        <v>279551.15087400004</v>
      </c>
      <c r="G12" s="610">
        <v>135814.67724777199</v>
      </c>
      <c r="H12" s="609">
        <v>33863123</v>
      </c>
      <c r="I12" s="610">
        <v>560766.82419899991</v>
      </c>
      <c r="J12" s="610">
        <v>275094.32928508898</v>
      </c>
    </row>
    <row r="13" spans="1:10" ht="15.75" thickBot="1">
      <c r="A13" s="103" t="s">
        <v>160</v>
      </c>
      <c r="B13" s="609">
        <v>14042534</v>
      </c>
      <c r="C13" s="610">
        <v>247910.32592900001</v>
      </c>
      <c r="D13" s="610">
        <v>126076.02092855898</v>
      </c>
      <c r="E13" s="609">
        <v>14137986</v>
      </c>
      <c r="F13" s="610">
        <v>246788.90887899997</v>
      </c>
      <c r="G13" s="610">
        <v>129733.45713659402</v>
      </c>
      <c r="H13" s="609">
        <v>28180520</v>
      </c>
      <c r="I13" s="610">
        <v>494699.23480799992</v>
      </c>
      <c r="J13" s="610">
        <v>255809.478065153</v>
      </c>
    </row>
    <row r="14" spans="1:10" ht="15.75" thickBot="1">
      <c r="A14" s="103" t="s">
        <v>161</v>
      </c>
      <c r="B14" s="609">
        <v>21830174</v>
      </c>
      <c r="C14" s="610">
        <v>394644.89665999985</v>
      </c>
      <c r="D14" s="610">
        <v>186864.10015946996</v>
      </c>
      <c r="E14" s="609">
        <v>21548945</v>
      </c>
      <c r="F14" s="610">
        <v>387101.6966599999</v>
      </c>
      <c r="G14" s="610">
        <v>191745.97148532394</v>
      </c>
      <c r="H14" s="609">
        <v>43379119</v>
      </c>
      <c r="I14" s="610">
        <v>781746.59331999987</v>
      </c>
      <c r="J14" s="610">
        <v>378610.07164479396</v>
      </c>
    </row>
    <row r="15" spans="1:10" hidden="1">
      <c r="A15" s="1"/>
    </row>
    <row r="16" spans="1:10">
      <c r="A16" s="48" t="s">
        <v>152</v>
      </c>
    </row>
    <row r="17" spans="1:11" ht="15.75">
      <c r="A17" s="685" t="s">
        <v>123</v>
      </c>
      <c r="B17" s="685"/>
      <c r="C17" s="685"/>
      <c r="D17" s="685"/>
      <c r="E17" s="685"/>
      <c r="F17" s="685"/>
      <c r="G17" s="685"/>
      <c r="H17" s="685"/>
      <c r="I17" s="685"/>
      <c r="J17" s="685"/>
      <c r="K17" s="685"/>
    </row>
    <row r="18" spans="1:11" ht="15.75" thickBot="1"/>
    <row r="19" spans="1:11" s="9" customFormat="1" ht="20.25" customHeight="1" thickBot="1">
      <c r="A19" s="638" t="s">
        <v>0</v>
      </c>
      <c r="B19" s="638" t="s">
        <v>136</v>
      </c>
      <c r="C19" s="638"/>
      <c r="D19" s="638"/>
      <c r="E19" s="638"/>
      <c r="F19" s="638"/>
      <c r="G19" s="638"/>
      <c r="H19" s="638"/>
      <c r="I19" s="638"/>
      <c r="J19" s="638"/>
      <c r="K19" s="638" t="s">
        <v>62</v>
      </c>
    </row>
    <row r="20" spans="1:11" s="9" customFormat="1" ht="20.25" customHeight="1" thickBot="1">
      <c r="A20" s="638"/>
      <c r="B20" s="104" t="s">
        <v>15</v>
      </c>
      <c r="C20" s="104" t="s">
        <v>57</v>
      </c>
      <c r="D20" s="104" t="s">
        <v>56</v>
      </c>
      <c r="E20" s="104" t="s">
        <v>51</v>
      </c>
      <c r="F20" s="104" t="s">
        <v>54</v>
      </c>
      <c r="G20" s="104" t="s">
        <v>52</v>
      </c>
      <c r="H20" s="104" t="s">
        <v>58</v>
      </c>
      <c r="I20" s="104" t="s">
        <v>55</v>
      </c>
      <c r="J20" s="104" t="s">
        <v>53</v>
      </c>
      <c r="K20" s="638"/>
    </row>
    <row r="21" spans="1:11" ht="15.75" thickBot="1">
      <c r="A21" s="40" t="s">
        <v>114</v>
      </c>
      <c r="B21" s="611">
        <v>298254.79639619304</v>
      </c>
      <c r="C21" s="611">
        <v>854.70762810799999</v>
      </c>
      <c r="D21" s="611">
        <v>671.04051815299999</v>
      </c>
      <c r="E21" s="611">
        <v>732069.07257669501</v>
      </c>
      <c r="F21" s="611">
        <v>88887.752370055008</v>
      </c>
      <c r="G21" s="611">
        <v>28756.677404143</v>
      </c>
      <c r="H21" s="611">
        <v>2034.3539538229998</v>
      </c>
      <c r="I21" s="611">
        <v>13319.887444526001</v>
      </c>
      <c r="J21" s="611">
        <v>13117.888790623001</v>
      </c>
      <c r="K21" s="612">
        <v>1177966.177082319</v>
      </c>
    </row>
    <row r="22" spans="1:11" ht="15.75" thickBot="1">
      <c r="A22" s="40" t="s">
        <v>135</v>
      </c>
      <c r="B22" s="611">
        <v>298846.39517778496</v>
      </c>
      <c r="C22" s="611">
        <v>883.42516940000007</v>
      </c>
      <c r="D22" s="611">
        <v>52.484957840000007</v>
      </c>
      <c r="E22" s="611">
        <v>1429259.66199983</v>
      </c>
      <c r="F22" s="611">
        <v>92523.077983394993</v>
      </c>
      <c r="G22" s="611">
        <v>52060.787305535996</v>
      </c>
      <c r="H22" s="611">
        <v>2956.1442772810001</v>
      </c>
      <c r="I22" s="611">
        <v>6015.65364365</v>
      </c>
      <c r="J22" s="611">
        <v>17938.913593216002</v>
      </c>
      <c r="K22" s="612">
        <v>1900536.5441079331</v>
      </c>
    </row>
    <row r="23" spans="1:11" ht="15.75" thickBot="1">
      <c r="A23" s="41" t="s">
        <v>157</v>
      </c>
      <c r="B23" s="612">
        <v>234037.98109174002</v>
      </c>
      <c r="C23" s="612">
        <v>2105.1385848850005</v>
      </c>
      <c r="D23" s="612">
        <v>450.46244606000005</v>
      </c>
      <c r="E23" s="612">
        <v>1856318.405148308</v>
      </c>
      <c r="F23" s="612">
        <v>108168.612628138</v>
      </c>
      <c r="G23" s="612">
        <v>150464.87493685598</v>
      </c>
      <c r="H23" s="612">
        <v>3503.9720041549999</v>
      </c>
      <c r="I23" s="612">
        <v>11295.033486714998</v>
      </c>
      <c r="J23" s="612">
        <v>9273.7726810330005</v>
      </c>
      <c r="K23" s="612">
        <v>2375618.2530078902</v>
      </c>
    </row>
    <row r="24" spans="1:11" ht="15.75" thickBot="1">
      <c r="A24" s="122" t="s">
        <v>162</v>
      </c>
      <c r="B24" s="613">
        <v>37015.438817996001</v>
      </c>
      <c r="C24" s="613">
        <v>585.57412650000003</v>
      </c>
      <c r="D24" s="613">
        <v>228.61851854400001</v>
      </c>
      <c r="E24" s="613">
        <v>550547.78105479304</v>
      </c>
      <c r="F24" s="613">
        <v>22871.745927352</v>
      </c>
      <c r="G24" s="613">
        <v>37804.347701008002</v>
      </c>
      <c r="H24" s="613">
        <v>1059.1337214969999</v>
      </c>
      <c r="I24" s="613">
        <v>2881.0772054499998</v>
      </c>
      <c r="J24" s="613">
        <v>3354.8502719379999</v>
      </c>
      <c r="K24" s="613">
        <v>656348.5673450781</v>
      </c>
    </row>
    <row r="25" spans="1:11" ht="15.75" thickBot="1">
      <c r="A25" s="122" t="s">
        <v>158</v>
      </c>
      <c r="B25" s="613">
        <v>36005.433243385</v>
      </c>
      <c r="C25" s="613">
        <v>286.637139725</v>
      </c>
      <c r="D25" s="613">
        <v>87.560665299999997</v>
      </c>
      <c r="E25" s="613">
        <v>360863.31025138602</v>
      </c>
      <c r="F25" s="613">
        <v>16882.603814350001</v>
      </c>
      <c r="G25" s="613">
        <v>23725.606468888</v>
      </c>
      <c r="H25" s="613">
        <v>682.49067359799994</v>
      </c>
      <c r="I25" s="613">
        <v>1823.5716909</v>
      </c>
      <c r="J25" s="613">
        <v>1032.9924629720001</v>
      </c>
      <c r="K25" s="613">
        <v>441390.206410504</v>
      </c>
    </row>
    <row r="26" spans="1:11" ht="15.75" thickBot="1">
      <c r="A26" s="122" t="s">
        <v>163</v>
      </c>
      <c r="B26" s="613">
        <v>39209.772200733998</v>
      </c>
      <c r="C26" s="613">
        <v>398.39835060000001</v>
      </c>
      <c r="D26" s="613">
        <v>118.0971375</v>
      </c>
      <c r="E26" s="613">
        <v>279250.882776335</v>
      </c>
      <c r="F26" s="613">
        <v>21449.029217179999</v>
      </c>
      <c r="G26" s="613">
        <v>23740.94333899</v>
      </c>
      <c r="H26" s="613">
        <v>409.34265848000001</v>
      </c>
      <c r="I26" s="613">
        <v>2068.2764567499999</v>
      </c>
      <c r="J26" s="613">
        <v>1720.8581207029999</v>
      </c>
      <c r="K26" s="613">
        <v>368365.60025727196</v>
      </c>
    </row>
    <row r="27" spans="1:11" ht="15.75" thickBot="1">
      <c r="A27" s="122" t="s">
        <v>159</v>
      </c>
      <c r="B27" s="613">
        <v>39268.613458186999</v>
      </c>
      <c r="C27" s="613">
        <v>212.01404059999999</v>
      </c>
      <c r="D27" s="613">
        <v>10.807963316</v>
      </c>
      <c r="E27" s="613">
        <v>199221.19677679599</v>
      </c>
      <c r="F27" s="613">
        <v>13641.779940028</v>
      </c>
      <c r="G27" s="613">
        <v>20111.548456113</v>
      </c>
      <c r="H27" s="613">
        <v>470.36789806000002</v>
      </c>
      <c r="I27" s="613">
        <v>1134.0480325369999</v>
      </c>
      <c r="J27" s="613">
        <v>1023.952719452</v>
      </c>
      <c r="K27" s="613">
        <v>275094.32928508893</v>
      </c>
    </row>
    <row r="28" spans="1:11" ht="15.75" thickBot="1">
      <c r="A28" s="122" t="s">
        <v>160</v>
      </c>
      <c r="B28" s="613">
        <v>37086.019601881002</v>
      </c>
      <c r="C28" s="613">
        <v>296.01688106</v>
      </c>
      <c r="D28" s="613">
        <v>0.55221750000000003</v>
      </c>
      <c r="E28" s="613">
        <v>182956.73438410301</v>
      </c>
      <c r="F28" s="613">
        <v>13672.717088883001</v>
      </c>
      <c r="G28" s="613">
        <v>18701.584152873002</v>
      </c>
      <c r="H28" s="613">
        <v>554.25607500000001</v>
      </c>
      <c r="I28" s="613">
        <v>1584.4241661169999</v>
      </c>
      <c r="J28" s="613">
        <v>957.17349773599994</v>
      </c>
      <c r="K28" s="613">
        <v>255809.47806515303</v>
      </c>
    </row>
    <row r="29" spans="1:11" ht="15.75" thickBot="1">
      <c r="A29" s="122" t="s">
        <v>161</v>
      </c>
      <c r="B29" s="613">
        <v>45452.703769557003</v>
      </c>
      <c r="C29" s="613">
        <v>326.49804640000002</v>
      </c>
      <c r="D29" s="613">
        <v>4.8259439000000004</v>
      </c>
      <c r="E29" s="613">
        <v>283478.49990489503</v>
      </c>
      <c r="F29" s="613">
        <v>19650.736640345</v>
      </c>
      <c r="G29" s="613">
        <v>26380.844818983998</v>
      </c>
      <c r="H29" s="613">
        <v>328.38097751999999</v>
      </c>
      <c r="I29" s="613">
        <v>1803.635934961</v>
      </c>
      <c r="J29" s="613">
        <v>1183.945608232</v>
      </c>
      <c r="K29" s="613">
        <v>378610.07164479408</v>
      </c>
    </row>
    <row r="30" spans="1:11">
      <c r="A30" s="5"/>
      <c r="B30" s="93"/>
      <c r="C30" s="93"/>
      <c r="D30" s="93"/>
      <c r="E30" s="93"/>
      <c r="F30" s="93"/>
      <c r="G30" s="93"/>
      <c r="H30" s="93"/>
      <c r="I30" s="93"/>
      <c r="J30" s="93"/>
      <c r="K30" s="93"/>
    </row>
    <row r="31" spans="1:11">
      <c r="A31" s="49" t="s">
        <v>151</v>
      </c>
    </row>
    <row r="33" spans="1:11" ht="15.75">
      <c r="A33" s="685" t="s">
        <v>124</v>
      </c>
      <c r="B33" s="685"/>
      <c r="C33" s="685"/>
      <c r="D33" s="685"/>
      <c r="E33" s="685"/>
      <c r="F33" s="685"/>
      <c r="G33" s="685"/>
      <c r="H33" s="685"/>
      <c r="I33" s="685"/>
      <c r="J33" s="685"/>
      <c r="K33" s="685"/>
    </row>
    <row r="34" spans="1:11" ht="15.75" thickBot="1"/>
    <row r="35" spans="1:11" s="9" customFormat="1" ht="20.25" customHeight="1" thickBot="1">
      <c r="A35" s="638" t="s">
        <v>0</v>
      </c>
      <c r="B35" s="638" t="s">
        <v>137</v>
      </c>
      <c r="C35" s="638"/>
      <c r="D35" s="638"/>
      <c r="E35" s="638"/>
      <c r="F35" s="638"/>
      <c r="G35" s="638"/>
      <c r="H35" s="638"/>
      <c r="I35" s="638"/>
      <c r="J35" s="638"/>
      <c r="K35" s="638" t="s">
        <v>62</v>
      </c>
    </row>
    <row r="36" spans="1:11" s="9" customFormat="1" ht="20.25" customHeight="1" thickBot="1">
      <c r="A36" s="638"/>
      <c r="B36" s="104" t="s">
        <v>15</v>
      </c>
      <c r="C36" s="104" t="s">
        <v>57</v>
      </c>
      <c r="D36" s="104" t="s">
        <v>56</v>
      </c>
      <c r="E36" s="104" t="s">
        <v>51</v>
      </c>
      <c r="F36" s="104" t="s">
        <v>54</v>
      </c>
      <c r="G36" s="104" t="s">
        <v>52</v>
      </c>
      <c r="H36" s="104" t="s">
        <v>58</v>
      </c>
      <c r="I36" s="104" t="s">
        <v>55</v>
      </c>
      <c r="J36" s="104" t="s">
        <v>53</v>
      </c>
      <c r="K36" s="638"/>
    </row>
    <row r="37" spans="1:11" ht="15.75" thickBot="1">
      <c r="A37" s="40" t="s">
        <v>114</v>
      </c>
      <c r="B37" s="597">
        <v>392779.75956600002</v>
      </c>
      <c r="C37" s="597">
        <v>1385.5955569999999</v>
      </c>
      <c r="D37" s="597">
        <v>9351.543549</v>
      </c>
      <c r="E37" s="597">
        <v>1067756.0078360001</v>
      </c>
      <c r="F37" s="597">
        <v>55976.647023999998</v>
      </c>
      <c r="G37" s="597">
        <v>38896.722628000003</v>
      </c>
      <c r="H37" s="597">
        <v>2492.8685049999999</v>
      </c>
      <c r="I37" s="597">
        <v>3915.1064300000003</v>
      </c>
      <c r="J37" s="597">
        <v>15441.110466</v>
      </c>
      <c r="K37" s="597">
        <v>1587995.3615610001</v>
      </c>
    </row>
    <row r="38" spans="1:11" ht="15.75" thickBot="1">
      <c r="A38" s="40" t="s">
        <v>135</v>
      </c>
      <c r="B38" s="597">
        <v>430911.883386</v>
      </c>
      <c r="C38" s="597">
        <v>851.84815200000003</v>
      </c>
      <c r="D38" s="597">
        <v>46.703242000000003</v>
      </c>
      <c r="E38" s="597">
        <v>2596214.2586249998</v>
      </c>
      <c r="F38" s="597">
        <v>64094.141426000002</v>
      </c>
      <c r="G38" s="597">
        <v>48831.657206000003</v>
      </c>
      <c r="H38" s="597">
        <v>3909.2044810000002</v>
      </c>
      <c r="I38" s="597">
        <v>5265.5552480000006</v>
      </c>
      <c r="J38" s="597">
        <v>22907.699078999998</v>
      </c>
      <c r="K38" s="597">
        <v>3173032.9508449999</v>
      </c>
    </row>
    <row r="39" spans="1:11" ht="15.75" thickBot="1">
      <c r="A39" s="41" t="s">
        <v>157</v>
      </c>
      <c r="B39" s="612">
        <v>460077.76280199998</v>
      </c>
      <c r="C39" s="612">
        <v>2675.7510620000003</v>
      </c>
      <c r="D39" s="612">
        <v>1529.3279930000001</v>
      </c>
      <c r="E39" s="612">
        <v>3282815.4768369999</v>
      </c>
      <c r="F39" s="612">
        <v>73193.554161000007</v>
      </c>
      <c r="G39" s="612">
        <v>110831.71120800001</v>
      </c>
      <c r="H39" s="612">
        <v>5276.406868</v>
      </c>
      <c r="I39" s="612">
        <v>7845.4587049999991</v>
      </c>
      <c r="J39" s="612">
        <v>17854.269512999999</v>
      </c>
      <c r="K39" s="612">
        <v>3962099.719149</v>
      </c>
    </row>
    <row r="40" spans="1:11" ht="15.75" thickBot="1">
      <c r="A40" s="122" t="s">
        <v>162</v>
      </c>
      <c r="B40" s="613">
        <v>61034.676409</v>
      </c>
      <c r="C40" s="613">
        <v>318.62703599999998</v>
      </c>
      <c r="D40" s="613">
        <v>11.894838</v>
      </c>
      <c r="E40" s="613">
        <v>744272.20939600002</v>
      </c>
      <c r="F40" s="613">
        <v>12952.235912</v>
      </c>
      <c r="G40" s="613">
        <v>21770.670726</v>
      </c>
      <c r="H40" s="613">
        <v>1146.0972469999999</v>
      </c>
      <c r="I40" s="613">
        <v>1483.537746</v>
      </c>
      <c r="J40" s="613">
        <v>4695.1234649999997</v>
      </c>
      <c r="K40" s="613">
        <v>847685.07277499989</v>
      </c>
    </row>
    <row r="41" spans="1:11" ht="15.75" thickBot="1">
      <c r="A41" s="122" t="s">
        <v>158</v>
      </c>
      <c r="B41" s="613">
        <v>66467.428952000002</v>
      </c>
      <c r="C41" s="613">
        <v>211.363013</v>
      </c>
      <c r="D41" s="613">
        <v>215.69229999999999</v>
      </c>
      <c r="E41" s="613">
        <v>496286.78578199999</v>
      </c>
      <c r="F41" s="613">
        <v>8338.7570099999994</v>
      </c>
      <c r="G41" s="613">
        <v>16202.266228</v>
      </c>
      <c r="H41" s="613">
        <v>1950.69974</v>
      </c>
      <c r="I41" s="613">
        <v>921.65710000000001</v>
      </c>
      <c r="J41" s="613">
        <v>2069.4666520000001</v>
      </c>
      <c r="K41" s="613">
        <v>592664.1167769999</v>
      </c>
    </row>
    <row r="42" spans="1:11" ht="15.75" thickBot="1">
      <c r="A42" s="122" t="s">
        <v>163</v>
      </c>
      <c r="B42" s="613">
        <v>83278.267602000007</v>
      </c>
      <c r="C42" s="613">
        <v>378.09539999999998</v>
      </c>
      <c r="D42" s="613">
        <v>845.48350000000005</v>
      </c>
      <c r="E42" s="613">
        <v>563536.402581</v>
      </c>
      <c r="F42" s="613">
        <v>13146.479004999999</v>
      </c>
      <c r="G42" s="613">
        <v>18067.826140000001</v>
      </c>
      <c r="H42" s="613">
        <v>546.29248600000005</v>
      </c>
      <c r="I42" s="613">
        <v>813.20642499999997</v>
      </c>
      <c r="J42" s="613">
        <v>3925.8241309999999</v>
      </c>
      <c r="K42" s="613">
        <v>684537.87726999994</v>
      </c>
    </row>
    <row r="43" spans="1:11" ht="15.75" thickBot="1">
      <c r="A43" s="122" t="s">
        <v>159</v>
      </c>
      <c r="B43" s="613">
        <v>85441.001734000005</v>
      </c>
      <c r="C43" s="613">
        <v>322.839406</v>
      </c>
      <c r="D43" s="613">
        <v>453.29532</v>
      </c>
      <c r="E43" s="613">
        <v>436968.58878699999</v>
      </c>
      <c r="F43" s="613">
        <v>15964.448761</v>
      </c>
      <c r="G43" s="613">
        <v>17620.333295</v>
      </c>
      <c r="H43" s="613">
        <v>558.80787199999997</v>
      </c>
      <c r="I43" s="613">
        <v>638.09835199999998</v>
      </c>
      <c r="J43" s="613">
        <v>2799.410672</v>
      </c>
      <c r="K43" s="613">
        <v>560766.82419900002</v>
      </c>
    </row>
    <row r="44" spans="1:11" ht="15.75" thickBot="1">
      <c r="A44" s="122" t="s">
        <v>160</v>
      </c>
      <c r="B44" s="613">
        <v>78099.265683000005</v>
      </c>
      <c r="C44" s="613">
        <v>795.43068700000003</v>
      </c>
      <c r="D44" s="613">
        <v>0.33773500000000001</v>
      </c>
      <c r="E44" s="613">
        <v>388647.87165799999</v>
      </c>
      <c r="F44" s="613">
        <v>8390.2981770000006</v>
      </c>
      <c r="G44" s="613">
        <v>14920.004112000001</v>
      </c>
      <c r="H44" s="613">
        <v>460.76846399999999</v>
      </c>
      <c r="I44" s="613">
        <v>1395.179862</v>
      </c>
      <c r="J44" s="613">
        <v>1990.07843</v>
      </c>
      <c r="K44" s="613">
        <v>494699.23480800004</v>
      </c>
    </row>
    <row r="45" spans="1:11" ht="15.75" thickBot="1">
      <c r="A45" s="122" t="s">
        <v>161</v>
      </c>
      <c r="B45" s="613">
        <v>85757.122422</v>
      </c>
      <c r="C45" s="613">
        <v>649.39552000000003</v>
      </c>
      <c r="D45" s="613">
        <v>2.6242999999999999</v>
      </c>
      <c r="E45" s="613">
        <v>653103.61863299995</v>
      </c>
      <c r="F45" s="613">
        <v>14401.335295999999</v>
      </c>
      <c r="G45" s="613">
        <v>22250.610707</v>
      </c>
      <c r="H45" s="613">
        <v>613.74105899999995</v>
      </c>
      <c r="I45" s="613">
        <v>2593.7792199999999</v>
      </c>
      <c r="J45" s="613">
        <v>2374.3661630000001</v>
      </c>
      <c r="K45" s="613">
        <v>781746.59331999999</v>
      </c>
    </row>
    <row r="48" spans="1:11" ht="15.75">
      <c r="A48" s="685" t="s">
        <v>125</v>
      </c>
      <c r="B48" s="685"/>
      <c r="C48" s="685"/>
      <c r="D48" s="685"/>
      <c r="E48" s="685"/>
      <c r="F48" s="685"/>
      <c r="G48" s="685"/>
      <c r="H48" s="685"/>
      <c r="I48" s="685"/>
      <c r="J48" s="685"/>
      <c r="K48" s="685"/>
    </row>
    <row r="49" spans="1:11" ht="15.75" thickBot="1"/>
    <row r="50" spans="1:11" ht="20.25" customHeight="1" thickBot="1">
      <c r="A50" s="638" t="s">
        <v>0</v>
      </c>
      <c r="B50" s="638" t="s">
        <v>125</v>
      </c>
      <c r="C50" s="638"/>
      <c r="D50" s="638"/>
      <c r="E50" s="638"/>
      <c r="F50" s="638"/>
      <c r="G50" s="638"/>
      <c r="H50" s="638"/>
      <c r="I50" s="638"/>
      <c r="J50" s="638"/>
      <c r="K50" s="638" t="s">
        <v>62</v>
      </c>
    </row>
    <row r="51" spans="1:11" ht="20.25" customHeight="1" thickBot="1">
      <c r="A51" s="638"/>
      <c r="B51" s="104" t="s">
        <v>15</v>
      </c>
      <c r="C51" s="104" t="s">
        <v>57</v>
      </c>
      <c r="D51" s="104" t="s">
        <v>56</v>
      </c>
      <c r="E51" s="104" t="s">
        <v>51</v>
      </c>
      <c r="F51" s="104" t="s">
        <v>54</v>
      </c>
      <c r="G51" s="104" t="s">
        <v>52</v>
      </c>
      <c r="H51" s="104" t="s">
        <v>58</v>
      </c>
      <c r="I51" s="104" t="s">
        <v>55</v>
      </c>
      <c r="J51" s="104" t="s">
        <v>53</v>
      </c>
      <c r="K51" s="638"/>
    </row>
    <row r="52" spans="1:11" ht="15.75" thickBot="1">
      <c r="A52" s="41" t="s">
        <v>114</v>
      </c>
      <c r="B52" s="614">
        <v>10845277</v>
      </c>
      <c r="C52" s="614">
        <v>25391</v>
      </c>
      <c r="D52" s="614">
        <v>10128</v>
      </c>
      <c r="E52" s="614">
        <v>87211700</v>
      </c>
      <c r="F52" s="614">
        <v>2136986</v>
      </c>
      <c r="G52" s="614">
        <v>1068282</v>
      </c>
      <c r="H52" s="614">
        <v>72645</v>
      </c>
      <c r="I52" s="614">
        <v>176086</v>
      </c>
      <c r="J52" s="614">
        <v>582334</v>
      </c>
      <c r="K52" s="614">
        <v>102128829</v>
      </c>
    </row>
    <row r="53" spans="1:11" ht="15.75" thickBot="1">
      <c r="A53" s="40" t="s">
        <v>135</v>
      </c>
      <c r="B53" s="614">
        <v>10073572</v>
      </c>
      <c r="C53" s="614">
        <v>50866</v>
      </c>
      <c r="D53" s="614">
        <v>2656</v>
      </c>
      <c r="E53" s="614">
        <v>157880873</v>
      </c>
      <c r="F53" s="614">
        <v>2737944</v>
      </c>
      <c r="G53" s="614">
        <v>2264107</v>
      </c>
      <c r="H53" s="614">
        <v>105403</v>
      </c>
      <c r="I53" s="614">
        <v>229669</v>
      </c>
      <c r="J53" s="614">
        <v>479807</v>
      </c>
      <c r="K53" s="614">
        <v>173824897</v>
      </c>
    </row>
    <row r="54" spans="1:11" ht="15.75" thickBot="1">
      <c r="A54" s="41" t="s">
        <v>157</v>
      </c>
      <c r="B54" s="289">
        <v>7030016</v>
      </c>
      <c r="C54" s="289">
        <v>102878</v>
      </c>
      <c r="D54" s="289">
        <v>16955</v>
      </c>
      <c r="E54" s="289">
        <v>228284514</v>
      </c>
      <c r="F54" s="289">
        <v>4456798</v>
      </c>
      <c r="G54" s="289">
        <v>7790403</v>
      </c>
      <c r="H54" s="289">
        <v>126004</v>
      </c>
      <c r="I54" s="289">
        <v>677110</v>
      </c>
      <c r="J54" s="289">
        <v>498304</v>
      </c>
      <c r="K54" s="615">
        <v>248982982</v>
      </c>
    </row>
    <row r="55" spans="1:11" ht="15.75" thickBot="1">
      <c r="A55" s="122" t="s">
        <v>162</v>
      </c>
      <c r="B55" s="616">
        <v>924710</v>
      </c>
      <c r="C55" s="616">
        <v>28980</v>
      </c>
      <c r="D55" s="616">
        <v>1787</v>
      </c>
      <c r="E55" s="616">
        <v>51075696</v>
      </c>
      <c r="F55" s="616">
        <v>875074</v>
      </c>
      <c r="G55" s="616">
        <v>1811930</v>
      </c>
      <c r="H55" s="616">
        <v>33484</v>
      </c>
      <c r="I55" s="616">
        <v>169973</v>
      </c>
      <c r="J55" s="616">
        <v>174919</v>
      </c>
      <c r="K55" s="616">
        <v>55096553</v>
      </c>
    </row>
    <row r="56" spans="1:11" ht="15.75" thickBot="1">
      <c r="A56" s="122" t="s">
        <v>158</v>
      </c>
      <c r="B56" s="616">
        <v>839970</v>
      </c>
      <c r="C56" s="616">
        <v>17168</v>
      </c>
      <c r="D56" s="616">
        <v>2245</v>
      </c>
      <c r="E56" s="616">
        <v>41348796</v>
      </c>
      <c r="F56" s="616">
        <v>790619</v>
      </c>
      <c r="G56" s="616">
        <v>1320717</v>
      </c>
      <c r="H56" s="616">
        <v>28718</v>
      </c>
      <c r="I56" s="616">
        <v>115377</v>
      </c>
      <c r="J56" s="616">
        <v>74358</v>
      </c>
      <c r="K56" s="616">
        <v>44537968</v>
      </c>
    </row>
    <row r="57" spans="1:11" ht="15.75" thickBot="1">
      <c r="A57" s="122" t="s">
        <v>163</v>
      </c>
      <c r="B57" s="616">
        <v>1024469</v>
      </c>
      <c r="C57" s="616">
        <v>17871</v>
      </c>
      <c r="D57" s="616">
        <v>12542</v>
      </c>
      <c r="E57" s="616">
        <v>40642102</v>
      </c>
      <c r="F57" s="616">
        <v>789846</v>
      </c>
      <c r="G57" s="616">
        <v>1245407</v>
      </c>
      <c r="H57" s="616">
        <v>17967</v>
      </c>
      <c r="I57" s="616">
        <v>98759</v>
      </c>
      <c r="J57" s="616">
        <v>76736</v>
      </c>
      <c r="K57" s="616">
        <v>43925699</v>
      </c>
    </row>
    <row r="58" spans="1:11" ht="15.75" thickBot="1">
      <c r="A58" s="122" t="s">
        <v>159</v>
      </c>
      <c r="B58" s="616">
        <v>1493384</v>
      </c>
      <c r="C58" s="616">
        <v>11157</v>
      </c>
      <c r="D58" s="616">
        <v>113</v>
      </c>
      <c r="E58" s="616">
        <v>30492373</v>
      </c>
      <c r="F58" s="616">
        <v>623416</v>
      </c>
      <c r="G58" s="616">
        <v>1114399</v>
      </c>
      <c r="H58" s="616">
        <v>14229</v>
      </c>
      <c r="I58" s="616">
        <v>68372</v>
      </c>
      <c r="J58" s="616">
        <v>45680</v>
      </c>
      <c r="K58" s="616">
        <v>33863123</v>
      </c>
    </row>
    <row r="59" spans="1:11" ht="15.75" thickBot="1">
      <c r="A59" s="122" t="s">
        <v>160</v>
      </c>
      <c r="B59" s="616">
        <v>1089364</v>
      </c>
      <c r="C59" s="616">
        <v>14914</v>
      </c>
      <c r="D59" s="616">
        <v>84</v>
      </c>
      <c r="E59" s="616">
        <v>25386566</v>
      </c>
      <c r="F59" s="616">
        <v>563684</v>
      </c>
      <c r="G59" s="616">
        <v>935712</v>
      </c>
      <c r="H59" s="616">
        <v>13921</v>
      </c>
      <c r="I59" s="616">
        <v>111540</v>
      </c>
      <c r="J59" s="616">
        <v>64735</v>
      </c>
      <c r="K59" s="616">
        <v>28180520</v>
      </c>
    </row>
    <row r="60" spans="1:11" ht="15.75" thickBot="1">
      <c r="A60" s="122" t="s">
        <v>161</v>
      </c>
      <c r="B60" s="616">
        <v>1658119</v>
      </c>
      <c r="C60" s="616">
        <v>12788</v>
      </c>
      <c r="D60" s="616">
        <v>184</v>
      </c>
      <c r="E60" s="616">
        <v>39338981</v>
      </c>
      <c r="F60" s="616">
        <v>814159</v>
      </c>
      <c r="G60" s="616">
        <v>1362238</v>
      </c>
      <c r="H60" s="616">
        <v>17685</v>
      </c>
      <c r="I60" s="616">
        <v>113089</v>
      </c>
      <c r="J60" s="616">
        <v>61876</v>
      </c>
      <c r="K60" s="616">
        <v>43379119</v>
      </c>
    </row>
    <row r="61" spans="1:11">
      <c r="B61" s="3"/>
      <c r="C61" s="3"/>
      <c r="D61" s="3"/>
      <c r="E61" s="3"/>
      <c r="F61" s="3"/>
      <c r="G61" s="3"/>
      <c r="H61" s="3"/>
      <c r="I61" s="3"/>
      <c r="J61" s="3"/>
    </row>
    <row r="62" spans="1:11">
      <c r="A62" s="49" t="s">
        <v>151</v>
      </c>
    </row>
  </sheetData>
  <mergeCells count="17">
    <mergeCell ref="A2:J2"/>
    <mergeCell ref="A17:K17"/>
    <mergeCell ref="A33:K33"/>
    <mergeCell ref="A48:K48"/>
    <mergeCell ref="K19:K20"/>
    <mergeCell ref="K35:K36"/>
    <mergeCell ref="B4:D4"/>
    <mergeCell ref="E4:G4"/>
    <mergeCell ref="H4:J4"/>
    <mergeCell ref="A4:A5"/>
    <mergeCell ref="A19:A20"/>
    <mergeCell ref="B19:J19"/>
    <mergeCell ref="K50:K51"/>
    <mergeCell ref="A35:A36"/>
    <mergeCell ref="B35:J35"/>
    <mergeCell ref="A50:A51"/>
    <mergeCell ref="B50:J50"/>
  </mergeCells>
  <pageMargins left="0.7" right="0.7" top="0.75" bottom="0.75" header="0.3" footer="0.3"/>
  <pageSetup paperSize="9" scale="64" orientation="landscape"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G568"/>
  <sheetViews>
    <sheetView showGridLines="0" view="pageBreakPreview" zoomScale="110" zoomScaleNormal="80" zoomScaleSheetLayoutView="110" workbookViewId="0">
      <selection activeCell="F16" sqref="F16"/>
    </sheetView>
  </sheetViews>
  <sheetFormatPr defaultColWidth="8.85546875" defaultRowHeight="15"/>
  <cols>
    <col min="1" max="1" width="12.7109375" customWidth="1"/>
    <col min="2" max="2" width="15.140625" style="3" customWidth="1"/>
    <col min="3" max="3" width="10" style="6" customWidth="1"/>
    <col min="4" max="4" width="14.140625" style="7" customWidth="1"/>
    <col min="5" max="5" width="9.42578125" style="6" customWidth="1"/>
    <col min="6" max="6" width="14.140625" style="7" customWidth="1"/>
    <col min="7" max="7" width="10.140625" style="6" customWidth="1"/>
  </cols>
  <sheetData>
    <row r="2" spans="1:7" ht="15.75">
      <c r="A2" s="685" t="s">
        <v>126</v>
      </c>
      <c r="B2" s="685"/>
      <c r="C2" s="685"/>
      <c r="D2" s="685"/>
      <c r="E2" s="685"/>
      <c r="F2" s="685"/>
      <c r="G2" s="685"/>
    </row>
    <row r="4" spans="1:7">
      <c r="A4" s="54" t="s">
        <v>16</v>
      </c>
    </row>
    <row r="5" spans="1:7" ht="15.75" thickBot="1"/>
    <row r="6" spans="1:7" ht="15.75" thickBot="1">
      <c r="A6" s="638" t="s">
        <v>0</v>
      </c>
      <c r="B6" s="638" t="s">
        <v>64</v>
      </c>
      <c r="C6" s="638"/>
      <c r="D6" s="638"/>
      <c r="E6" s="638"/>
      <c r="F6" s="638"/>
      <c r="G6" s="638"/>
    </row>
    <row r="7" spans="1:7" ht="15.75" thickBot="1">
      <c r="A7" s="638"/>
      <c r="B7" s="56" t="s">
        <v>61</v>
      </c>
      <c r="C7" s="57" t="s">
        <v>66</v>
      </c>
      <c r="D7" s="58" t="s">
        <v>63</v>
      </c>
      <c r="E7" s="57" t="s">
        <v>66</v>
      </c>
      <c r="F7" s="58" t="s">
        <v>60</v>
      </c>
      <c r="G7" s="57" t="s">
        <v>66</v>
      </c>
    </row>
    <row r="8" spans="1:7" ht="15.75" thickBot="1">
      <c r="A8" s="41" t="s">
        <v>114</v>
      </c>
      <c r="B8" s="38">
        <v>399973</v>
      </c>
      <c r="C8" s="43">
        <v>0.15119364057620599</v>
      </c>
      <c r="D8" s="42">
        <v>3207.2542010000002</v>
      </c>
      <c r="E8" s="43">
        <v>1.32144294123473E-2</v>
      </c>
      <c r="F8" s="42">
        <v>1446.4244153139998</v>
      </c>
      <c r="G8" s="43">
        <v>5.46993779534291E-2</v>
      </c>
    </row>
    <row r="9" spans="1:7" ht="15.75" thickBot="1">
      <c r="A9" s="41" t="s">
        <v>135</v>
      </c>
      <c r="B9" s="107">
        <v>762522</v>
      </c>
      <c r="C9" s="108">
        <v>0.90643369427369902</v>
      </c>
      <c r="D9" s="109">
        <v>9302.9772040000007</v>
      </c>
      <c r="E9" s="108">
        <v>1.5999117011152999</v>
      </c>
      <c r="F9" s="109">
        <v>4156.0323651990002</v>
      </c>
      <c r="G9" s="43">
        <v>1.9733145926260001</v>
      </c>
    </row>
    <row r="10" spans="1:7" ht="15.75" thickBot="1">
      <c r="A10" s="41" t="s">
        <v>157</v>
      </c>
      <c r="B10" s="107">
        <v>1301602</v>
      </c>
      <c r="C10" s="108">
        <v>0.70696976611822349</v>
      </c>
      <c r="D10" s="109">
        <v>12929.606011</v>
      </c>
      <c r="E10" s="108">
        <v>0.38983528901271064</v>
      </c>
      <c r="F10" s="133">
        <v>5822.4458631449997</v>
      </c>
      <c r="G10" s="108">
        <v>0.40096258919923206</v>
      </c>
    </row>
    <row r="11" spans="1:7" ht="15.75" thickBot="1">
      <c r="A11" s="106" t="s">
        <v>162</v>
      </c>
      <c r="B11" s="39">
        <v>260944</v>
      </c>
      <c r="C11" s="45">
        <v>0.2001839757152056</v>
      </c>
      <c r="D11" s="44">
        <v>2600.3449289999999</v>
      </c>
      <c r="E11" s="45">
        <v>-3.9209808706552995E-2</v>
      </c>
      <c r="F11" s="44">
        <v>1798.856416225</v>
      </c>
      <c r="G11" s="45">
        <v>0.25646823831351534</v>
      </c>
    </row>
    <row r="12" spans="1:7" ht="15.75" thickBot="1">
      <c r="A12" s="106" t="s">
        <v>158</v>
      </c>
      <c r="B12" s="39">
        <v>250599</v>
      </c>
      <c r="C12" s="45">
        <v>-3.9644521429885338E-2</v>
      </c>
      <c r="D12" s="44">
        <v>2179.8697000000002</v>
      </c>
      <c r="E12" s="45">
        <v>-0.16169979002043375</v>
      </c>
      <c r="F12" s="44">
        <v>1334.62589</v>
      </c>
      <c r="G12" s="45">
        <v>-0.25806980592659723</v>
      </c>
    </row>
    <row r="13" spans="1:7" ht="15.75" thickBot="1">
      <c r="A13" s="106" t="s">
        <v>163</v>
      </c>
      <c r="B13" s="39">
        <v>249033</v>
      </c>
      <c r="C13" s="45">
        <v>-6.2490273305160831E-3</v>
      </c>
      <c r="D13" s="134">
        <v>2737.2049689999999</v>
      </c>
      <c r="E13" s="45">
        <v>0.25567366205420428</v>
      </c>
      <c r="F13" s="134">
        <v>947.57359819999999</v>
      </c>
      <c r="G13" s="45">
        <v>-0.29000807994216271</v>
      </c>
    </row>
    <row r="14" spans="1:7" ht="15.75" thickBot="1">
      <c r="A14" s="106" t="s">
        <v>159</v>
      </c>
      <c r="B14" s="39">
        <v>183704</v>
      </c>
      <c r="C14" s="45">
        <v>-0.26233069512875806</v>
      </c>
      <c r="D14" s="44">
        <v>1602.375288</v>
      </c>
      <c r="E14" s="45">
        <v>-0.41459433760073666</v>
      </c>
      <c r="F14" s="44">
        <v>591.17092790000004</v>
      </c>
      <c r="G14" s="45">
        <v>-0.37612135983634243</v>
      </c>
    </row>
    <row r="15" spans="1:7" ht="15.75" thickBot="1">
      <c r="A15" s="106" t="s">
        <v>160</v>
      </c>
      <c r="B15" s="39">
        <v>137692</v>
      </c>
      <c r="C15" s="45">
        <v>-0.25046814440621867</v>
      </c>
      <c r="D15" s="44">
        <v>1299.462264</v>
      </c>
      <c r="E15" s="45">
        <v>-0.18903999972321089</v>
      </c>
      <c r="F15" s="44">
        <v>405.85720974999998</v>
      </c>
      <c r="G15" s="45">
        <v>-0.31346892988849229</v>
      </c>
    </row>
    <row r="16" spans="1:7" ht="15.75" thickBot="1">
      <c r="A16" s="106" t="s">
        <v>161</v>
      </c>
      <c r="B16" s="39">
        <v>219630</v>
      </c>
      <c r="C16" s="45">
        <v>0.59508177671905416</v>
      </c>
      <c r="D16" s="44">
        <v>2510.3488609999999</v>
      </c>
      <c r="E16" s="45">
        <v>0.9318366762514928</v>
      </c>
      <c r="F16" s="44">
        <v>744.36182107000002</v>
      </c>
      <c r="G16" s="45">
        <v>0.83404853526813583</v>
      </c>
    </row>
    <row r="17" spans="1:7">
      <c r="A17" s="1"/>
      <c r="C17" s="3"/>
      <c r="D17" s="3"/>
      <c r="E17" s="3"/>
      <c r="F17" s="3"/>
      <c r="G17" s="3"/>
    </row>
    <row r="19" spans="1:7">
      <c r="A19" s="54" t="s">
        <v>18</v>
      </c>
    </row>
    <row r="20" spans="1:7" ht="15.75" thickBot="1"/>
    <row r="21" spans="1:7" ht="15.75" thickBot="1">
      <c r="A21" s="638" t="s">
        <v>0</v>
      </c>
      <c r="B21" s="638" t="s">
        <v>64</v>
      </c>
      <c r="C21" s="638"/>
      <c r="D21" s="638"/>
      <c r="E21" s="638"/>
      <c r="F21" s="638"/>
      <c r="G21" s="638"/>
    </row>
    <row r="22" spans="1:7" ht="15.75" thickBot="1">
      <c r="A22" s="638"/>
      <c r="B22" s="56" t="s">
        <v>61</v>
      </c>
      <c r="C22" s="57" t="s">
        <v>66</v>
      </c>
      <c r="D22" s="58" t="s">
        <v>63</v>
      </c>
      <c r="E22" s="57" t="s">
        <v>66</v>
      </c>
      <c r="F22" s="58" t="s">
        <v>60</v>
      </c>
      <c r="G22" s="57" t="s">
        <v>66</v>
      </c>
    </row>
    <row r="23" spans="1:7" ht="15.75" thickBot="1">
      <c r="A23" s="41" t="s">
        <v>114</v>
      </c>
      <c r="B23" s="38">
        <v>1397720</v>
      </c>
      <c r="C23" s="43">
        <v>0.48524394014904293</v>
      </c>
      <c r="D23" s="42">
        <v>11607.845606999999</v>
      </c>
      <c r="E23" s="43">
        <v>0.34186284137345885</v>
      </c>
      <c r="F23" s="42">
        <v>7747.5527104440007</v>
      </c>
      <c r="G23" s="43">
        <v>0.32029190126498752</v>
      </c>
    </row>
    <row r="24" spans="1:7" ht="15.75" thickBot="1">
      <c r="A24" s="41" t="s">
        <v>135</v>
      </c>
      <c r="B24" s="38">
        <v>2730319</v>
      </c>
      <c r="C24" s="108">
        <v>0.95340912342958528</v>
      </c>
      <c r="D24" s="42">
        <v>35200.114921</v>
      </c>
      <c r="E24" s="108">
        <v>2.0324416875232139</v>
      </c>
      <c r="F24" s="42">
        <v>17344.448409758999</v>
      </c>
      <c r="G24" s="43">
        <v>1.2387002783960426</v>
      </c>
    </row>
    <row r="25" spans="1:7" ht="15.75" thickBot="1">
      <c r="A25" s="41" t="s">
        <v>157</v>
      </c>
      <c r="B25" s="107">
        <v>3966818</v>
      </c>
      <c r="C25" s="43">
        <v>0.4528771180217403</v>
      </c>
      <c r="D25" s="109">
        <v>40591.574807999998</v>
      </c>
      <c r="E25" s="43">
        <v>0.15316597400605395</v>
      </c>
      <c r="F25" s="109">
        <v>24306.917297646003</v>
      </c>
      <c r="G25" s="43">
        <v>0.40142348279980539</v>
      </c>
    </row>
    <row r="26" spans="1:7" ht="15.75" thickBot="1">
      <c r="A26" s="106" t="s">
        <v>162</v>
      </c>
      <c r="B26" s="39">
        <v>922715</v>
      </c>
      <c r="C26" s="45">
        <v>0.24026501211076851</v>
      </c>
      <c r="D26" s="44">
        <v>9365.4492439999995</v>
      </c>
      <c r="E26" s="45">
        <v>-0.21482042562946918</v>
      </c>
      <c r="F26" s="44">
        <v>7448.5192614260004</v>
      </c>
      <c r="G26" s="45">
        <v>0.28144528210963848</v>
      </c>
    </row>
    <row r="27" spans="1:7" ht="15.75" thickBot="1">
      <c r="A27" s="106" t="s">
        <v>158</v>
      </c>
      <c r="B27" s="39">
        <v>765152</v>
      </c>
      <c r="C27" s="45">
        <v>-0.17076020222929073</v>
      </c>
      <c r="D27" s="44">
        <v>6672.3729949999997</v>
      </c>
      <c r="E27" s="45">
        <v>-0.28755441184258473</v>
      </c>
      <c r="F27" s="44">
        <v>5121.2976956000002</v>
      </c>
      <c r="G27" s="45">
        <v>-0.31244083342552292</v>
      </c>
    </row>
    <row r="28" spans="1:7" ht="15.75" thickBot="1">
      <c r="A28" s="106" t="s">
        <v>163</v>
      </c>
      <c r="B28" s="39">
        <v>721913</v>
      </c>
      <c r="C28" s="45">
        <v>-5.6510340429091213E-2</v>
      </c>
      <c r="D28" s="134">
        <v>7213.9277750000001</v>
      </c>
      <c r="E28" s="45">
        <v>8.1163744953380024E-2</v>
      </c>
      <c r="F28" s="134">
        <v>3969.8857146</v>
      </c>
      <c r="G28" s="45">
        <v>-0.22482816845215697</v>
      </c>
    </row>
    <row r="29" spans="1:7" ht="15.75" thickBot="1">
      <c r="A29" s="106" t="s">
        <v>159</v>
      </c>
      <c r="B29" s="39">
        <v>503160</v>
      </c>
      <c r="C29" s="45">
        <v>-0.30301850777032691</v>
      </c>
      <c r="D29" s="44">
        <v>4889.8752109999996</v>
      </c>
      <c r="E29" s="45">
        <v>-0.32216188413391766</v>
      </c>
      <c r="F29" s="44">
        <v>2470.5248110500002</v>
      </c>
      <c r="G29" s="45">
        <v>-0.37768364415021283</v>
      </c>
    </row>
    <row r="30" spans="1:7" ht="15.75" thickBot="1">
      <c r="A30" s="106" t="s">
        <v>160</v>
      </c>
      <c r="B30" s="39">
        <v>411563</v>
      </c>
      <c r="C30" s="45">
        <v>-0.1820434851737022</v>
      </c>
      <c r="D30" s="44">
        <v>4264.817575</v>
      </c>
      <c r="E30" s="45">
        <v>-0.12782690948715902</v>
      </c>
      <c r="F30" s="44">
        <v>1909.2254798050001</v>
      </c>
      <c r="G30" s="45">
        <v>-0.22719841903002047</v>
      </c>
    </row>
    <row r="31" spans="1:7" ht="15.75" thickBot="1">
      <c r="A31" s="106" t="s">
        <v>161</v>
      </c>
      <c r="B31" s="39">
        <v>642315</v>
      </c>
      <c r="C31" s="45">
        <v>0.56067236364784978</v>
      </c>
      <c r="D31" s="44">
        <v>8185.1320079999996</v>
      </c>
      <c r="E31" s="45">
        <v>0.91922206848437116</v>
      </c>
      <c r="F31" s="44">
        <v>3387.4643351650002</v>
      </c>
      <c r="G31" s="45">
        <v>0.77426101369178302</v>
      </c>
    </row>
    <row r="32" spans="1:7">
      <c r="C32" s="3"/>
      <c r="D32" s="3"/>
      <c r="E32" s="3"/>
      <c r="F32" s="3"/>
      <c r="G32" s="3"/>
    </row>
    <row r="34" spans="1:7">
      <c r="A34" s="54" t="s">
        <v>19</v>
      </c>
    </row>
    <row r="35" spans="1:7" ht="15.75" thickBot="1"/>
    <row r="36" spans="1:7" ht="15.75" thickBot="1">
      <c r="A36" s="638" t="s">
        <v>0</v>
      </c>
      <c r="B36" s="638" t="s">
        <v>64</v>
      </c>
      <c r="C36" s="638"/>
      <c r="D36" s="638"/>
      <c r="E36" s="638"/>
      <c r="F36" s="638"/>
      <c r="G36" s="638"/>
    </row>
    <row r="37" spans="1:7" ht="15.75" thickBot="1">
      <c r="A37" s="638"/>
      <c r="B37" s="56" t="s">
        <v>61</v>
      </c>
      <c r="C37" s="57" t="s">
        <v>66</v>
      </c>
      <c r="D37" s="58" t="s">
        <v>63</v>
      </c>
      <c r="E37" s="57" t="s">
        <v>66</v>
      </c>
      <c r="F37" s="58" t="s">
        <v>60</v>
      </c>
      <c r="G37" s="57" t="s">
        <v>66</v>
      </c>
    </row>
    <row r="38" spans="1:7" ht="15.75" thickBot="1">
      <c r="A38" s="41" t="s">
        <v>114</v>
      </c>
      <c r="B38" s="38">
        <v>6226814</v>
      </c>
      <c r="C38" s="43">
        <v>9.2664470041902217E-2</v>
      </c>
      <c r="D38" s="42">
        <v>89672.475835999998</v>
      </c>
      <c r="E38" s="43">
        <v>3.5793780328588133E-2</v>
      </c>
      <c r="F38" s="42">
        <v>54762.112997352</v>
      </c>
      <c r="G38" s="43">
        <v>4.9140949225681553E-2</v>
      </c>
    </row>
    <row r="39" spans="1:7" ht="15.75" thickBot="1">
      <c r="A39" s="41" t="s">
        <v>135</v>
      </c>
      <c r="B39" s="38">
        <v>10837359</v>
      </c>
      <c r="C39" s="108">
        <v>0.74043403255661722</v>
      </c>
      <c r="D39" s="42">
        <v>185548.977606</v>
      </c>
      <c r="E39" s="108">
        <v>1.069185398040603</v>
      </c>
      <c r="F39" s="42">
        <v>91521.592453175996</v>
      </c>
      <c r="G39" s="43">
        <v>0.67125750713091525</v>
      </c>
    </row>
    <row r="40" spans="1:7" ht="15.75" thickBot="1">
      <c r="A40" s="41" t="s">
        <v>157</v>
      </c>
      <c r="B40" s="107">
        <v>15657542</v>
      </c>
      <c r="C40" s="43">
        <v>0.44477469095561012</v>
      </c>
      <c r="D40" s="109">
        <v>203539.21758299999</v>
      </c>
      <c r="E40" s="43">
        <v>9.6956826219764897E-2</v>
      </c>
      <c r="F40" s="109">
        <v>119132.209917498</v>
      </c>
      <c r="G40" s="43">
        <v>0.30168418975498118</v>
      </c>
    </row>
    <row r="41" spans="1:7" ht="15.75" thickBot="1">
      <c r="A41" s="106" t="s">
        <v>162</v>
      </c>
      <c r="B41" s="39">
        <v>3396232</v>
      </c>
      <c r="C41" s="45">
        <v>0.23133482296782903</v>
      </c>
      <c r="D41" s="44">
        <v>43635.100207000003</v>
      </c>
      <c r="E41" s="45">
        <v>-7.6818120892835915E-4</v>
      </c>
      <c r="F41" s="44">
        <v>32089.803448957999</v>
      </c>
      <c r="G41" s="45">
        <v>0.32546143381208698</v>
      </c>
    </row>
    <row r="42" spans="1:7" ht="15.75" thickBot="1">
      <c r="A42" s="106" t="s">
        <v>158</v>
      </c>
      <c r="B42" s="39">
        <v>2834184</v>
      </c>
      <c r="C42" s="45">
        <v>-0.1654916389693048</v>
      </c>
      <c r="D42" s="44">
        <v>31495.402764999999</v>
      </c>
      <c r="E42" s="45">
        <v>-0.27820945487487475</v>
      </c>
      <c r="F42" s="44">
        <v>23212.238182246001</v>
      </c>
      <c r="G42" s="45">
        <v>-0.27664754260127028</v>
      </c>
    </row>
    <row r="43" spans="1:7" ht="15.75" thickBot="1">
      <c r="A43" s="106" t="s">
        <v>163</v>
      </c>
      <c r="B43" s="39">
        <v>2757428</v>
      </c>
      <c r="C43" s="45">
        <v>-2.7082221902318269E-2</v>
      </c>
      <c r="D43" s="134">
        <v>34729.247556000002</v>
      </c>
      <c r="E43" s="45">
        <v>0.10267672444543839</v>
      </c>
      <c r="F43" s="134">
        <v>17397.669256599998</v>
      </c>
      <c r="G43" s="45">
        <v>-0.25049583241366641</v>
      </c>
    </row>
    <row r="44" spans="1:7" ht="15.75" thickBot="1">
      <c r="A44" s="106" t="s">
        <v>159</v>
      </c>
      <c r="B44" s="39">
        <v>2178377</v>
      </c>
      <c r="C44" s="45">
        <v>-0.20999677960766339</v>
      </c>
      <c r="D44" s="44">
        <v>28276.958880999999</v>
      </c>
      <c r="E44" s="45">
        <v>-0.1857883233604718</v>
      </c>
      <c r="F44" s="44">
        <v>13692.675410444999</v>
      </c>
      <c r="G44" s="45">
        <v>-0.21295920686326811</v>
      </c>
    </row>
    <row r="45" spans="1:7" ht="15.75" thickBot="1">
      <c r="A45" s="106" t="s">
        <v>160</v>
      </c>
      <c r="B45" s="39">
        <v>1755908</v>
      </c>
      <c r="C45" s="45">
        <v>-0.19393750484879338</v>
      </c>
      <c r="D45" s="44">
        <v>23975.580662</v>
      </c>
      <c r="E45" s="45">
        <v>-0.15211601208962405</v>
      </c>
      <c r="F45" s="44">
        <v>12229.947765355</v>
      </c>
      <c r="G45" s="45">
        <v>-0.10682555463004741</v>
      </c>
    </row>
    <row r="46" spans="1:7" ht="15.75" thickBot="1">
      <c r="A46" s="106" t="s">
        <v>161</v>
      </c>
      <c r="B46" s="39">
        <v>2735413</v>
      </c>
      <c r="C46" s="45">
        <v>0.55783389562551111</v>
      </c>
      <c r="D46" s="44">
        <v>41426.927512000002</v>
      </c>
      <c r="E46" s="45">
        <v>0.72788004995680644</v>
      </c>
      <c r="F46" s="44">
        <v>20509.875853893998</v>
      </c>
      <c r="G46" s="45">
        <v>0.67702072383288348</v>
      </c>
    </row>
    <row r="47" spans="1:7">
      <c r="B47" s="7"/>
      <c r="C47" s="135"/>
      <c r="E47" s="7"/>
      <c r="G47" s="7"/>
    </row>
    <row r="48" spans="1:7">
      <c r="A48" s="48" t="s">
        <v>153</v>
      </c>
    </row>
    <row r="49" spans="1:7">
      <c r="A49" s="48" t="s">
        <v>151</v>
      </c>
    </row>
    <row r="52" spans="1:7" ht="15.75">
      <c r="A52" s="685" t="s">
        <v>126</v>
      </c>
      <c r="B52" s="685"/>
      <c r="C52" s="685"/>
      <c r="D52" s="685"/>
      <c r="E52" s="685"/>
      <c r="F52" s="685"/>
      <c r="G52" s="685"/>
    </row>
    <row r="54" spans="1:7">
      <c r="A54" s="54" t="s">
        <v>20</v>
      </c>
    </row>
    <row r="55" spans="1:7" ht="15.75" thickBot="1"/>
    <row r="56" spans="1:7" ht="15.75" thickBot="1">
      <c r="A56" s="638" t="s">
        <v>0</v>
      </c>
      <c r="B56" s="638" t="s">
        <v>64</v>
      </c>
      <c r="C56" s="638"/>
      <c r="D56" s="638"/>
      <c r="E56" s="638"/>
      <c r="F56" s="638"/>
      <c r="G56" s="638"/>
    </row>
    <row r="57" spans="1:7" ht="15.75" thickBot="1">
      <c r="A57" s="638"/>
      <c r="B57" s="56" t="s">
        <v>61</v>
      </c>
      <c r="C57" s="57" t="s">
        <v>66</v>
      </c>
      <c r="D57" s="58" t="s">
        <v>63</v>
      </c>
      <c r="E57" s="57" t="s">
        <v>66</v>
      </c>
      <c r="F57" s="58" t="s">
        <v>60</v>
      </c>
      <c r="G57" s="57" t="s">
        <v>66</v>
      </c>
    </row>
    <row r="58" spans="1:7" ht="15.75" thickBot="1">
      <c r="A58" s="41" t="s">
        <v>114</v>
      </c>
      <c r="B58" s="38">
        <v>191296</v>
      </c>
      <c r="C58" s="43">
        <v>0.46957463643976</v>
      </c>
      <c r="D58" s="42">
        <v>1001.1765089999999</v>
      </c>
      <c r="E58" s="43">
        <v>0.6296779114264931</v>
      </c>
      <c r="F58" s="42">
        <v>774.24544934999994</v>
      </c>
      <c r="G58" s="43">
        <v>1.4569124844998151</v>
      </c>
    </row>
    <row r="59" spans="1:7" ht="15.75" thickBot="1">
      <c r="A59" s="41" t="s">
        <v>135</v>
      </c>
      <c r="B59" s="38">
        <v>321077</v>
      </c>
      <c r="C59" s="108">
        <v>0.67843028604884581</v>
      </c>
      <c r="D59" s="42">
        <v>2423.8868979999997</v>
      </c>
      <c r="E59" s="108">
        <v>1.4210385243867123</v>
      </c>
      <c r="F59" s="42">
        <v>1360.0604667499999</v>
      </c>
      <c r="G59" s="43">
        <v>0.75662700748426426</v>
      </c>
    </row>
    <row r="60" spans="1:7" ht="15.75" thickBot="1">
      <c r="A60" s="41" t="s">
        <v>157</v>
      </c>
      <c r="B60" s="107">
        <v>493795</v>
      </c>
      <c r="C60" s="43">
        <v>0.53793326834373068</v>
      </c>
      <c r="D60" s="109">
        <v>3612.3890870000005</v>
      </c>
      <c r="E60" s="43">
        <v>0.49032906196269266</v>
      </c>
      <c r="F60" s="109">
        <v>1739.7438571110001</v>
      </c>
      <c r="G60" s="43">
        <v>0.27916655151979491</v>
      </c>
    </row>
    <row r="61" spans="1:7" ht="15.75" thickBot="1">
      <c r="A61" s="106" t="s">
        <v>162</v>
      </c>
      <c r="B61" s="39">
        <v>105574</v>
      </c>
      <c r="C61" s="45">
        <v>0.25767178118745832</v>
      </c>
      <c r="D61" s="44">
        <v>653.71879999999999</v>
      </c>
      <c r="E61" s="45">
        <v>-1.0920563333911318E-2</v>
      </c>
      <c r="F61" s="44">
        <v>496.46540579999998</v>
      </c>
      <c r="G61" s="45">
        <v>0.32676654399408517</v>
      </c>
    </row>
    <row r="62" spans="1:7" ht="15.75" thickBot="1">
      <c r="A62" s="106" t="s">
        <v>158</v>
      </c>
      <c r="B62" s="39">
        <v>84198</v>
      </c>
      <c r="C62" s="45">
        <v>-0.20247409400041677</v>
      </c>
      <c r="D62" s="44">
        <v>469.5668</v>
      </c>
      <c r="E62" s="45">
        <v>-0.28169910365129469</v>
      </c>
      <c r="F62" s="44">
        <v>305.57307040000001</v>
      </c>
      <c r="G62" s="45">
        <v>-0.38450279348748934</v>
      </c>
    </row>
    <row r="63" spans="1:7" ht="15.75" thickBot="1">
      <c r="A63" s="106" t="s">
        <v>163</v>
      </c>
      <c r="B63" s="39">
        <v>86845</v>
      </c>
      <c r="C63" s="45">
        <v>3.1437801372954224E-2</v>
      </c>
      <c r="D63" s="134">
        <v>628.89159900000004</v>
      </c>
      <c r="E63" s="45">
        <v>0.33930166911289306</v>
      </c>
      <c r="F63" s="134">
        <v>286.014734186</v>
      </c>
      <c r="G63" s="45">
        <v>-6.400543146160699E-2</v>
      </c>
    </row>
    <row r="64" spans="1:7" ht="15.75" thickBot="1">
      <c r="A64" s="106" t="s">
        <v>159</v>
      </c>
      <c r="B64" s="39">
        <v>69612</v>
      </c>
      <c r="C64" s="45">
        <v>-0.19843399159421959</v>
      </c>
      <c r="D64" s="44">
        <v>538.04753200000005</v>
      </c>
      <c r="E64" s="45">
        <v>-0.14445107415085695</v>
      </c>
      <c r="F64" s="44">
        <v>200.3211866</v>
      </c>
      <c r="G64" s="45">
        <v>-0.29961235329321217</v>
      </c>
    </row>
    <row r="65" spans="1:7" ht="15.75" thickBot="1">
      <c r="A65" s="106" t="s">
        <v>160</v>
      </c>
      <c r="B65" s="39">
        <v>57073</v>
      </c>
      <c r="C65" s="45">
        <v>-0.18012698959949433</v>
      </c>
      <c r="D65" s="44">
        <v>522.66992800000003</v>
      </c>
      <c r="E65" s="45">
        <v>-2.8580382002384164E-2</v>
      </c>
      <c r="F65" s="44">
        <v>176.42876949999999</v>
      </c>
      <c r="G65" s="45">
        <v>-0.11927054499586325</v>
      </c>
    </row>
    <row r="66" spans="1:7" ht="15.75" thickBot="1">
      <c r="A66" s="106" t="s">
        <v>161</v>
      </c>
      <c r="B66" s="39">
        <v>90493</v>
      </c>
      <c r="C66" s="45">
        <v>0.58556585425682894</v>
      </c>
      <c r="D66" s="44">
        <v>799.49442799999997</v>
      </c>
      <c r="E66" s="45">
        <v>0.52963540691784339</v>
      </c>
      <c r="F66" s="44">
        <v>274.940690625</v>
      </c>
      <c r="G66" s="45">
        <v>0.55836653740874176</v>
      </c>
    </row>
    <row r="67" spans="1:7">
      <c r="A67" s="1"/>
      <c r="B67" s="7"/>
      <c r="C67" s="7"/>
      <c r="E67" s="7"/>
      <c r="G67" s="7"/>
    </row>
    <row r="69" spans="1:7">
      <c r="A69" s="54" t="s">
        <v>21</v>
      </c>
    </row>
    <row r="70" spans="1:7" ht="15.75" thickBot="1"/>
    <row r="71" spans="1:7" ht="15.75" thickBot="1">
      <c r="A71" s="638" t="s">
        <v>0</v>
      </c>
      <c r="B71" s="638" t="s">
        <v>64</v>
      </c>
      <c r="C71" s="638"/>
      <c r="D71" s="638"/>
      <c r="E71" s="638"/>
      <c r="F71" s="638"/>
      <c r="G71" s="638"/>
    </row>
    <row r="72" spans="1:7" ht="15.75" thickBot="1">
      <c r="A72" s="638"/>
      <c r="B72" s="56" t="s">
        <v>61</v>
      </c>
      <c r="C72" s="57" t="s">
        <v>66</v>
      </c>
      <c r="D72" s="58" t="s">
        <v>63</v>
      </c>
      <c r="E72" s="57" t="s">
        <v>66</v>
      </c>
      <c r="F72" s="58" t="s">
        <v>60</v>
      </c>
      <c r="G72" s="57" t="s">
        <v>66</v>
      </c>
    </row>
    <row r="73" spans="1:7" ht="15.75" thickBot="1">
      <c r="A73" s="41" t="s">
        <v>114</v>
      </c>
      <c r="B73" s="38">
        <v>1554901</v>
      </c>
      <c r="C73" s="43">
        <v>-1.9092018811921789E-2</v>
      </c>
      <c r="D73" s="42">
        <v>13690.718736999999</v>
      </c>
      <c r="E73" s="43">
        <v>-0.94274021367284233</v>
      </c>
      <c r="F73" s="42">
        <v>7765.1776414250007</v>
      </c>
      <c r="G73" s="43">
        <v>-0.7303766666012047</v>
      </c>
    </row>
    <row r="74" spans="1:7" ht="15.75" thickBot="1">
      <c r="A74" s="41" t="s">
        <v>135</v>
      </c>
      <c r="B74" s="38">
        <v>3002492</v>
      </c>
      <c r="C74" s="108">
        <v>0.9309859598778315</v>
      </c>
      <c r="D74" s="42">
        <v>36653.217022000004</v>
      </c>
      <c r="E74" s="108">
        <v>1.6772310297298314</v>
      </c>
      <c r="F74" s="42">
        <v>18972.265258547999</v>
      </c>
      <c r="G74" s="43">
        <v>1.4432493543143678</v>
      </c>
    </row>
    <row r="75" spans="1:7" ht="15.75" thickBot="1">
      <c r="A75" s="41" t="s">
        <v>157</v>
      </c>
      <c r="B75" s="107">
        <v>4787223</v>
      </c>
      <c r="C75" s="43">
        <v>0.59441657130143899</v>
      </c>
      <c r="D75" s="42">
        <v>60166.275368000002</v>
      </c>
      <c r="E75" s="43">
        <v>0.64150053546151165</v>
      </c>
      <c r="F75" s="42">
        <v>31408.493876666005</v>
      </c>
      <c r="G75" s="43">
        <v>0.65549518988065136</v>
      </c>
    </row>
    <row r="76" spans="1:7" ht="15.75" thickBot="1">
      <c r="A76" s="106" t="s">
        <v>162</v>
      </c>
      <c r="B76" s="39">
        <v>1033129</v>
      </c>
      <c r="C76" s="45">
        <v>0.22486582102593711</v>
      </c>
      <c r="D76" s="44">
        <v>11869.100807999999</v>
      </c>
      <c r="E76" s="45">
        <v>5.6957887038143883E-2</v>
      </c>
      <c r="F76" s="44">
        <v>8916.2768473830001</v>
      </c>
      <c r="G76" s="45">
        <v>0.45062122903362961</v>
      </c>
    </row>
    <row r="77" spans="1:7" ht="15.75" thickBot="1">
      <c r="A77" s="106" t="s">
        <v>158</v>
      </c>
      <c r="B77" s="39">
        <v>901078</v>
      </c>
      <c r="C77" s="45">
        <v>-0.12781656501753411</v>
      </c>
      <c r="D77" s="44">
        <v>9257.4550459999991</v>
      </c>
      <c r="E77" s="45">
        <v>-0.22003737302826692</v>
      </c>
      <c r="F77" s="44">
        <v>7040.1831284930004</v>
      </c>
      <c r="G77" s="45">
        <v>-0.21041223270682186</v>
      </c>
    </row>
    <row r="78" spans="1:7" ht="15.75" thickBot="1">
      <c r="A78" s="106" t="s">
        <v>163</v>
      </c>
      <c r="B78" s="39">
        <v>811589</v>
      </c>
      <c r="C78" s="45">
        <v>-9.9313266997973534E-2</v>
      </c>
      <c r="D78" s="134">
        <v>10147.799249</v>
      </c>
      <c r="E78" s="45">
        <v>9.6175914284855668E-2</v>
      </c>
      <c r="F78" s="134">
        <v>4181.593755205</v>
      </c>
      <c r="G78" s="45">
        <v>-0.40603906476789348</v>
      </c>
    </row>
    <row r="79" spans="1:7" ht="15.75" thickBot="1">
      <c r="A79" s="106" t="s">
        <v>159</v>
      </c>
      <c r="B79" s="39">
        <v>637931</v>
      </c>
      <c r="C79" s="45">
        <v>-0.21397283600443082</v>
      </c>
      <c r="D79" s="44">
        <v>7256.4481519999999</v>
      </c>
      <c r="E79" s="45">
        <v>-0.28492395504226437</v>
      </c>
      <c r="F79" s="44">
        <v>3139.8615373739999</v>
      </c>
      <c r="G79" s="45">
        <v>-0.24912324793251703</v>
      </c>
    </row>
    <row r="80" spans="1:7" ht="15.75" thickBot="1">
      <c r="A80" s="106" t="s">
        <v>160</v>
      </c>
      <c r="B80" s="39">
        <v>516245</v>
      </c>
      <c r="C80" s="45">
        <v>-0.19075103733789392</v>
      </c>
      <c r="D80" s="44">
        <v>6287.246607</v>
      </c>
      <c r="E80" s="45">
        <v>-0.13356417970586223</v>
      </c>
      <c r="F80" s="44">
        <v>2216.0452315500002</v>
      </c>
      <c r="G80" s="45">
        <v>-0.29422198871757471</v>
      </c>
    </row>
    <row r="81" spans="1:7" ht="15.75" thickBot="1">
      <c r="A81" s="106" t="s">
        <v>161</v>
      </c>
      <c r="B81" s="39">
        <v>887251</v>
      </c>
      <c r="C81" s="45">
        <v>0.71866265048571898</v>
      </c>
      <c r="D81" s="44">
        <v>15348.225506000001</v>
      </c>
      <c r="E81" s="45">
        <v>1.441168044675045</v>
      </c>
      <c r="F81" s="44">
        <v>5914.5333766610001</v>
      </c>
      <c r="G81" s="45">
        <v>1.6689587795661163</v>
      </c>
    </row>
    <row r="82" spans="1:7">
      <c r="B82" s="6"/>
      <c r="D82" s="6"/>
      <c r="F82" s="6"/>
    </row>
    <row r="84" spans="1:7">
      <c r="A84" s="54" t="s">
        <v>22</v>
      </c>
    </row>
    <row r="85" spans="1:7" ht="15.75" thickBot="1"/>
    <row r="86" spans="1:7" ht="15.75" thickBot="1">
      <c r="A86" s="638" t="s">
        <v>0</v>
      </c>
      <c r="B86" s="638" t="s">
        <v>64</v>
      </c>
      <c r="C86" s="638"/>
      <c r="D86" s="638"/>
      <c r="E86" s="638"/>
      <c r="F86" s="638"/>
      <c r="G86" s="638"/>
    </row>
    <row r="87" spans="1:7" ht="15.75" thickBot="1">
      <c r="A87" s="638"/>
      <c r="B87" s="56" t="s">
        <v>61</v>
      </c>
      <c r="C87" s="57" t="s">
        <v>66</v>
      </c>
      <c r="D87" s="58" t="s">
        <v>63</v>
      </c>
      <c r="E87" s="57" t="s">
        <v>66</v>
      </c>
      <c r="F87" s="58" t="s">
        <v>60</v>
      </c>
      <c r="G87" s="57" t="s">
        <v>66</v>
      </c>
    </row>
    <row r="88" spans="1:7" ht="15.75" thickBot="1">
      <c r="A88" s="41" t="s">
        <v>114</v>
      </c>
      <c r="B88" s="38">
        <v>46250760</v>
      </c>
      <c r="C88" s="43">
        <v>2.70248772869775E-2</v>
      </c>
      <c r="D88" s="42">
        <v>937120.86307100009</v>
      </c>
      <c r="E88" s="43">
        <v>-0.58168301606715977</v>
      </c>
      <c r="F88" s="42">
        <v>757748.61211164307</v>
      </c>
      <c r="G88" s="43">
        <v>-0.23729508038773101</v>
      </c>
    </row>
    <row r="89" spans="1:7" ht="15.75" thickBot="1">
      <c r="A89" s="41" t="s">
        <v>135</v>
      </c>
      <c r="B89" s="38">
        <v>70316120</v>
      </c>
      <c r="C89" s="108">
        <v>0.5203235579263995</v>
      </c>
      <c r="D89" s="42">
        <v>1679052.653648</v>
      </c>
      <c r="E89" s="108">
        <v>0.79171408920045372</v>
      </c>
      <c r="F89" s="42">
        <v>1072680.545510808</v>
      </c>
      <c r="G89" s="43">
        <v>0.41561532197536294</v>
      </c>
    </row>
    <row r="90" spans="1:7" ht="15.75" thickBot="1">
      <c r="A90" s="41" t="s">
        <v>157</v>
      </c>
      <c r="B90" s="107">
        <v>95772507</v>
      </c>
      <c r="C90" s="43">
        <v>0.36202775409109605</v>
      </c>
      <c r="D90" s="42">
        <v>2032784.5106840003</v>
      </c>
      <c r="E90" s="43">
        <v>0.21067347487135887</v>
      </c>
      <c r="F90" s="42">
        <v>1304543.2684199391</v>
      </c>
      <c r="G90" s="43">
        <v>0.21615263172198074</v>
      </c>
    </row>
    <row r="91" spans="1:7" ht="15.75" thickBot="1">
      <c r="A91" s="106" t="s">
        <v>162</v>
      </c>
      <c r="B91" s="39">
        <v>21084742</v>
      </c>
      <c r="C91" s="45">
        <v>0.16897581717870486</v>
      </c>
      <c r="D91" s="44">
        <v>410649.31479999999</v>
      </c>
      <c r="E91" s="45">
        <v>-0.16299662336146464</v>
      </c>
      <c r="F91" s="44">
        <v>333347.071419771</v>
      </c>
      <c r="G91" s="45">
        <v>0.11975529581914218</v>
      </c>
    </row>
    <row r="92" spans="1:7" ht="15.75" thickBot="1">
      <c r="A92" s="106" t="s">
        <v>158</v>
      </c>
      <c r="B92" s="39">
        <v>16584449</v>
      </c>
      <c r="C92" s="45">
        <v>-0.21343837169077051</v>
      </c>
      <c r="D92" s="44">
        <v>287526.337199</v>
      </c>
      <c r="E92" s="45">
        <v>-0.29982511394415701</v>
      </c>
      <c r="F92" s="44">
        <v>221633.59108872199</v>
      </c>
      <c r="G92" s="45">
        <v>-0.33512662899735685</v>
      </c>
    </row>
    <row r="93" spans="1:7" ht="15.75" thickBot="1">
      <c r="A93" s="106" t="s">
        <v>163</v>
      </c>
      <c r="B93" s="39">
        <v>16573138</v>
      </c>
      <c r="C93" s="45">
        <v>-6.8202446762023869E-4</v>
      </c>
      <c r="D93" s="134">
        <v>351127.290928</v>
      </c>
      <c r="E93" s="45">
        <v>0.22120044496995456</v>
      </c>
      <c r="F93" s="134">
        <v>207899.220143785</v>
      </c>
      <c r="G93" s="45">
        <v>-6.1968814733679045E-2</v>
      </c>
    </row>
    <row r="94" spans="1:7" ht="15.75" thickBot="1">
      <c r="A94" s="106" t="s">
        <v>159</v>
      </c>
      <c r="B94" s="39">
        <v>13386341</v>
      </c>
      <c r="C94" s="45">
        <v>-0.19228688013096856</v>
      </c>
      <c r="D94" s="44">
        <v>312678.22356299998</v>
      </c>
      <c r="E94" s="45">
        <v>-0.10950179139702403</v>
      </c>
      <c r="F94" s="44">
        <v>164239.380420551</v>
      </c>
      <c r="G94" s="45">
        <v>-0.2100048268244511</v>
      </c>
    </row>
    <row r="95" spans="1:7" ht="15.75" thickBot="1">
      <c r="A95" s="106" t="s">
        <v>160</v>
      </c>
      <c r="B95" s="39">
        <v>11186227</v>
      </c>
      <c r="C95" s="45">
        <v>-0.16435514379919053</v>
      </c>
      <c r="D95" s="44">
        <v>270521.717321</v>
      </c>
      <c r="E95" s="45">
        <v>-0.13482392781186461</v>
      </c>
      <c r="F95" s="44">
        <v>157989.03220379999</v>
      </c>
      <c r="G95" s="45">
        <v>-3.8056330952700751E-2</v>
      </c>
    </row>
    <row r="96" spans="1:7" ht="15.75" thickBot="1">
      <c r="A96" s="106" t="s">
        <v>161</v>
      </c>
      <c r="B96" s="39">
        <v>16957610</v>
      </c>
      <c r="C96" s="45">
        <v>0.51593651729041434</v>
      </c>
      <c r="D96" s="44">
        <v>400281.626873</v>
      </c>
      <c r="E96" s="45">
        <v>0.47966540667057572</v>
      </c>
      <c r="F96" s="44">
        <v>219434.97314331</v>
      </c>
      <c r="G96" s="45">
        <v>0.38892535818718749</v>
      </c>
    </row>
    <row r="97" spans="1:7">
      <c r="A97" s="5"/>
      <c r="B97" s="130"/>
      <c r="C97" s="131"/>
      <c r="D97" s="132"/>
      <c r="E97" s="131"/>
      <c r="F97" s="132"/>
      <c r="G97" s="13"/>
    </row>
    <row r="98" spans="1:7">
      <c r="A98" s="48" t="s">
        <v>153</v>
      </c>
    </row>
    <row r="99" spans="1:7">
      <c r="A99" s="48" t="s">
        <v>151</v>
      </c>
    </row>
    <row r="102" spans="1:7" ht="15.75">
      <c r="A102" s="685" t="s">
        <v>126</v>
      </c>
      <c r="B102" s="685"/>
      <c r="C102" s="685"/>
      <c r="D102" s="685"/>
      <c r="E102" s="685"/>
      <c r="F102" s="685"/>
      <c r="G102" s="685"/>
    </row>
    <row r="104" spans="1:7">
      <c r="A104" s="54" t="s">
        <v>23</v>
      </c>
    </row>
    <row r="105" spans="1:7" ht="15.75" thickBot="1"/>
    <row r="106" spans="1:7" ht="15.75" thickBot="1">
      <c r="A106" s="638" t="s">
        <v>0</v>
      </c>
      <c r="B106" s="638" t="s">
        <v>64</v>
      </c>
      <c r="C106" s="638"/>
      <c r="D106" s="638"/>
      <c r="E106" s="638"/>
      <c r="F106" s="638"/>
      <c r="G106" s="638"/>
    </row>
    <row r="107" spans="1:7" ht="15.75" thickBot="1">
      <c r="A107" s="638"/>
      <c r="B107" s="56" t="s">
        <v>61</v>
      </c>
      <c r="C107" s="57" t="s">
        <v>66</v>
      </c>
      <c r="D107" s="58" t="s">
        <v>63</v>
      </c>
      <c r="E107" s="57" t="s">
        <v>66</v>
      </c>
      <c r="F107" s="58" t="s">
        <v>60</v>
      </c>
      <c r="G107" s="57" t="s">
        <v>66</v>
      </c>
    </row>
    <row r="108" spans="1:7" ht="15.75" thickBot="1">
      <c r="A108" s="41" t="s">
        <v>114</v>
      </c>
      <c r="B108" s="38">
        <v>33061</v>
      </c>
      <c r="C108" s="43">
        <v>0.34383383464758965</v>
      </c>
      <c r="D108" s="42">
        <v>163.48485299999999</v>
      </c>
      <c r="E108" s="43">
        <v>0.39047252489395412</v>
      </c>
      <c r="F108" s="42">
        <v>114.03996935000001</v>
      </c>
      <c r="G108" s="43">
        <v>0.8768104637708275</v>
      </c>
    </row>
    <row r="109" spans="1:7" ht="15.75" thickBot="1">
      <c r="A109" s="41" t="s">
        <v>135</v>
      </c>
      <c r="B109" s="38">
        <v>74998</v>
      </c>
      <c r="C109" s="108">
        <v>1.2684734279059919</v>
      </c>
      <c r="D109" s="42">
        <v>572.11931299999992</v>
      </c>
      <c r="E109" s="108">
        <v>2.4995248948231308</v>
      </c>
      <c r="F109" s="42">
        <v>352.59751295000001</v>
      </c>
      <c r="G109" s="43">
        <v>2.0918766022099073</v>
      </c>
    </row>
    <row r="110" spans="1:7" ht="15.75" thickBot="1">
      <c r="A110" s="41" t="s">
        <v>157</v>
      </c>
      <c r="B110" s="107">
        <v>134566</v>
      </c>
      <c r="C110" s="43">
        <v>0.7942611802981413</v>
      </c>
      <c r="D110" s="133">
        <v>1100.448731</v>
      </c>
      <c r="E110" s="43">
        <v>0.9234602048821241</v>
      </c>
      <c r="F110" s="133">
        <v>554.51301335000005</v>
      </c>
      <c r="G110" s="43">
        <v>0.57265151620236365</v>
      </c>
    </row>
    <row r="111" spans="1:7" ht="15.75" thickBot="1">
      <c r="A111" s="106" t="s">
        <v>162</v>
      </c>
      <c r="B111" s="39">
        <v>29456</v>
      </c>
      <c r="C111" s="45">
        <v>0.32137089538848018</v>
      </c>
      <c r="D111" s="44">
        <v>210.59450000000001</v>
      </c>
      <c r="E111" s="45">
        <v>0.21196608938512129</v>
      </c>
      <c r="F111" s="44">
        <v>155.67451790000001</v>
      </c>
      <c r="G111" s="45">
        <v>0.63963988882310818</v>
      </c>
    </row>
    <row r="112" spans="1:7" ht="15.75" thickBot="1">
      <c r="A112" s="106" t="s">
        <v>158</v>
      </c>
      <c r="B112" s="39">
        <v>27576</v>
      </c>
      <c r="C112" s="45">
        <v>-6.3824008690928843E-2</v>
      </c>
      <c r="D112" s="44">
        <v>200.11869999999999</v>
      </c>
      <c r="E112" s="45">
        <v>-4.9743939181697623E-2</v>
      </c>
      <c r="F112" s="44">
        <v>125.2187964</v>
      </c>
      <c r="G112" s="45">
        <v>-0.19563716599760869</v>
      </c>
    </row>
    <row r="113" spans="1:7" ht="15.75" thickBot="1">
      <c r="A113" s="106" t="s">
        <v>163</v>
      </c>
      <c r="B113" s="39">
        <v>25103</v>
      </c>
      <c r="C113" s="45">
        <v>-8.967943138961415E-2</v>
      </c>
      <c r="D113" s="134">
        <v>218.43459999999999</v>
      </c>
      <c r="E113" s="45">
        <v>9.152517980578527E-2</v>
      </c>
      <c r="F113" s="134">
        <v>102.2989781</v>
      </c>
      <c r="G113" s="45">
        <v>-0.18303816167330611</v>
      </c>
    </row>
    <row r="114" spans="1:7" ht="15.75" thickBot="1">
      <c r="A114" s="106" t="s">
        <v>159</v>
      </c>
      <c r="B114" s="39">
        <v>18411</v>
      </c>
      <c r="C114" s="45">
        <v>-0.26658168346412781</v>
      </c>
      <c r="D114" s="44">
        <v>144.8528</v>
      </c>
      <c r="E114" s="45">
        <v>-0.33685963670590646</v>
      </c>
      <c r="F114" s="44">
        <v>61.012454900000002</v>
      </c>
      <c r="G114" s="45">
        <v>-0.40358685850841358</v>
      </c>
    </row>
    <row r="115" spans="1:7" ht="15.75" thickBot="1">
      <c r="A115" s="106" t="s">
        <v>160</v>
      </c>
      <c r="B115" s="39">
        <v>13643</v>
      </c>
      <c r="C115" s="45">
        <v>-0.25897561240562705</v>
      </c>
      <c r="D115" s="44">
        <v>140.839865</v>
      </c>
      <c r="E115" s="45">
        <v>-2.7703537660300655E-2</v>
      </c>
      <c r="F115" s="44">
        <v>44.311317850000002</v>
      </c>
      <c r="G115" s="45">
        <v>-0.27373324147296357</v>
      </c>
    </row>
    <row r="116" spans="1:7" ht="15.75" thickBot="1">
      <c r="A116" s="106" t="s">
        <v>161</v>
      </c>
      <c r="B116" s="39">
        <v>20377</v>
      </c>
      <c r="C116" s="45">
        <v>0.49358645459209849</v>
      </c>
      <c r="D116" s="44">
        <v>185.60826599999999</v>
      </c>
      <c r="E116" s="45">
        <v>0.31786739500211808</v>
      </c>
      <c r="F116" s="44">
        <v>65.996948200000006</v>
      </c>
      <c r="G116" s="45">
        <v>0.48939258415669085</v>
      </c>
    </row>
    <row r="117" spans="1:7">
      <c r="A117" s="5"/>
      <c r="B117" s="130"/>
      <c r="C117" s="131"/>
      <c r="D117" s="132"/>
      <c r="E117" s="131"/>
      <c r="F117" s="132"/>
      <c r="G117" s="13"/>
    </row>
    <row r="119" spans="1:7">
      <c r="A119" s="54" t="s">
        <v>24</v>
      </c>
    </row>
    <row r="120" spans="1:7" ht="15.75" thickBot="1"/>
    <row r="121" spans="1:7" ht="15.75" thickBot="1">
      <c r="A121" s="638" t="s">
        <v>0</v>
      </c>
      <c r="B121" s="638" t="s">
        <v>64</v>
      </c>
      <c r="C121" s="638"/>
      <c r="D121" s="638"/>
      <c r="E121" s="638"/>
      <c r="F121" s="638"/>
      <c r="G121" s="638"/>
    </row>
    <row r="122" spans="1:7" ht="15.75" thickBot="1">
      <c r="A122" s="638"/>
      <c r="B122" s="56" t="s">
        <v>61</v>
      </c>
      <c r="C122" s="57" t="s">
        <v>66</v>
      </c>
      <c r="D122" s="58" t="s">
        <v>63</v>
      </c>
      <c r="E122" s="57" t="s">
        <v>66</v>
      </c>
      <c r="F122" s="58" t="s">
        <v>60</v>
      </c>
      <c r="G122" s="57" t="s">
        <v>66</v>
      </c>
    </row>
    <row r="123" spans="1:7" ht="15.75" thickBot="1">
      <c r="A123" s="41" t="s">
        <v>114</v>
      </c>
      <c r="B123" s="38">
        <v>466319</v>
      </c>
      <c r="C123" s="43">
        <v>0.30514451724495023</v>
      </c>
      <c r="D123" s="42">
        <v>3711.0436949999998</v>
      </c>
      <c r="E123" s="43">
        <v>0.15930944105472503</v>
      </c>
      <c r="F123" s="42">
        <v>2477.5604746250001</v>
      </c>
      <c r="G123" s="43">
        <v>0.35319929357388563</v>
      </c>
    </row>
    <row r="124" spans="1:7" ht="15.75" thickBot="1">
      <c r="A124" s="41" t="s">
        <v>135</v>
      </c>
      <c r="B124" s="38">
        <v>1101511</v>
      </c>
      <c r="C124" s="108">
        <v>1.362140508964893</v>
      </c>
      <c r="D124" s="42">
        <v>15436.318432</v>
      </c>
      <c r="E124" s="108">
        <v>3.1595625653230148</v>
      </c>
      <c r="F124" s="42">
        <v>8065.4127240750004</v>
      </c>
      <c r="G124" s="43">
        <v>2.2553848056103534</v>
      </c>
    </row>
    <row r="125" spans="1:7" ht="15.75" thickBot="1">
      <c r="A125" s="41" t="s">
        <v>157</v>
      </c>
      <c r="B125" s="107">
        <v>1807982</v>
      </c>
      <c r="C125" s="43">
        <v>0.64136536085431739</v>
      </c>
      <c r="D125" s="133">
        <v>20833.203777999999</v>
      </c>
      <c r="E125" s="43">
        <v>0.34962257158494975</v>
      </c>
      <c r="F125" s="133">
        <v>9830.9174705000005</v>
      </c>
      <c r="G125" s="43">
        <v>0.21889825193384396</v>
      </c>
    </row>
    <row r="126" spans="1:7" ht="15.75" thickBot="1">
      <c r="A126" s="106" t="s">
        <v>162</v>
      </c>
      <c r="B126" s="39">
        <v>400015</v>
      </c>
      <c r="C126" s="45">
        <v>0.19507349426386233</v>
      </c>
      <c r="D126" s="44">
        <v>4835.8159329999999</v>
      </c>
      <c r="E126" s="45">
        <v>-1.6331147716883966E-2</v>
      </c>
      <c r="F126" s="44">
        <v>3119.0681906</v>
      </c>
      <c r="G126" s="45">
        <v>0.10195191751776428</v>
      </c>
    </row>
    <row r="127" spans="1:7" ht="15.75" thickBot="1">
      <c r="A127" s="106" t="s">
        <v>158</v>
      </c>
      <c r="B127" s="39">
        <v>338658</v>
      </c>
      <c r="C127" s="45">
        <v>-0.15338674799695012</v>
      </c>
      <c r="D127" s="44">
        <v>3677.4720699999998</v>
      </c>
      <c r="E127" s="45">
        <v>-0.23953431624544841</v>
      </c>
      <c r="F127" s="44">
        <v>2111.6135627499998</v>
      </c>
      <c r="G127" s="45">
        <v>-0.32299859005525655</v>
      </c>
    </row>
    <row r="128" spans="1:7" ht="15.75" thickBot="1">
      <c r="A128" s="106" t="s">
        <v>163</v>
      </c>
      <c r="B128" s="39">
        <v>342406</v>
      </c>
      <c r="C128" s="45">
        <v>1.1067212349922341E-2</v>
      </c>
      <c r="D128" s="134">
        <v>4468.4056110000001</v>
      </c>
      <c r="E128" s="45">
        <v>0.21507533597665104</v>
      </c>
      <c r="F128" s="134">
        <v>1694.739624475</v>
      </c>
      <c r="G128" s="45">
        <v>-0.19741961579944384</v>
      </c>
    </row>
    <row r="129" spans="1:7" ht="15.75" thickBot="1">
      <c r="A129" s="106" t="s">
        <v>159</v>
      </c>
      <c r="B129" s="39">
        <v>243845</v>
      </c>
      <c r="C129" s="45">
        <v>-0.28784834377902258</v>
      </c>
      <c r="D129" s="44">
        <v>2661.257623</v>
      </c>
      <c r="E129" s="45">
        <v>-0.40442792022982271</v>
      </c>
      <c r="F129" s="44">
        <v>955.26207699999998</v>
      </c>
      <c r="G129" s="45">
        <v>-0.43633696692733964</v>
      </c>
    </row>
    <row r="130" spans="1:7" ht="15.75" thickBot="1">
      <c r="A130" s="106" t="s">
        <v>160</v>
      </c>
      <c r="B130" s="39">
        <v>189766</v>
      </c>
      <c r="C130" s="45">
        <v>-0.22177612827820953</v>
      </c>
      <c r="D130" s="44">
        <v>1851.384022</v>
      </c>
      <c r="E130" s="45">
        <v>-0.30431988019522904</v>
      </c>
      <c r="F130" s="44">
        <v>703.93391992500005</v>
      </c>
      <c r="G130" s="45">
        <v>-0.26309864394941318</v>
      </c>
    </row>
    <row r="131" spans="1:7" ht="15.75" thickBot="1">
      <c r="A131" s="106" t="s">
        <v>161</v>
      </c>
      <c r="B131" s="39">
        <v>293292</v>
      </c>
      <c r="C131" s="45">
        <v>0.54554556664523679</v>
      </c>
      <c r="D131" s="44">
        <v>3338.8685190000001</v>
      </c>
      <c r="E131" s="45">
        <v>0.80344460107909488</v>
      </c>
      <c r="F131" s="44">
        <v>1246.3000957500001</v>
      </c>
      <c r="G131" s="45">
        <v>0.77047881977726818</v>
      </c>
    </row>
    <row r="132" spans="1:7">
      <c r="A132" s="5"/>
      <c r="B132" s="130"/>
      <c r="C132" s="131"/>
      <c r="D132" s="132"/>
      <c r="E132" s="131"/>
      <c r="F132" s="132"/>
      <c r="G132" s="13"/>
    </row>
    <row r="134" spans="1:7">
      <c r="A134" s="54" t="s">
        <v>25</v>
      </c>
    </row>
    <row r="135" spans="1:7" ht="15.75" thickBot="1"/>
    <row r="136" spans="1:7" ht="15.75" thickBot="1">
      <c r="A136" s="638" t="s">
        <v>0</v>
      </c>
      <c r="B136" s="638" t="s">
        <v>64</v>
      </c>
      <c r="C136" s="638"/>
      <c r="D136" s="638"/>
      <c r="E136" s="638"/>
      <c r="F136" s="638"/>
      <c r="G136" s="638"/>
    </row>
    <row r="137" spans="1:7" ht="15.75" thickBot="1">
      <c r="A137" s="638"/>
      <c r="B137" s="56" t="s">
        <v>61</v>
      </c>
      <c r="C137" s="57" t="s">
        <v>66</v>
      </c>
      <c r="D137" s="58" t="s">
        <v>63</v>
      </c>
      <c r="E137" s="57" t="s">
        <v>66</v>
      </c>
      <c r="F137" s="58" t="s">
        <v>60</v>
      </c>
      <c r="G137" s="57" t="s">
        <v>66</v>
      </c>
    </row>
    <row r="138" spans="1:7" ht="15.75" thickBot="1">
      <c r="A138" s="41" t="s">
        <v>114</v>
      </c>
      <c r="B138" s="38">
        <v>12462405</v>
      </c>
      <c r="C138" s="43">
        <v>0.18874835028610304</v>
      </c>
      <c r="D138" s="42">
        <v>136180.19656899999</v>
      </c>
      <c r="E138" s="43">
        <v>-0.2463990544227245</v>
      </c>
      <c r="F138" s="42">
        <v>87977.268384011986</v>
      </c>
      <c r="G138" s="43">
        <v>7.568199039432448E-2</v>
      </c>
    </row>
    <row r="139" spans="1:7" ht="15.75" thickBot="1">
      <c r="A139" s="41" t="s">
        <v>135</v>
      </c>
      <c r="B139" s="38">
        <v>21888595</v>
      </c>
      <c r="C139" s="108">
        <v>0.75637005858820994</v>
      </c>
      <c r="D139" s="42">
        <v>297477.71180500003</v>
      </c>
      <c r="E139" s="108">
        <v>1.184441785955813</v>
      </c>
      <c r="F139" s="42">
        <v>170178.58471944602</v>
      </c>
      <c r="G139" s="43">
        <v>0.93434722224647282</v>
      </c>
    </row>
    <row r="140" spans="1:7" ht="15.75" thickBot="1">
      <c r="A140" s="41" t="s">
        <v>157</v>
      </c>
      <c r="B140" s="107">
        <v>32589556</v>
      </c>
      <c r="C140" s="43">
        <v>0.48888295479906319</v>
      </c>
      <c r="D140" s="133">
        <v>371124.90011400002</v>
      </c>
      <c r="E140" s="43">
        <v>0.2475721218310182</v>
      </c>
      <c r="F140" s="133">
        <v>218348.92051796301</v>
      </c>
      <c r="G140" s="43">
        <v>0.28305756495701212</v>
      </c>
    </row>
    <row r="141" spans="1:7" ht="15.75" thickBot="1">
      <c r="A141" s="106" t="s">
        <v>162</v>
      </c>
      <c r="B141" s="39">
        <v>7109308</v>
      </c>
      <c r="C141" s="45">
        <v>0.21438573943475517</v>
      </c>
      <c r="D141" s="44">
        <v>80573.810415999993</v>
      </c>
      <c r="E141" s="45">
        <v>-6.0202768616996305E-2</v>
      </c>
      <c r="F141" s="44">
        <v>64175.631793988003</v>
      </c>
      <c r="G141" s="45">
        <v>0.26129080705936947</v>
      </c>
    </row>
    <row r="142" spans="1:7" ht="15.75" thickBot="1">
      <c r="A142" s="106" t="s">
        <v>158</v>
      </c>
      <c r="B142" s="39">
        <v>5834145</v>
      </c>
      <c r="C142" s="45">
        <v>-0.17936527718309575</v>
      </c>
      <c r="D142" s="44">
        <v>56066.345543000003</v>
      </c>
      <c r="E142" s="45">
        <v>-0.30416167172023684</v>
      </c>
      <c r="F142" s="44">
        <v>42523.000446402999</v>
      </c>
      <c r="G142" s="45">
        <v>-0.33739646564123782</v>
      </c>
    </row>
    <row r="143" spans="1:7" ht="15.75" thickBot="1">
      <c r="A143" s="106" t="s">
        <v>163</v>
      </c>
      <c r="B143" s="39">
        <v>5677407</v>
      </c>
      <c r="C143" s="45">
        <v>-2.6865633267599623E-2</v>
      </c>
      <c r="D143" s="134">
        <v>63884.827698000001</v>
      </c>
      <c r="E143" s="45">
        <v>0.13945053987875175</v>
      </c>
      <c r="F143" s="134">
        <v>30965.490909674001</v>
      </c>
      <c r="G143" s="45">
        <v>-0.27179430932434689</v>
      </c>
    </row>
    <row r="144" spans="1:7" ht="15.75" thickBot="1">
      <c r="A144" s="106" t="s">
        <v>159</v>
      </c>
      <c r="B144" s="39">
        <v>4385781</v>
      </c>
      <c r="C144" s="45">
        <v>-0.22750280189530186</v>
      </c>
      <c r="D144" s="44">
        <v>50770.219174999998</v>
      </c>
      <c r="E144" s="45">
        <v>-0.20528518265707982</v>
      </c>
      <c r="F144" s="44">
        <v>23049.717304569</v>
      </c>
      <c r="G144" s="45">
        <v>-0.25563210440277617</v>
      </c>
    </row>
    <row r="145" spans="1:7" ht="15.75" thickBot="1">
      <c r="A145" s="106" t="s">
        <v>160</v>
      </c>
      <c r="B145" s="39">
        <v>3686781</v>
      </c>
      <c r="C145" s="45">
        <v>-0.15937868306693836</v>
      </c>
      <c r="D145" s="44">
        <v>45441.175110999997</v>
      </c>
      <c r="E145" s="45">
        <v>-0.10496397594092131</v>
      </c>
      <c r="F145" s="44">
        <v>23051.217829451001</v>
      </c>
      <c r="G145" s="45">
        <v>6.509949177138881E-5</v>
      </c>
    </row>
    <row r="146" spans="1:7" ht="15.75" thickBot="1">
      <c r="A146" s="106" t="s">
        <v>161</v>
      </c>
      <c r="B146" s="39">
        <v>5896134</v>
      </c>
      <c r="C146" s="45">
        <v>0.59926342248156317</v>
      </c>
      <c r="D146" s="44">
        <v>74388.522171000004</v>
      </c>
      <c r="E146" s="45">
        <v>0.63702901584938743</v>
      </c>
      <c r="F146" s="44">
        <v>34583.862233877997</v>
      </c>
      <c r="G146" s="45">
        <v>0.50030521119333249</v>
      </c>
    </row>
    <row r="147" spans="1:7">
      <c r="A147" s="5"/>
      <c r="B147" s="130"/>
      <c r="C147" s="131"/>
      <c r="D147" s="132"/>
      <c r="E147" s="131"/>
      <c r="F147" s="132"/>
      <c r="G147" s="13"/>
    </row>
    <row r="148" spans="1:7">
      <c r="A148" s="48" t="s">
        <v>153</v>
      </c>
    </row>
    <row r="149" spans="1:7">
      <c r="A149" s="48" t="s">
        <v>151</v>
      </c>
    </row>
    <row r="152" spans="1:7" ht="15.75">
      <c r="A152" s="685" t="s">
        <v>126</v>
      </c>
      <c r="B152" s="685"/>
      <c r="C152" s="685"/>
      <c r="D152" s="685"/>
      <c r="E152" s="685"/>
      <c r="F152" s="685"/>
      <c r="G152" s="685"/>
    </row>
    <row r="154" spans="1:7">
      <c r="A154" s="54" t="s">
        <v>26</v>
      </c>
    </row>
    <row r="155" spans="1:7" ht="15.75" thickBot="1"/>
    <row r="156" spans="1:7" ht="15.75" thickBot="1">
      <c r="A156" s="638" t="s">
        <v>0</v>
      </c>
      <c r="B156" s="638" t="s">
        <v>64</v>
      </c>
      <c r="C156" s="638"/>
      <c r="D156" s="638"/>
      <c r="E156" s="638"/>
      <c r="F156" s="638"/>
      <c r="G156" s="638"/>
    </row>
    <row r="157" spans="1:7" ht="15.75" thickBot="1">
      <c r="A157" s="638"/>
      <c r="B157" s="56" t="s">
        <v>61</v>
      </c>
      <c r="C157" s="57" t="s">
        <v>66</v>
      </c>
      <c r="D157" s="58" t="s">
        <v>63</v>
      </c>
      <c r="E157" s="57" t="s">
        <v>66</v>
      </c>
      <c r="F157" s="58" t="s">
        <v>60</v>
      </c>
      <c r="G157" s="57" t="s">
        <v>66</v>
      </c>
    </row>
    <row r="158" spans="1:7" ht="15.75" thickBot="1">
      <c r="A158" s="41" t="s">
        <v>114</v>
      </c>
      <c r="B158" s="38">
        <v>7244707</v>
      </c>
      <c r="C158" s="43">
        <v>0.20722782951820579</v>
      </c>
      <c r="D158" s="42">
        <v>68546.512604000003</v>
      </c>
      <c r="E158" s="43">
        <v>-0.34207910501949618</v>
      </c>
      <c r="F158" s="42">
        <v>41678.547239433996</v>
      </c>
      <c r="G158" s="43">
        <v>2.1669437472127313E-2</v>
      </c>
    </row>
    <row r="159" spans="1:7" ht="15.75" thickBot="1">
      <c r="A159" s="41" t="s">
        <v>135</v>
      </c>
      <c r="B159" s="38">
        <v>12490215</v>
      </c>
      <c r="C159" s="108">
        <v>0.72404694903465383</v>
      </c>
      <c r="D159" s="42">
        <v>144758.23850800001</v>
      </c>
      <c r="E159" s="108">
        <v>1.1118249931150064</v>
      </c>
      <c r="F159" s="42">
        <v>75121.110288943004</v>
      </c>
      <c r="G159" s="43">
        <v>0.80239272394474093</v>
      </c>
    </row>
    <row r="160" spans="1:7" ht="15.75" thickBot="1">
      <c r="A160" s="41" t="s">
        <v>157</v>
      </c>
      <c r="B160" s="107">
        <v>16882136</v>
      </c>
      <c r="C160" s="43">
        <v>0.35162893513042009</v>
      </c>
      <c r="D160" s="42">
        <v>188184.83569000001</v>
      </c>
      <c r="E160" s="43">
        <v>0.29999395978834076</v>
      </c>
      <c r="F160" s="42">
        <v>92105.855876849004</v>
      </c>
      <c r="G160" s="43">
        <v>0.22609817030893867</v>
      </c>
    </row>
    <row r="161" spans="1:7" ht="15.75" thickBot="1">
      <c r="A161" s="106" t="s">
        <v>162</v>
      </c>
      <c r="B161" s="39">
        <v>3634900</v>
      </c>
      <c r="C161" s="45">
        <v>0.18708326434344652</v>
      </c>
      <c r="D161" s="44">
        <v>39542.463814000002</v>
      </c>
      <c r="E161" s="45">
        <v>-3.6851195581314534E-2</v>
      </c>
      <c r="F161" s="44">
        <v>26711.318765704</v>
      </c>
      <c r="G161" s="45">
        <v>0.27531238566770677</v>
      </c>
    </row>
    <row r="162" spans="1:7" ht="15.75" thickBot="1">
      <c r="A162" s="106" t="s">
        <v>158</v>
      </c>
      <c r="B162" s="39">
        <v>3009468</v>
      </c>
      <c r="C162" s="45">
        <v>-0.17206305537979036</v>
      </c>
      <c r="D162" s="44">
        <v>33339.381998999997</v>
      </c>
      <c r="E162" s="45">
        <v>-0.15687140397164137</v>
      </c>
      <c r="F162" s="44">
        <v>21715.999653056999</v>
      </c>
      <c r="G162" s="45">
        <v>-0.18701132491671438</v>
      </c>
    </row>
    <row r="163" spans="1:7" ht="15.75" thickBot="1">
      <c r="A163" s="106" t="s">
        <v>163</v>
      </c>
      <c r="B163" s="39">
        <v>3028449</v>
      </c>
      <c r="C163" s="45">
        <v>6.3070948087834795E-3</v>
      </c>
      <c r="D163" s="134">
        <v>32685.618901999998</v>
      </c>
      <c r="E163" s="45">
        <v>-1.9609334600731606E-2</v>
      </c>
      <c r="F163" s="134">
        <v>13580.074413717</v>
      </c>
      <c r="G163" s="45">
        <v>-0.37465119586123635</v>
      </c>
    </row>
    <row r="164" spans="1:7" ht="15.75" thickBot="1">
      <c r="A164" s="106" t="s">
        <v>159</v>
      </c>
      <c r="B164" s="39">
        <v>2285964</v>
      </c>
      <c r="C164" s="45">
        <v>-0.2451700523931557</v>
      </c>
      <c r="D164" s="44">
        <v>24184.850686999998</v>
      </c>
      <c r="E164" s="45">
        <v>-0.26007670959168672</v>
      </c>
      <c r="F164" s="44">
        <v>9162.5072728030009</v>
      </c>
      <c r="G164" s="45">
        <v>-0.32529771239337912</v>
      </c>
    </row>
    <row r="165" spans="1:7" ht="15.75" thickBot="1">
      <c r="A165" s="106" t="s">
        <v>160</v>
      </c>
      <c r="B165" s="39">
        <v>1948225</v>
      </c>
      <c r="C165" s="45">
        <v>-0.14774467139465014</v>
      </c>
      <c r="D165" s="44">
        <v>22436.289707</v>
      </c>
      <c r="E165" s="45">
        <v>-7.2299845991602357E-2</v>
      </c>
      <c r="F165" s="44">
        <v>8032.0992510079996</v>
      </c>
      <c r="G165" s="45">
        <v>-0.12337321959354758</v>
      </c>
    </row>
    <row r="166" spans="1:7" ht="15.75" thickBot="1">
      <c r="A166" s="106" t="s">
        <v>161</v>
      </c>
      <c r="B166" s="39">
        <v>2975130</v>
      </c>
      <c r="C166" s="45">
        <v>0.52709774281717969</v>
      </c>
      <c r="D166" s="44">
        <v>35996.230581000003</v>
      </c>
      <c r="E166" s="45">
        <v>0.60437536914890955</v>
      </c>
      <c r="F166" s="44">
        <v>12903.856520560001</v>
      </c>
      <c r="G166" s="45">
        <v>0.6065359898211683</v>
      </c>
    </row>
    <row r="167" spans="1:7">
      <c r="A167" s="5"/>
      <c r="B167" s="130"/>
      <c r="C167" s="131"/>
      <c r="D167" s="132"/>
      <c r="E167" s="131"/>
      <c r="F167" s="132"/>
      <c r="G167" s="13"/>
    </row>
    <row r="169" spans="1:7">
      <c r="A169" s="54" t="s">
        <v>27</v>
      </c>
    </row>
    <row r="170" spans="1:7" ht="15.75" thickBot="1"/>
    <row r="171" spans="1:7" ht="15.75" thickBot="1">
      <c r="A171" s="638" t="s">
        <v>0</v>
      </c>
      <c r="B171" s="638" t="s">
        <v>64</v>
      </c>
      <c r="C171" s="638"/>
      <c r="D171" s="638"/>
      <c r="E171" s="638"/>
      <c r="F171" s="638"/>
      <c r="G171" s="638"/>
    </row>
    <row r="172" spans="1:7" ht="15.75" thickBot="1">
      <c r="A172" s="638"/>
      <c r="B172" s="56" t="s">
        <v>61</v>
      </c>
      <c r="C172" s="57" t="s">
        <v>66</v>
      </c>
      <c r="D172" s="58" t="s">
        <v>63</v>
      </c>
      <c r="E172" s="57" t="s">
        <v>66</v>
      </c>
      <c r="F172" s="58" t="s">
        <v>60</v>
      </c>
      <c r="G172" s="57" t="s">
        <v>66</v>
      </c>
    </row>
    <row r="173" spans="1:7" ht="15.75" thickBot="1">
      <c r="A173" s="41" t="s">
        <v>114</v>
      </c>
      <c r="B173" s="38">
        <v>10845051</v>
      </c>
      <c r="C173" s="43">
        <v>0.24883937364177122</v>
      </c>
      <c r="D173" s="42">
        <v>171445.04331000001</v>
      </c>
      <c r="E173" s="43">
        <v>-9.4265778886440652E-2</v>
      </c>
      <c r="F173" s="42">
        <v>99996.970428041997</v>
      </c>
      <c r="G173" s="43">
        <v>9.9317523500358759E-2</v>
      </c>
    </row>
    <row r="174" spans="1:7" ht="15.75" thickBot="1">
      <c r="A174" s="41" t="s">
        <v>135</v>
      </c>
      <c r="B174" s="38">
        <v>19431667</v>
      </c>
      <c r="C174" s="108">
        <v>0.79175432185611672</v>
      </c>
      <c r="D174" s="42">
        <v>312308.981486</v>
      </c>
      <c r="E174" s="108">
        <v>0.82162735916077501</v>
      </c>
      <c r="F174" s="42">
        <v>173350.28404394101</v>
      </c>
      <c r="G174" s="43">
        <v>0.73355535974646535</v>
      </c>
    </row>
    <row r="175" spans="1:7" ht="15.75" thickBot="1">
      <c r="A175" s="41" t="s">
        <v>157</v>
      </c>
      <c r="B175" s="107">
        <v>27782604</v>
      </c>
      <c r="C175" s="43">
        <v>0.42975916579879636</v>
      </c>
      <c r="D175" s="42">
        <v>405596.39755200001</v>
      </c>
      <c r="E175" s="43">
        <v>0.29870231596327573</v>
      </c>
      <c r="F175" s="42">
        <v>216928.39805943501</v>
      </c>
      <c r="G175" s="43">
        <v>0.25138761240476409</v>
      </c>
    </row>
    <row r="176" spans="1:7" ht="15.75" thickBot="1">
      <c r="A176" s="106" t="s">
        <v>162</v>
      </c>
      <c r="B176" s="39">
        <v>6152033</v>
      </c>
      <c r="C176" s="45">
        <v>0.23106497354785338</v>
      </c>
      <c r="D176" s="44">
        <v>101956.736462</v>
      </c>
      <c r="E176" s="45">
        <v>7.7661839052788603E-2</v>
      </c>
      <c r="F176" s="44">
        <v>65388.433716560998</v>
      </c>
      <c r="G176" s="45">
        <v>0.28593225805819789</v>
      </c>
    </row>
    <row r="177" spans="1:7" ht="15.75" thickBot="1">
      <c r="A177" s="106" t="s">
        <v>158</v>
      </c>
      <c r="B177" s="39">
        <v>5061480</v>
      </c>
      <c r="C177" s="45">
        <v>-0.17726709203282881</v>
      </c>
      <c r="D177" s="44">
        <v>65240.997181999999</v>
      </c>
      <c r="E177" s="45">
        <v>-0.36011097014353943</v>
      </c>
      <c r="F177" s="44">
        <v>43567.345749134001</v>
      </c>
      <c r="G177" s="45">
        <v>-0.33371479827785422</v>
      </c>
    </row>
    <row r="178" spans="1:7" ht="15.75" thickBot="1">
      <c r="A178" s="106" t="s">
        <v>163</v>
      </c>
      <c r="B178" s="39">
        <v>4920568</v>
      </c>
      <c r="C178" s="45">
        <v>-2.7840078396042266E-2</v>
      </c>
      <c r="D178" s="134">
        <v>66689.048542999997</v>
      </c>
      <c r="E178" s="45">
        <v>2.2195420418857661E-2</v>
      </c>
      <c r="F178" s="134">
        <v>32963.128095810003</v>
      </c>
      <c r="G178" s="45">
        <v>-0.2433982945480396</v>
      </c>
    </row>
    <row r="179" spans="1:7" ht="15.75" thickBot="1">
      <c r="A179" s="106" t="s">
        <v>159</v>
      </c>
      <c r="B179" s="39">
        <v>3674300</v>
      </c>
      <c r="C179" s="45">
        <v>-0.2532772639256281</v>
      </c>
      <c r="D179" s="44">
        <v>49341.005390999999</v>
      </c>
      <c r="E179" s="45">
        <v>-0.26013331320530486</v>
      </c>
      <c r="F179" s="44">
        <v>22402.441231194</v>
      </c>
      <c r="G179" s="45">
        <v>-0.32037878304269279</v>
      </c>
    </row>
    <row r="180" spans="1:7" ht="15.75" thickBot="1">
      <c r="A180" s="106" t="s">
        <v>160</v>
      </c>
      <c r="B180" s="39">
        <v>3216202</v>
      </c>
      <c r="C180" s="45">
        <v>-0.12467626486677734</v>
      </c>
      <c r="D180" s="44">
        <v>48317.609076000001</v>
      </c>
      <c r="E180" s="45">
        <v>-2.0741294322848755E-2</v>
      </c>
      <c r="F180" s="44">
        <v>20783.281009325001</v>
      </c>
      <c r="G180" s="45">
        <v>-7.2276061575575937E-2</v>
      </c>
    </row>
    <row r="181" spans="1:7" ht="15.75" thickBot="1">
      <c r="A181" s="106" t="s">
        <v>161</v>
      </c>
      <c r="B181" s="39">
        <v>4758021</v>
      </c>
      <c r="C181" s="45">
        <v>0.47939121983009775</v>
      </c>
      <c r="D181" s="44">
        <v>74051.000897999998</v>
      </c>
      <c r="E181" s="45">
        <v>0.53258826986913377</v>
      </c>
      <c r="F181" s="44">
        <v>31823.768257411</v>
      </c>
      <c r="G181" s="45">
        <v>0.53121964925231857</v>
      </c>
    </row>
    <row r="182" spans="1:7">
      <c r="A182" s="5"/>
      <c r="B182" s="130"/>
      <c r="C182" s="131"/>
      <c r="D182" s="132"/>
      <c r="E182" s="131"/>
      <c r="F182" s="132"/>
      <c r="G182" s="13"/>
    </row>
    <row r="184" spans="1:7">
      <c r="A184" s="54" t="s">
        <v>28</v>
      </c>
    </row>
    <row r="185" spans="1:7" ht="15.75" thickBot="1"/>
    <row r="186" spans="1:7" ht="15.75" thickBot="1">
      <c r="A186" s="638" t="s">
        <v>0</v>
      </c>
      <c r="B186" s="638" t="s">
        <v>64</v>
      </c>
      <c r="C186" s="638"/>
      <c r="D186" s="638"/>
      <c r="E186" s="638"/>
      <c r="F186" s="638"/>
      <c r="G186" s="638"/>
    </row>
    <row r="187" spans="1:7" ht="15.75" thickBot="1">
      <c r="A187" s="638"/>
      <c r="B187" s="56" t="s">
        <v>61</v>
      </c>
      <c r="C187" s="57" t="s">
        <v>66</v>
      </c>
      <c r="D187" s="58" t="s">
        <v>63</v>
      </c>
      <c r="E187" s="57" t="s">
        <v>66</v>
      </c>
      <c r="F187" s="58" t="s">
        <v>60</v>
      </c>
      <c r="G187" s="57" t="s">
        <v>66</v>
      </c>
    </row>
    <row r="188" spans="1:7" ht="15.75" thickBot="1">
      <c r="A188" s="41" t="s">
        <v>114</v>
      </c>
      <c r="B188" s="38">
        <v>1019074</v>
      </c>
      <c r="C188" s="43">
        <v>0.35382297691892795</v>
      </c>
      <c r="D188" s="42">
        <v>10117.887921000001</v>
      </c>
      <c r="E188" s="43">
        <v>0.37349272178443182</v>
      </c>
      <c r="F188" s="42">
        <v>6791.2544694810003</v>
      </c>
      <c r="G188" s="43">
        <v>0.6145078339945329</v>
      </c>
    </row>
    <row r="189" spans="1:7" ht="15.75" thickBot="1">
      <c r="A189" s="41" t="s">
        <v>135</v>
      </c>
      <c r="B189" s="38">
        <v>2182956</v>
      </c>
      <c r="C189" s="108">
        <v>1.1420976298090226</v>
      </c>
      <c r="D189" s="42">
        <v>38153.852977999995</v>
      </c>
      <c r="E189" s="108">
        <v>2.7709305811552278</v>
      </c>
      <c r="F189" s="42">
        <v>19464.804822851002</v>
      </c>
      <c r="G189" s="43">
        <v>1.8661574839115898</v>
      </c>
    </row>
    <row r="190" spans="1:7" ht="15.75" thickBot="1">
      <c r="A190" s="41" t="s">
        <v>157</v>
      </c>
      <c r="B190" s="107">
        <v>3623042</v>
      </c>
      <c r="C190" s="43">
        <v>0.65969538552311635</v>
      </c>
      <c r="D190" s="42">
        <v>60515.576521999996</v>
      </c>
      <c r="E190" s="43">
        <v>0.58609345580101857</v>
      </c>
      <c r="F190" s="42">
        <v>28808.536395515002</v>
      </c>
      <c r="G190" s="43">
        <v>0.4800321224744461</v>
      </c>
    </row>
    <row r="191" spans="1:7" ht="15.75" thickBot="1">
      <c r="A191" s="106" t="s">
        <v>162</v>
      </c>
      <c r="B191" s="39">
        <v>824515</v>
      </c>
      <c r="C191" s="45">
        <v>0.26413792574762163</v>
      </c>
      <c r="D191" s="44">
        <v>12220.137618000001</v>
      </c>
      <c r="E191" s="45">
        <v>-2.4570981029975632E-2</v>
      </c>
      <c r="F191" s="44">
        <v>9494.1926394500006</v>
      </c>
      <c r="G191" s="45">
        <v>0.42440249302956251</v>
      </c>
    </row>
    <row r="192" spans="1:7" ht="15.75" thickBot="1">
      <c r="A192" s="106" t="s">
        <v>158</v>
      </c>
      <c r="B192" s="39">
        <v>627969</v>
      </c>
      <c r="C192" s="45">
        <v>-0.23837771295852714</v>
      </c>
      <c r="D192" s="44">
        <v>7439.4015840000002</v>
      </c>
      <c r="E192" s="45">
        <v>-0.39121785559583871</v>
      </c>
      <c r="F192" s="44">
        <v>5737.6554008000003</v>
      </c>
      <c r="G192" s="45">
        <v>-0.3956668440706525</v>
      </c>
    </row>
    <row r="193" spans="1:7" ht="15.75" thickBot="1">
      <c r="A193" s="106" t="s">
        <v>163</v>
      </c>
      <c r="B193" s="39">
        <v>659967</v>
      </c>
      <c r="C193" s="45">
        <v>5.0954744581340798E-2</v>
      </c>
      <c r="D193" s="134">
        <v>10767.488786</v>
      </c>
      <c r="E193" s="45">
        <v>0.44735953079314228</v>
      </c>
      <c r="F193" s="134">
        <v>4219.7377302900004</v>
      </c>
      <c r="G193" s="45">
        <v>-0.26455364856843039</v>
      </c>
    </row>
    <row r="194" spans="1:7" ht="15.75" thickBot="1">
      <c r="A194" s="106" t="s">
        <v>159</v>
      </c>
      <c r="B194" s="39">
        <v>468286</v>
      </c>
      <c r="C194" s="45">
        <v>-0.29044027958973706</v>
      </c>
      <c r="D194" s="44">
        <v>7664.12889</v>
      </c>
      <c r="E194" s="45">
        <v>-0.28821575370805314</v>
      </c>
      <c r="F194" s="44">
        <v>2856.3809108549999</v>
      </c>
      <c r="G194" s="45">
        <v>-0.32309041617648215</v>
      </c>
    </row>
    <row r="195" spans="1:7" ht="15.75" thickBot="1">
      <c r="A195" s="106" t="s">
        <v>160</v>
      </c>
      <c r="B195" s="39">
        <v>387869</v>
      </c>
      <c r="C195" s="45">
        <v>-0.17172625276006542</v>
      </c>
      <c r="D195" s="44">
        <v>6747.5145409999996</v>
      </c>
      <c r="E195" s="45">
        <v>-0.11959798199583781</v>
      </c>
      <c r="F195" s="44">
        <v>2231.9467937949998</v>
      </c>
      <c r="G195" s="45">
        <v>-0.21861024021235612</v>
      </c>
    </row>
    <row r="196" spans="1:7" ht="15.75" thickBot="1">
      <c r="A196" s="106" t="s">
        <v>161</v>
      </c>
      <c r="B196" s="39">
        <v>654436</v>
      </c>
      <c r="C196" s="45">
        <v>0.68726038946139034</v>
      </c>
      <c r="D196" s="44">
        <v>15676.905102999999</v>
      </c>
      <c r="E196" s="45">
        <v>1.3233599583583322</v>
      </c>
      <c r="F196" s="44">
        <v>4268.6229203250005</v>
      </c>
      <c r="G196" s="45">
        <v>0.91251105635319441</v>
      </c>
    </row>
    <row r="197" spans="1:7">
      <c r="A197" s="5"/>
      <c r="B197" s="130"/>
      <c r="C197" s="131"/>
      <c r="D197" s="132"/>
      <c r="E197" s="131"/>
      <c r="F197" s="132"/>
      <c r="G197" s="13"/>
    </row>
    <row r="198" spans="1:7">
      <c r="A198" s="48" t="s">
        <v>153</v>
      </c>
    </row>
    <row r="199" spans="1:7">
      <c r="A199" s="48" t="s">
        <v>151</v>
      </c>
    </row>
    <row r="202" spans="1:7" ht="15.75">
      <c r="A202" s="685" t="s">
        <v>126</v>
      </c>
      <c r="B202" s="685"/>
      <c r="C202" s="685"/>
      <c r="D202" s="685"/>
      <c r="E202" s="685"/>
      <c r="F202" s="685"/>
      <c r="G202" s="685"/>
    </row>
    <row r="204" spans="1:7">
      <c r="A204" s="54" t="s">
        <v>29</v>
      </c>
    </row>
    <row r="205" spans="1:7" ht="15.75" thickBot="1"/>
    <row r="206" spans="1:7" ht="15.75" thickBot="1">
      <c r="A206" s="638" t="s">
        <v>0</v>
      </c>
      <c r="B206" s="638" t="s">
        <v>64</v>
      </c>
      <c r="C206" s="638"/>
      <c r="D206" s="638"/>
      <c r="E206" s="638"/>
      <c r="F206" s="638"/>
      <c r="G206" s="638"/>
    </row>
    <row r="207" spans="1:7" ht="15.75" thickBot="1">
      <c r="A207" s="638"/>
      <c r="B207" s="56" t="s">
        <v>61</v>
      </c>
      <c r="C207" s="57" t="s">
        <v>66</v>
      </c>
      <c r="D207" s="58" t="s">
        <v>63</v>
      </c>
      <c r="E207" s="57" t="s">
        <v>66</v>
      </c>
      <c r="F207" s="58" t="s">
        <v>60</v>
      </c>
      <c r="G207" s="57" t="s">
        <v>66</v>
      </c>
    </row>
    <row r="208" spans="1:7" ht="15.75" thickBot="1">
      <c r="A208" s="41" t="s">
        <v>114</v>
      </c>
      <c r="B208" s="38">
        <v>438246</v>
      </c>
      <c r="C208" s="43">
        <v>0.34822936567267493</v>
      </c>
      <c r="D208" s="42">
        <v>4397.3562549999997</v>
      </c>
      <c r="E208" s="43">
        <v>0.53756876795248432</v>
      </c>
      <c r="F208" s="42">
        <v>3153.8533626450003</v>
      </c>
      <c r="G208" s="43">
        <v>0.17941172477525852</v>
      </c>
    </row>
    <row r="209" spans="1:7" ht="15.75" thickBot="1">
      <c r="A209" s="41" t="s">
        <v>135</v>
      </c>
      <c r="B209" s="38">
        <v>870258</v>
      </c>
      <c r="C209" s="108">
        <v>0.98577511260798734</v>
      </c>
      <c r="D209" s="42">
        <v>10645.529832</v>
      </c>
      <c r="E209" s="108">
        <v>1.4208931946088141</v>
      </c>
      <c r="F209" s="42">
        <v>5833.4716756979997</v>
      </c>
      <c r="G209" s="43">
        <v>0.84963313284981634</v>
      </c>
    </row>
    <row r="210" spans="1:7" ht="15.75" thickBot="1">
      <c r="A210" s="41" t="s">
        <v>157</v>
      </c>
      <c r="B210" s="107">
        <v>1478817</v>
      </c>
      <c r="C210" s="43">
        <v>0.69928572905965813</v>
      </c>
      <c r="D210" s="42">
        <v>13151.804706999999</v>
      </c>
      <c r="E210" s="43">
        <v>0.23542979208665085</v>
      </c>
      <c r="F210" s="42">
        <v>8284.4833426149999</v>
      </c>
      <c r="G210" s="43">
        <v>0.42016346408739974</v>
      </c>
    </row>
    <row r="211" spans="1:7" ht="15.75" thickBot="1">
      <c r="A211" s="106" t="s">
        <v>162</v>
      </c>
      <c r="B211" s="39">
        <v>330624</v>
      </c>
      <c r="C211" s="45">
        <v>0.29121754616177709</v>
      </c>
      <c r="D211" s="44">
        <v>3412.2709249999998</v>
      </c>
      <c r="E211" s="45">
        <v>-6.4591716846393102E-2</v>
      </c>
      <c r="F211" s="44">
        <v>3049.158465641</v>
      </c>
      <c r="G211" s="45">
        <v>0.48727689141626057</v>
      </c>
    </row>
    <row r="212" spans="1:7" ht="15.75" thickBot="1">
      <c r="A212" s="106" t="s">
        <v>158</v>
      </c>
      <c r="B212" s="39">
        <v>266154</v>
      </c>
      <c r="C212" s="45">
        <v>-0.194994918699187</v>
      </c>
      <c r="D212" s="44">
        <v>2149.4033490000002</v>
      </c>
      <c r="E212" s="45">
        <v>-0.37009592841752437</v>
      </c>
      <c r="F212" s="44">
        <v>1603.071418325</v>
      </c>
      <c r="G212" s="45">
        <v>-0.47425775459393871</v>
      </c>
    </row>
    <row r="213" spans="1:7" ht="15.75" thickBot="1">
      <c r="A213" s="106" t="s">
        <v>163</v>
      </c>
      <c r="B213" s="39">
        <v>263725</v>
      </c>
      <c r="C213" s="45">
        <v>-9.1262953027194775E-3</v>
      </c>
      <c r="D213" s="134">
        <v>2295.9634719999999</v>
      </c>
      <c r="E213" s="45">
        <v>6.8186421626348609E-2</v>
      </c>
      <c r="F213" s="134">
        <v>1170.671563484</v>
      </c>
      <c r="G213" s="45">
        <v>-0.26973212166230331</v>
      </c>
    </row>
    <row r="214" spans="1:7" ht="15.75" thickBot="1">
      <c r="A214" s="106" t="s">
        <v>159</v>
      </c>
      <c r="B214" s="39">
        <v>208739</v>
      </c>
      <c r="C214" s="45">
        <v>-0.2084974879135463</v>
      </c>
      <c r="D214" s="44">
        <v>1494.0005309999999</v>
      </c>
      <c r="E214" s="45">
        <v>-0.34929255224666744</v>
      </c>
      <c r="F214" s="44">
        <v>769.89813888399999</v>
      </c>
      <c r="G214" s="45">
        <v>-0.34234488741425512</v>
      </c>
    </row>
    <row r="215" spans="1:7" ht="15.75" thickBot="1">
      <c r="A215" s="106" t="s">
        <v>160</v>
      </c>
      <c r="B215" s="39">
        <v>159540</v>
      </c>
      <c r="C215" s="45">
        <v>-0.23569625225760399</v>
      </c>
      <c r="D215" s="44">
        <v>1373.4015220000001</v>
      </c>
      <c r="E215" s="45">
        <v>-8.0722199555898155E-2</v>
      </c>
      <c r="F215" s="44">
        <v>608.87530870600006</v>
      </c>
      <c r="G215" s="45">
        <v>-0.20914822629836377</v>
      </c>
    </row>
    <row r="216" spans="1:7" ht="15.75" thickBot="1">
      <c r="A216" s="106" t="s">
        <v>161</v>
      </c>
      <c r="B216" s="39">
        <v>250035</v>
      </c>
      <c r="C216" s="45">
        <v>0.56722452049642724</v>
      </c>
      <c r="D216" s="44">
        <v>2426.7649080000001</v>
      </c>
      <c r="E216" s="45">
        <v>0.76697409251888093</v>
      </c>
      <c r="F216" s="44">
        <v>1082.8084475749999</v>
      </c>
      <c r="G216" s="45">
        <v>0.77837470512019402</v>
      </c>
    </row>
    <row r="217" spans="1:7">
      <c r="A217" s="5"/>
      <c r="B217" s="130"/>
      <c r="C217" s="131"/>
      <c r="D217" s="132"/>
      <c r="E217" s="131"/>
      <c r="F217" s="132"/>
      <c r="G217" s="13"/>
    </row>
    <row r="219" spans="1:7">
      <c r="A219" s="54" t="s">
        <v>30</v>
      </c>
    </row>
    <row r="220" spans="1:7" ht="15.75" thickBot="1"/>
    <row r="221" spans="1:7" ht="15.75" thickBot="1">
      <c r="A221" s="638" t="s">
        <v>0</v>
      </c>
      <c r="B221" s="638" t="s">
        <v>64</v>
      </c>
      <c r="C221" s="638"/>
      <c r="D221" s="638"/>
      <c r="E221" s="638"/>
      <c r="F221" s="638"/>
      <c r="G221" s="638"/>
    </row>
    <row r="222" spans="1:7" ht="15.75" thickBot="1">
      <c r="A222" s="638"/>
      <c r="B222" s="56" t="s">
        <v>61</v>
      </c>
      <c r="C222" s="57" t="s">
        <v>66</v>
      </c>
      <c r="D222" s="58" t="s">
        <v>63</v>
      </c>
      <c r="E222" s="57" t="s">
        <v>66</v>
      </c>
      <c r="F222" s="58" t="s">
        <v>60</v>
      </c>
      <c r="G222" s="57" t="s">
        <v>66</v>
      </c>
    </row>
    <row r="223" spans="1:7" ht="15.75" thickBot="1">
      <c r="A223" s="41" t="s">
        <v>114</v>
      </c>
      <c r="B223" s="38">
        <v>209274</v>
      </c>
      <c r="C223" s="43">
        <v>0.38575534042299592</v>
      </c>
      <c r="D223" s="42">
        <v>2033.7306600000002</v>
      </c>
      <c r="E223" s="43">
        <v>0.16953659702687585</v>
      </c>
      <c r="F223" s="42">
        <v>1499.8210979750002</v>
      </c>
      <c r="G223" s="43">
        <v>0.3838136042408658</v>
      </c>
    </row>
    <row r="224" spans="1:7" ht="15.75" thickBot="1">
      <c r="A224" s="41" t="s">
        <v>135</v>
      </c>
      <c r="B224" s="38">
        <v>453769</v>
      </c>
      <c r="C224" s="108">
        <v>1.1683008878312642</v>
      </c>
      <c r="D224" s="42">
        <v>4147.425655</v>
      </c>
      <c r="E224" s="108">
        <v>1.0393190389331102</v>
      </c>
      <c r="F224" s="42">
        <v>2085.1492106000001</v>
      </c>
      <c r="G224" s="43">
        <v>0.3902652879168636</v>
      </c>
    </row>
    <row r="225" spans="1:7" ht="15.75" thickBot="1">
      <c r="A225" s="41" t="s">
        <v>157</v>
      </c>
      <c r="B225" s="107">
        <v>743215</v>
      </c>
      <c r="C225" s="43">
        <v>0.63787081091921216</v>
      </c>
      <c r="D225" s="133">
        <v>5613.895066</v>
      </c>
      <c r="E225" s="43">
        <v>0.35358546071394259</v>
      </c>
      <c r="F225" s="133">
        <v>2806.8450554250003</v>
      </c>
      <c r="G225" s="43">
        <v>0.34611232671322012</v>
      </c>
    </row>
    <row r="226" spans="1:7" ht="15.75" thickBot="1">
      <c r="A226" s="106" t="s">
        <v>162</v>
      </c>
      <c r="B226" s="39">
        <v>150460</v>
      </c>
      <c r="C226" s="45">
        <v>0.29449114263836668</v>
      </c>
      <c r="D226" s="44">
        <v>1172.1286</v>
      </c>
      <c r="E226" s="45">
        <v>-3.3567533648092486E-2</v>
      </c>
      <c r="F226" s="44">
        <v>831.04377260000001</v>
      </c>
      <c r="G226" s="45">
        <v>0.2542409798030032</v>
      </c>
    </row>
    <row r="227" spans="1:7" ht="15.75" thickBot="1">
      <c r="A227" s="106" t="s">
        <v>158</v>
      </c>
      <c r="B227" s="39">
        <v>137130</v>
      </c>
      <c r="C227" s="45">
        <v>-8.8594975408746515E-2</v>
      </c>
      <c r="D227" s="44">
        <v>841.82839999999999</v>
      </c>
      <c r="E227" s="45">
        <v>-0.28179518868492759</v>
      </c>
      <c r="F227" s="44">
        <v>594.89551440000002</v>
      </c>
      <c r="G227" s="45">
        <v>-0.28415862796394892</v>
      </c>
    </row>
    <row r="228" spans="1:7" ht="15.75" thickBot="1">
      <c r="A228" s="106" t="s">
        <v>163</v>
      </c>
      <c r="B228" s="39">
        <v>148177</v>
      </c>
      <c r="C228" s="45">
        <v>8.0558594034857434E-2</v>
      </c>
      <c r="D228" s="134">
        <v>939.49519999999995</v>
      </c>
      <c r="E228" s="45">
        <v>0.11601746864325314</v>
      </c>
      <c r="F228" s="134">
        <v>425.53433310000003</v>
      </c>
      <c r="G228" s="45">
        <v>-0.28469063423820629</v>
      </c>
    </row>
    <row r="229" spans="1:7" ht="15.75" thickBot="1">
      <c r="A229" s="106" t="s">
        <v>159</v>
      </c>
      <c r="B229" s="39">
        <v>104028</v>
      </c>
      <c r="C229" s="45">
        <v>-0.29794772468061848</v>
      </c>
      <c r="D229" s="44">
        <v>734.72981400000003</v>
      </c>
      <c r="E229" s="45">
        <v>-0.21795256218445813</v>
      </c>
      <c r="F229" s="44">
        <v>283.77399685</v>
      </c>
      <c r="G229" s="45">
        <v>-0.33313489705350408</v>
      </c>
    </row>
    <row r="230" spans="1:7" ht="15.75" thickBot="1">
      <c r="A230" s="106" t="s">
        <v>160</v>
      </c>
      <c r="B230" s="39">
        <v>83083</v>
      </c>
      <c r="C230" s="45">
        <v>-0.20134002383973545</v>
      </c>
      <c r="D230" s="44">
        <v>712.34427100000005</v>
      </c>
      <c r="E230" s="45">
        <v>-3.0467721022683289E-2</v>
      </c>
      <c r="F230" s="44">
        <v>235.71572177499999</v>
      </c>
      <c r="G230" s="45">
        <v>-0.16935404796938852</v>
      </c>
    </row>
    <row r="231" spans="1:7" ht="15.75" thickBot="1">
      <c r="A231" s="106" t="s">
        <v>161</v>
      </c>
      <c r="B231" s="39">
        <v>120337</v>
      </c>
      <c r="C231" s="45">
        <v>0.44839497851546045</v>
      </c>
      <c r="D231" s="44">
        <v>1213.3687809999999</v>
      </c>
      <c r="E231" s="45">
        <v>0.70334602297938575</v>
      </c>
      <c r="F231" s="44">
        <v>435.88171670000003</v>
      </c>
      <c r="G231" s="45">
        <v>0.84918389582883413</v>
      </c>
    </row>
    <row r="232" spans="1:7">
      <c r="A232" s="5"/>
      <c r="B232" s="130"/>
      <c r="C232" s="131"/>
      <c r="D232" s="132"/>
      <c r="E232" s="131"/>
      <c r="F232" s="132"/>
      <c r="G232" s="13"/>
    </row>
    <row r="234" spans="1:7">
      <c r="A234" s="54" t="s">
        <v>31</v>
      </c>
    </row>
    <row r="235" spans="1:7" ht="15.75" thickBot="1"/>
    <row r="236" spans="1:7" ht="15.75" thickBot="1">
      <c r="A236" s="638" t="s">
        <v>0</v>
      </c>
      <c r="B236" s="638" t="s">
        <v>64</v>
      </c>
      <c r="C236" s="638"/>
      <c r="D236" s="638"/>
      <c r="E236" s="638"/>
      <c r="F236" s="638"/>
      <c r="G236" s="638"/>
    </row>
    <row r="237" spans="1:7" ht="15.75" thickBot="1">
      <c r="A237" s="638"/>
      <c r="B237" s="56" t="s">
        <v>61</v>
      </c>
      <c r="C237" s="57" t="s">
        <v>66</v>
      </c>
      <c r="D237" s="58" t="s">
        <v>63</v>
      </c>
      <c r="E237" s="57" t="s">
        <v>66</v>
      </c>
      <c r="F237" s="58" t="s">
        <v>60</v>
      </c>
      <c r="G237" s="57" t="s">
        <v>66</v>
      </c>
    </row>
    <row r="238" spans="1:7" ht="15.75" thickBot="1">
      <c r="A238" s="41" t="s">
        <v>114</v>
      </c>
      <c r="B238" s="38">
        <v>785494</v>
      </c>
      <c r="C238" s="43">
        <v>0.28240359043095947</v>
      </c>
      <c r="D238" s="42">
        <v>5946.1761819999992</v>
      </c>
      <c r="E238" s="43">
        <v>1.7734582567172644E-2</v>
      </c>
      <c r="F238" s="42">
        <v>4336.8821927170002</v>
      </c>
      <c r="G238" s="43">
        <v>0.22505125671167497</v>
      </c>
    </row>
    <row r="239" spans="1:7" ht="15.75" thickBot="1">
      <c r="A239" s="41" t="s">
        <v>135</v>
      </c>
      <c r="B239" s="38">
        <v>1553055</v>
      </c>
      <c r="C239" s="108">
        <v>0.97716978105497942</v>
      </c>
      <c r="D239" s="42">
        <v>17623.936839999998</v>
      </c>
      <c r="E239" s="108">
        <v>1.9639109741400529</v>
      </c>
      <c r="F239" s="42">
        <v>9349.107326573001</v>
      </c>
      <c r="G239" s="43">
        <v>1.1557208407166595</v>
      </c>
    </row>
    <row r="240" spans="1:7" ht="15.75" thickBot="1">
      <c r="A240" s="41" t="s">
        <v>157</v>
      </c>
      <c r="B240" s="107">
        <v>2434830</v>
      </c>
      <c r="C240" s="43">
        <v>0.56776804427402761</v>
      </c>
      <c r="D240" s="133">
        <v>24870.176038000001</v>
      </c>
      <c r="E240" s="43">
        <v>0.41115894046746954</v>
      </c>
      <c r="F240" s="133">
        <v>12156.905505754999</v>
      </c>
      <c r="G240" s="43">
        <v>0.30032794373869082</v>
      </c>
    </row>
    <row r="241" spans="1:7" ht="15.75" thickBot="1">
      <c r="A241" s="106" t="s">
        <v>162</v>
      </c>
      <c r="B241" s="39">
        <v>561700</v>
      </c>
      <c r="C241" s="45">
        <v>0.24148509643224988</v>
      </c>
      <c r="D241" s="44">
        <v>5694.2041060000001</v>
      </c>
      <c r="E241" s="45">
        <v>4.7969803319047495E-2</v>
      </c>
      <c r="F241" s="44">
        <v>4060.1982096000002</v>
      </c>
      <c r="G241" s="45">
        <v>0.36370375631570484</v>
      </c>
    </row>
    <row r="242" spans="1:7" ht="15.75" thickBot="1">
      <c r="A242" s="106" t="s">
        <v>158</v>
      </c>
      <c r="B242" s="39">
        <v>457688</v>
      </c>
      <c r="C242" s="45">
        <v>-0.18517358020295532</v>
      </c>
      <c r="D242" s="44">
        <v>3712.753929</v>
      </c>
      <c r="E242" s="45">
        <v>-0.34797666892764523</v>
      </c>
      <c r="F242" s="44">
        <v>2503.7923082749999</v>
      </c>
      <c r="G242" s="45">
        <v>-0.38333249289283666</v>
      </c>
    </row>
    <row r="243" spans="1:7" ht="15.75" thickBot="1">
      <c r="A243" s="106" t="s">
        <v>163</v>
      </c>
      <c r="B243" s="39">
        <v>451743</v>
      </c>
      <c r="C243" s="45">
        <v>-1.298919788152628E-2</v>
      </c>
      <c r="D243" s="134">
        <v>4486.541733</v>
      </c>
      <c r="E243" s="45">
        <v>0.20841343617092703</v>
      </c>
      <c r="F243" s="134">
        <v>1812.3688316</v>
      </c>
      <c r="G243" s="45">
        <v>-0.27615049155229632</v>
      </c>
    </row>
    <row r="244" spans="1:7" ht="15.75" thickBot="1">
      <c r="A244" s="106" t="s">
        <v>159</v>
      </c>
      <c r="B244" s="39">
        <v>322979</v>
      </c>
      <c r="C244" s="45">
        <v>-0.2850381743602004</v>
      </c>
      <c r="D244" s="44">
        <v>3046.0526749999999</v>
      </c>
      <c r="E244" s="45">
        <v>-0.32106890868856208</v>
      </c>
      <c r="F244" s="44">
        <v>1168.956256425</v>
      </c>
      <c r="G244" s="45">
        <v>-0.35501194015071474</v>
      </c>
    </row>
    <row r="245" spans="1:7" ht="15.75" thickBot="1">
      <c r="A245" s="106" t="s">
        <v>160</v>
      </c>
      <c r="B245" s="39">
        <v>255776</v>
      </c>
      <c r="C245" s="45">
        <v>-0.20807235145319045</v>
      </c>
      <c r="D245" s="44">
        <v>3030.6083640000002</v>
      </c>
      <c r="E245" s="45">
        <v>-5.0702704935986515E-3</v>
      </c>
      <c r="F245" s="44">
        <v>958.21521970499998</v>
      </c>
      <c r="G245" s="45">
        <v>-0.18028137114771592</v>
      </c>
    </row>
    <row r="246" spans="1:7" ht="15.75" thickBot="1">
      <c r="A246" s="106" t="s">
        <v>161</v>
      </c>
      <c r="B246" s="39">
        <v>384944</v>
      </c>
      <c r="C246" s="45">
        <v>0.50500437883147753</v>
      </c>
      <c r="D246" s="44">
        <v>4900.0152310000003</v>
      </c>
      <c r="E246" s="45">
        <v>0.61684211302467062</v>
      </c>
      <c r="F246" s="44">
        <v>1653.3746801499999</v>
      </c>
      <c r="G246" s="45">
        <v>0.72547319866095905</v>
      </c>
    </row>
    <row r="247" spans="1:7">
      <c r="A247" s="5"/>
      <c r="B247" s="130"/>
      <c r="C247" s="131"/>
      <c r="D247" s="132"/>
      <c r="E247" s="131"/>
      <c r="F247" s="132"/>
      <c r="G247" s="13"/>
    </row>
    <row r="248" spans="1:7">
      <c r="A248" s="48" t="s">
        <v>153</v>
      </c>
    </row>
    <row r="249" spans="1:7">
      <c r="A249" s="48" t="s">
        <v>151</v>
      </c>
    </row>
    <row r="252" spans="1:7" ht="15.75">
      <c r="A252" s="685" t="s">
        <v>126</v>
      </c>
      <c r="B252" s="685"/>
      <c r="C252" s="685"/>
      <c r="D252" s="685"/>
      <c r="E252" s="685"/>
      <c r="F252" s="685"/>
      <c r="G252" s="685"/>
    </row>
    <row r="254" spans="1:7">
      <c r="A254" s="54" t="s">
        <v>32</v>
      </c>
    </row>
    <row r="255" spans="1:7" ht="15.75" thickBot="1"/>
    <row r="256" spans="1:7" ht="15.75" thickBot="1">
      <c r="A256" s="638" t="s">
        <v>0</v>
      </c>
      <c r="B256" s="638" t="s">
        <v>64</v>
      </c>
      <c r="C256" s="638"/>
      <c r="D256" s="638"/>
      <c r="E256" s="638"/>
      <c r="F256" s="638"/>
      <c r="G256" s="638"/>
    </row>
    <row r="257" spans="1:7" ht="15.75" thickBot="1">
      <c r="A257" s="638"/>
      <c r="B257" s="56" t="s">
        <v>61</v>
      </c>
      <c r="C257" s="57" t="s">
        <v>66</v>
      </c>
      <c r="D257" s="58" t="s">
        <v>63</v>
      </c>
      <c r="E257" s="57" t="s">
        <v>66</v>
      </c>
      <c r="F257" s="58" t="s">
        <v>60</v>
      </c>
      <c r="G257" s="57" t="s">
        <v>66</v>
      </c>
    </row>
    <row r="258" spans="1:7" ht="15.75" thickBot="1">
      <c r="A258" s="41" t="s">
        <v>114</v>
      </c>
      <c r="B258" s="38">
        <v>78366</v>
      </c>
      <c r="C258" s="43">
        <v>0.33641433175872715</v>
      </c>
      <c r="D258" s="42">
        <v>704.83563000000004</v>
      </c>
      <c r="E258" s="43">
        <v>5.8992994547528481E-2</v>
      </c>
      <c r="F258" s="42">
        <v>478.30187769999998</v>
      </c>
      <c r="G258" s="43">
        <v>0.51448247956739057</v>
      </c>
    </row>
    <row r="259" spans="1:7" ht="15.75" thickBot="1">
      <c r="A259" s="41" t="s">
        <v>135</v>
      </c>
      <c r="B259" s="38">
        <v>325391</v>
      </c>
      <c r="C259" s="108">
        <v>3.1521961054538958</v>
      </c>
      <c r="D259" s="42">
        <v>3555.6031300000004</v>
      </c>
      <c r="E259" s="108">
        <v>4.0445848346230742</v>
      </c>
      <c r="F259" s="42">
        <v>2103.570376875</v>
      </c>
      <c r="G259" s="43">
        <v>3.3979973212532508</v>
      </c>
    </row>
    <row r="260" spans="1:7" ht="15.75" thickBot="1">
      <c r="A260" s="41" t="s">
        <v>157</v>
      </c>
      <c r="B260" s="107">
        <v>303292</v>
      </c>
      <c r="C260" s="43">
        <v>-6.7915215848010552E-2</v>
      </c>
      <c r="D260" s="133">
        <v>3124.5562030000001</v>
      </c>
      <c r="E260" s="43">
        <v>-0.12123032611910213</v>
      </c>
      <c r="F260" s="133">
        <v>1665.0288684</v>
      </c>
      <c r="G260" s="43">
        <v>-0.20847484509954162</v>
      </c>
    </row>
    <row r="261" spans="1:7" ht="15.75" thickBot="1">
      <c r="A261" s="106" t="s">
        <v>162</v>
      </c>
      <c r="B261" s="39">
        <v>65100</v>
      </c>
      <c r="C261" s="45">
        <v>0.32362808287416384</v>
      </c>
      <c r="D261" s="44">
        <v>703.15129999999999</v>
      </c>
      <c r="E261" s="45">
        <v>3.3171024715979429E-2</v>
      </c>
      <c r="F261" s="44">
        <v>576.83450430000005</v>
      </c>
      <c r="G261" s="45">
        <v>0.4534458594460774</v>
      </c>
    </row>
    <row r="262" spans="1:7" ht="15.75" thickBot="1">
      <c r="A262" s="106" t="s">
        <v>158</v>
      </c>
      <c r="B262" s="39">
        <v>52495</v>
      </c>
      <c r="C262" s="45">
        <v>-0.19362519201228878</v>
      </c>
      <c r="D262" s="44">
        <v>490.32640500000002</v>
      </c>
      <c r="E262" s="45">
        <v>-0.30267297379667785</v>
      </c>
      <c r="F262" s="44">
        <v>346.66259710000003</v>
      </c>
      <c r="G262" s="45">
        <v>-0.39902589994909915</v>
      </c>
    </row>
    <row r="263" spans="1:7" ht="15.75" thickBot="1">
      <c r="A263" s="106" t="s">
        <v>163</v>
      </c>
      <c r="B263" s="39">
        <v>54385</v>
      </c>
      <c r="C263" s="45">
        <v>3.6003428897990283E-2</v>
      </c>
      <c r="D263" s="134">
        <v>567.02279999999996</v>
      </c>
      <c r="E263" s="45">
        <v>0.15641905925910707</v>
      </c>
      <c r="F263" s="134">
        <v>257.09545480000003</v>
      </c>
      <c r="G263" s="45">
        <v>-0.25836978967235685</v>
      </c>
    </row>
    <row r="264" spans="1:7" ht="15.75" thickBot="1">
      <c r="A264" s="106" t="s">
        <v>159</v>
      </c>
      <c r="B264" s="39">
        <v>44535</v>
      </c>
      <c r="C264" s="45">
        <v>-0.18111611657626184</v>
      </c>
      <c r="D264" s="44">
        <v>434.49849999999998</v>
      </c>
      <c r="E264" s="45">
        <v>-0.23371952591677089</v>
      </c>
      <c r="F264" s="44">
        <v>169.09551379999999</v>
      </c>
      <c r="G264" s="45">
        <v>-0.34228509044804795</v>
      </c>
    </row>
    <row r="265" spans="1:7" ht="15.75" thickBot="1">
      <c r="A265" s="106" t="s">
        <v>160</v>
      </c>
      <c r="B265" s="39">
        <v>34421</v>
      </c>
      <c r="C265" s="45">
        <v>-0.22710227910632086</v>
      </c>
      <c r="D265" s="44">
        <v>320.604398</v>
      </c>
      <c r="E265" s="45">
        <v>-0.26212772195991468</v>
      </c>
      <c r="F265" s="44">
        <v>112.9884989</v>
      </c>
      <c r="G265" s="45">
        <v>-0.33180664370765817</v>
      </c>
    </row>
    <row r="266" spans="1:7" ht="15.75" thickBot="1">
      <c r="A266" s="106" t="s">
        <v>161</v>
      </c>
      <c r="B266" s="39">
        <v>52356</v>
      </c>
      <c r="C266" s="45">
        <v>0.52104819732140262</v>
      </c>
      <c r="D266" s="44">
        <v>608.95280000000002</v>
      </c>
      <c r="E266" s="45">
        <v>0.89939003893514902</v>
      </c>
      <c r="F266" s="44">
        <v>202.35229949999999</v>
      </c>
      <c r="G266" s="45">
        <v>0.79091059240543637</v>
      </c>
    </row>
    <row r="267" spans="1:7">
      <c r="A267" s="5"/>
      <c r="B267" s="130"/>
      <c r="C267" s="131"/>
      <c r="D267" s="132"/>
      <c r="E267" s="131"/>
      <c r="F267" s="132"/>
      <c r="G267" s="13"/>
    </row>
    <row r="269" spans="1:7">
      <c r="A269" s="54" t="s">
        <v>33</v>
      </c>
    </row>
    <row r="270" spans="1:7" ht="15.75" thickBot="1"/>
    <row r="271" spans="1:7" ht="15.75" thickBot="1">
      <c r="A271" s="638" t="s">
        <v>0</v>
      </c>
      <c r="B271" s="638" t="s">
        <v>64</v>
      </c>
      <c r="C271" s="638"/>
      <c r="D271" s="638"/>
      <c r="E271" s="638"/>
      <c r="F271" s="638"/>
      <c r="G271" s="638"/>
    </row>
    <row r="272" spans="1:7" ht="15.75" thickBot="1">
      <c r="A272" s="638"/>
      <c r="B272" s="56" t="s">
        <v>61</v>
      </c>
      <c r="C272" s="57" t="s">
        <v>66</v>
      </c>
      <c r="D272" s="58" t="s">
        <v>63</v>
      </c>
      <c r="E272" s="57" t="s">
        <v>66</v>
      </c>
      <c r="F272" s="58" t="s">
        <v>60</v>
      </c>
      <c r="G272" s="57" t="s">
        <v>66</v>
      </c>
    </row>
    <row r="273" spans="1:7" ht="15.75" thickBot="1">
      <c r="A273" s="41" t="s">
        <v>114</v>
      </c>
      <c r="B273" s="38">
        <v>369280</v>
      </c>
      <c r="C273" s="43">
        <v>0.29616954661443801</v>
      </c>
      <c r="D273" s="42">
        <v>3637.8130660000002</v>
      </c>
      <c r="E273" s="43">
        <v>-0.13464409401751329</v>
      </c>
      <c r="F273" s="42">
        <v>2210.7442894000001</v>
      </c>
      <c r="G273" s="43">
        <v>-7.9221973177496338E-2</v>
      </c>
    </row>
    <row r="274" spans="1:7" ht="15.75" thickBot="1">
      <c r="A274" s="41" t="s">
        <v>135</v>
      </c>
      <c r="B274" s="38">
        <v>670367</v>
      </c>
      <c r="C274" s="108">
        <v>0.81533524696707105</v>
      </c>
      <c r="D274" s="42">
        <v>7785.0410339999999</v>
      </c>
      <c r="E274" s="108">
        <v>1.1400332817431249</v>
      </c>
      <c r="F274" s="42">
        <v>4186.9718473940002</v>
      </c>
      <c r="G274" s="43">
        <v>0.89391955798305001</v>
      </c>
    </row>
    <row r="275" spans="1:7" ht="15.75" thickBot="1">
      <c r="A275" s="41" t="s">
        <v>157</v>
      </c>
      <c r="B275" s="107">
        <v>885456</v>
      </c>
      <c r="C275" s="43">
        <v>0.32085260760150786</v>
      </c>
      <c r="D275" s="133">
        <v>8903.2844370000003</v>
      </c>
      <c r="E275" s="43">
        <v>0.14364001398531362</v>
      </c>
      <c r="F275" s="133">
        <v>4905.6509962</v>
      </c>
      <c r="G275" s="43">
        <v>0.17164652044491549</v>
      </c>
    </row>
    <row r="276" spans="1:7" ht="15.75" thickBot="1">
      <c r="A276" s="106" t="s">
        <v>162</v>
      </c>
      <c r="B276" s="39">
        <v>216385</v>
      </c>
      <c r="C276" s="45">
        <v>0.20203871899563924</v>
      </c>
      <c r="D276" s="44">
        <v>2389.559213</v>
      </c>
      <c r="E276" s="45">
        <v>8.2179793998750639E-2</v>
      </c>
      <c r="F276" s="44">
        <v>1586.4798767499999</v>
      </c>
      <c r="G276" s="45">
        <v>0.2786464089237633</v>
      </c>
    </row>
    <row r="277" spans="1:7" ht="15.75" thickBot="1">
      <c r="A277" s="106" t="s">
        <v>158</v>
      </c>
      <c r="B277" s="39">
        <v>167814</v>
      </c>
      <c r="C277" s="45">
        <v>-0.2244656515007972</v>
      </c>
      <c r="D277" s="44">
        <v>1420.2080960000001</v>
      </c>
      <c r="E277" s="45">
        <v>-0.4056610573725925</v>
      </c>
      <c r="F277" s="44">
        <v>1015.6339584999999</v>
      </c>
      <c r="G277" s="45">
        <v>-0.35981919885388802</v>
      </c>
    </row>
    <row r="278" spans="1:7" ht="15.75" thickBot="1">
      <c r="A278" s="106" t="s">
        <v>163</v>
      </c>
      <c r="B278" s="39">
        <v>157041</v>
      </c>
      <c r="C278" s="45">
        <v>-6.4196074225034858E-2</v>
      </c>
      <c r="D278" s="134">
        <v>1634.4204</v>
      </c>
      <c r="E278" s="45">
        <v>0.15083163136678801</v>
      </c>
      <c r="F278" s="134">
        <v>748.15871819999995</v>
      </c>
      <c r="G278" s="45">
        <v>-0.26335791360800587</v>
      </c>
    </row>
    <row r="279" spans="1:7" ht="15.75" thickBot="1">
      <c r="A279" s="106" t="s">
        <v>159</v>
      </c>
      <c r="B279" s="39">
        <v>114467</v>
      </c>
      <c r="C279" s="45">
        <v>-0.2711011773995326</v>
      </c>
      <c r="D279" s="44">
        <v>1044.123151</v>
      </c>
      <c r="E279" s="45">
        <v>-0.3611661045101982</v>
      </c>
      <c r="F279" s="44">
        <v>510.02441902499999</v>
      </c>
      <c r="G279" s="45">
        <v>-0.31829382373292242</v>
      </c>
    </row>
    <row r="280" spans="1:7" ht="15.75" thickBot="1">
      <c r="A280" s="106" t="s">
        <v>160</v>
      </c>
      <c r="B280" s="39">
        <v>95729</v>
      </c>
      <c r="C280" s="45">
        <v>-0.16369783431032525</v>
      </c>
      <c r="D280" s="44">
        <v>978.23966499999995</v>
      </c>
      <c r="E280" s="45">
        <v>-6.3099344111756092E-2</v>
      </c>
      <c r="F280" s="44">
        <v>458.91241137499998</v>
      </c>
      <c r="G280" s="45">
        <v>-0.10021482451312716</v>
      </c>
    </row>
    <row r="281" spans="1:7" ht="15.75" thickBot="1">
      <c r="A281" s="106" t="s">
        <v>161</v>
      </c>
      <c r="B281" s="39">
        <v>134020</v>
      </c>
      <c r="C281" s="45">
        <v>0.3999937323068245</v>
      </c>
      <c r="D281" s="44">
        <v>1436.7339119999999</v>
      </c>
      <c r="E281" s="45">
        <v>0.46869316733338551</v>
      </c>
      <c r="F281" s="44">
        <v>586.44161235000001</v>
      </c>
      <c r="G281" s="45">
        <v>0.27789442563319483</v>
      </c>
    </row>
    <row r="282" spans="1:7">
      <c r="A282" s="5"/>
      <c r="B282" s="130"/>
      <c r="C282" s="131"/>
      <c r="D282" s="132"/>
      <c r="E282" s="131"/>
      <c r="F282" s="132"/>
      <c r="G282" s="13"/>
    </row>
    <row r="284" spans="1:7">
      <c r="A284" s="54" t="s">
        <v>34</v>
      </c>
    </row>
    <row r="285" spans="1:7" ht="15.75" thickBot="1"/>
    <row r="286" spans="1:7" ht="15.75" thickBot="1">
      <c r="A286" s="638" t="s">
        <v>0</v>
      </c>
      <c r="B286" s="638" t="s">
        <v>64</v>
      </c>
      <c r="C286" s="638"/>
      <c r="D286" s="638"/>
      <c r="E286" s="638"/>
      <c r="F286" s="638"/>
      <c r="G286" s="638"/>
    </row>
    <row r="287" spans="1:7" ht="15.75" thickBot="1">
      <c r="A287" s="638"/>
      <c r="B287" s="56" t="s">
        <v>61</v>
      </c>
      <c r="C287" s="57" t="s">
        <v>66</v>
      </c>
      <c r="D287" s="58" t="s">
        <v>63</v>
      </c>
      <c r="E287" s="57" t="s">
        <v>66</v>
      </c>
      <c r="F287" s="58" t="s">
        <v>60</v>
      </c>
      <c r="G287" s="57" t="s">
        <v>66</v>
      </c>
    </row>
    <row r="288" spans="1:7" ht="15.75" thickBot="1">
      <c r="A288" s="41" t="s">
        <v>114</v>
      </c>
      <c r="B288" s="38">
        <v>1042541</v>
      </c>
      <c r="C288" s="43">
        <v>0.22662705532841132</v>
      </c>
      <c r="D288" s="42">
        <v>9989.7755500000003</v>
      </c>
      <c r="E288" s="43">
        <v>2.3166526454367842E-2</v>
      </c>
      <c r="F288" s="42">
        <v>6635.0047094220008</v>
      </c>
      <c r="G288" s="43">
        <v>8.5567953782621553E-2</v>
      </c>
    </row>
    <row r="289" spans="1:7" ht="15.75" thickBot="1">
      <c r="A289" s="41" t="s">
        <v>135</v>
      </c>
      <c r="B289" s="38">
        <v>2171738</v>
      </c>
      <c r="C289" s="108">
        <v>1.0831199924031765</v>
      </c>
      <c r="D289" s="42">
        <v>32793.762895</v>
      </c>
      <c r="E289" s="108">
        <v>2.2827327031386608</v>
      </c>
      <c r="F289" s="42">
        <v>16929.61149675</v>
      </c>
      <c r="G289" s="43">
        <v>1.5515598312551611</v>
      </c>
    </row>
    <row r="290" spans="1:7" ht="15.75" thickBot="1">
      <c r="A290" s="41" t="s">
        <v>157</v>
      </c>
      <c r="B290" s="107">
        <v>3290235</v>
      </c>
      <c r="C290" s="43">
        <v>0.51502391172415829</v>
      </c>
      <c r="D290" s="133">
        <v>44610.216398000004</v>
      </c>
      <c r="E290" s="43">
        <v>0.3603262468181605</v>
      </c>
      <c r="F290" s="133">
        <v>22924.225299764999</v>
      </c>
      <c r="G290" s="43">
        <v>0.35409045294192332</v>
      </c>
    </row>
    <row r="291" spans="1:7" ht="15.75" thickBot="1">
      <c r="A291" s="106" t="s">
        <v>162</v>
      </c>
      <c r="B291" s="39">
        <v>731117</v>
      </c>
      <c r="C291" s="45">
        <v>0.23365291810935401</v>
      </c>
      <c r="D291" s="44">
        <v>9113.2870579999999</v>
      </c>
      <c r="E291" s="45">
        <v>-7.3791322780611263E-2</v>
      </c>
      <c r="F291" s="44">
        <v>6967.2718248000001</v>
      </c>
      <c r="G291" s="45">
        <v>0.38898421259328764</v>
      </c>
    </row>
    <row r="292" spans="1:7" ht="15.75" thickBot="1">
      <c r="A292" s="106" t="s">
        <v>158</v>
      </c>
      <c r="B292" s="39">
        <v>608507</v>
      </c>
      <c r="C292" s="45">
        <v>-0.16770229662283875</v>
      </c>
      <c r="D292" s="44">
        <v>7055.5749949999999</v>
      </c>
      <c r="E292" s="45">
        <v>-0.22579252139255943</v>
      </c>
      <c r="F292" s="44">
        <v>5069.1802406200004</v>
      </c>
      <c r="G292" s="45">
        <v>-0.27242967289201259</v>
      </c>
    </row>
    <row r="293" spans="1:7" ht="15.75" thickBot="1">
      <c r="A293" s="106" t="s">
        <v>163</v>
      </c>
      <c r="B293" s="39">
        <v>630743</v>
      </c>
      <c r="C293" s="45">
        <v>3.6541896806445942E-2</v>
      </c>
      <c r="D293" s="134">
        <v>8592.4689170000001</v>
      </c>
      <c r="E293" s="45">
        <v>0.21782688485192697</v>
      </c>
      <c r="F293" s="134">
        <v>3981.7594844999999</v>
      </c>
      <c r="G293" s="45">
        <v>-0.21451609619369155</v>
      </c>
    </row>
    <row r="294" spans="1:7" ht="15.75" thickBot="1">
      <c r="A294" s="106" t="s">
        <v>159</v>
      </c>
      <c r="B294" s="39">
        <v>440939</v>
      </c>
      <c r="C294" s="45">
        <v>-0.3009212944099261</v>
      </c>
      <c r="D294" s="44">
        <v>5701.513508</v>
      </c>
      <c r="E294" s="45">
        <v>-0.33645223938841512</v>
      </c>
      <c r="F294" s="44">
        <v>2214.5608066599998</v>
      </c>
      <c r="G294" s="45">
        <v>-0.44382356210094187</v>
      </c>
    </row>
    <row r="295" spans="1:7" ht="15.75" thickBot="1">
      <c r="A295" s="106" t="s">
        <v>160</v>
      </c>
      <c r="B295" s="39">
        <v>340255</v>
      </c>
      <c r="C295" s="45">
        <v>-0.22833997446358795</v>
      </c>
      <c r="D295" s="44">
        <v>4937.4665429999995</v>
      </c>
      <c r="E295" s="45">
        <v>-0.13400774442223778</v>
      </c>
      <c r="F295" s="44">
        <v>1742.0384783699999</v>
      </c>
      <c r="G295" s="45">
        <v>-0.21337067235586907</v>
      </c>
    </row>
    <row r="296" spans="1:7" ht="15.75" thickBot="1">
      <c r="A296" s="106" t="s">
        <v>161</v>
      </c>
      <c r="B296" s="39">
        <v>538674</v>
      </c>
      <c r="C296" s="45">
        <v>0.58314793316777125</v>
      </c>
      <c r="D296" s="44">
        <v>9209.9053769999991</v>
      </c>
      <c r="E296" s="45">
        <v>0.86530993107328891</v>
      </c>
      <c r="F296" s="44">
        <v>2949.414464815</v>
      </c>
      <c r="G296" s="45">
        <v>0.69308227196836902</v>
      </c>
    </row>
    <row r="297" spans="1:7">
      <c r="A297" s="5"/>
      <c r="B297" s="130"/>
      <c r="C297" s="131"/>
      <c r="D297" s="132"/>
      <c r="E297" s="131"/>
      <c r="F297" s="132"/>
      <c r="G297" s="13"/>
    </row>
    <row r="298" spans="1:7">
      <c r="A298" s="48" t="s">
        <v>153</v>
      </c>
    </row>
    <row r="299" spans="1:7">
      <c r="A299" s="48" t="s">
        <v>151</v>
      </c>
    </row>
    <row r="302" spans="1:7" ht="15.75">
      <c r="A302" s="685" t="s">
        <v>126</v>
      </c>
      <c r="B302" s="685"/>
      <c r="C302" s="685"/>
      <c r="D302" s="685"/>
      <c r="E302" s="685"/>
      <c r="F302" s="685"/>
      <c r="G302" s="685"/>
    </row>
    <row r="304" spans="1:7">
      <c r="A304" s="54" t="s">
        <v>35</v>
      </c>
    </row>
    <row r="305" spans="1:7" ht="15.75" thickBot="1"/>
    <row r="306" spans="1:7" ht="15.75" thickBot="1">
      <c r="A306" s="638" t="s">
        <v>0</v>
      </c>
      <c r="B306" s="638" t="s">
        <v>64</v>
      </c>
      <c r="C306" s="638"/>
      <c r="D306" s="638"/>
      <c r="E306" s="638"/>
      <c r="F306" s="638"/>
      <c r="G306" s="638"/>
    </row>
    <row r="307" spans="1:7" ht="15.75" thickBot="1">
      <c r="A307" s="638"/>
      <c r="B307" s="56" t="s">
        <v>61</v>
      </c>
      <c r="C307" s="57" t="s">
        <v>66</v>
      </c>
      <c r="D307" s="58" t="s">
        <v>63</v>
      </c>
      <c r="E307" s="57" t="s">
        <v>66</v>
      </c>
      <c r="F307" s="58" t="s">
        <v>60</v>
      </c>
      <c r="G307" s="57" t="s">
        <v>66</v>
      </c>
    </row>
    <row r="308" spans="1:7" ht="15.75" thickBot="1">
      <c r="A308" s="41" t="s">
        <v>114</v>
      </c>
      <c r="B308" s="38">
        <v>667452</v>
      </c>
      <c r="C308" s="43">
        <v>0.30639838719148188</v>
      </c>
      <c r="D308" s="42">
        <v>5892.7318150000001</v>
      </c>
      <c r="E308" s="43">
        <v>-0.80195246541283272</v>
      </c>
      <c r="F308" s="42">
        <v>4740.0269645380004</v>
      </c>
      <c r="G308" s="43">
        <v>-0.10848929829702986</v>
      </c>
    </row>
    <row r="309" spans="1:7" ht="15.75" thickBot="1">
      <c r="A309" s="41" t="s">
        <v>135</v>
      </c>
      <c r="B309" s="38">
        <v>1317633</v>
      </c>
      <c r="C309" s="108">
        <v>0.97412398194926375</v>
      </c>
      <c r="D309" s="42">
        <v>16265.029193999999</v>
      </c>
      <c r="E309" s="108">
        <v>1.7601848691972077</v>
      </c>
      <c r="F309" s="42">
        <v>9206.0560786220012</v>
      </c>
      <c r="G309" s="43">
        <v>0.94219487515495481</v>
      </c>
    </row>
    <row r="310" spans="1:7" ht="15.75" thickBot="1">
      <c r="A310" s="41" t="s">
        <v>157</v>
      </c>
      <c r="B310" s="107">
        <v>2258643</v>
      </c>
      <c r="C310" s="43">
        <v>0.71416699490677604</v>
      </c>
      <c r="D310" s="133">
        <v>21897.962276999999</v>
      </c>
      <c r="E310" s="43">
        <v>0.34632173209242872</v>
      </c>
      <c r="F310" s="133">
        <v>12562.822096914</v>
      </c>
      <c r="G310" s="43">
        <v>0.36462584950866961</v>
      </c>
    </row>
    <row r="311" spans="1:7" ht="15.75" thickBot="1">
      <c r="A311" s="106" t="s">
        <v>162</v>
      </c>
      <c r="B311" s="39">
        <v>485532</v>
      </c>
      <c r="C311" s="45">
        <v>0.26855216919881381</v>
      </c>
      <c r="D311" s="44">
        <v>4852.8621819999998</v>
      </c>
      <c r="E311" s="45">
        <v>-7.2260849166378802E-2</v>
      </c>
      <c r="F311" s="44">
        <v>3899.5841704499999</v>
      </c>
      <c r="G311" s="45">
        <v>0.30635046962687423</v>
      </c>
    </row>
    <row r="312" spans="1:7" ht="15.75" thickBot="1">
      <c r="A312" s="106" t="s">
        <v>158</v>
      </c>
      <c r="B312" s="39">
        <v>417282</v>
      </c>
      <c r="C312" s="45">
        <v>-0.14056746002323225</v>
      </c>
      <c r="D312" s="44">
        <v>3592.2654510000002</v>
      </c>
      <c r="E312" s="45">
        <v>-0.25976355472771173</v>
      </c>
      <c r="F312" s="44">
        <v>2588.2236962540001</v>
      </c>
      <c r="G312" s="45">
        <v>-0.33628213083157349</v>
      </c>
    </row>
    <row r="313" spans="1:7" ht="15.75" thickBot="1">
      <c r="A313" s="106" t="s">
        <v>163</v>
      </c>
      <c r="B313" s="39">
        <v>421826</v>
      </c>
      <c r="C313" s="45">
        <v>1.0889518359287005E-2</v>
      </c>
      <c r="D313" s="134">
        <v>4135.8120060000001</v>
      </c>
      <c r="E313" s="45">
        <v>0.15131024207820989</v>
      </c>
      <c r="F313" s="134">
        <v>2075.76386675</v>
      </c>
      <c r="G313" s="45">
        <v>-0.19799673043937269</v>
      </c>
    </row>
    <row r="314" spans="1:7" ht="15.75" thickBot="1">
      <c r="A314" s="106" t="s">
        <v>159</v>
      </c>
      <c r="B314" s="39">
        <v>310182</v>
      </c>
      <c r="C314" s="45">
        <v>-0.26466837037072155</v>
      </c>
      <c r="D314" s="44">
        <v>2748.3747760000001</v>
      </c>
      <c r="E314" s="45">
        <v>-0.3354691238352191</v>
      </c>
      <c r="F314" s="44">
        <v>1315.3089330350001</v>
      </c>
      <c r="G314" s="45">
        <v>-0.36634944171450273</v>
      </c>
    </row>
    <row r="315" spans="1:7" ht="15.75" thickBot="1">
      <c r="A315" s="106" t="s">
        <v>160</v>
      </c>
      <c r="B315" s="39">
        <v>248263</v>
      </c>
      <c r="C315" s="45">
        <v>-0.19962151253135257</v>
      </c>
      <c r="D315" s="44">
        <v>2414.2825720000001</v>
      </c>
      <c r="E315" s="45">
        <v>-0.12155991494225532</v>
      </c>
      <c r="F315" s="44">
        <v>1052.3094701749999</v>
      </c>
      <c r="G315" s="45">
        <v>-0.19995261664736361</v>
      </c>
    </row>
    <row r="316" spans="1:7" ht="15.75" thickBot="1">
      <c r="A316" s="106" t="s">
        <v>161</v>
      </c>
      <c r="B316" s="39">
        <v>375558</v>
      </c>
      <c r="C316" s="45">
        <v>0.51274253513411183</v>
      </c>
      <c r="D316" s="44">
        <v>4154.3652899999997</v>
      </c>
      <c r="E316" s="45">
        <v>0.72074525914276433</v>
      </c>
      <c r="F316" s="44">
        <v>1631.63196025</v>
      </c>
      <c r="G316" s="45">
        <v>0.55052482800393154</v>
      </c>
    </row>
    <row r="317" spans="1:7">
      <c r="A317" s="5"/>
      <c r="B317" s="130"/>
      <c r="C317" s="131"/>
      <c r="D317" s="132"/>
      <c r="E317" s="131"/>
      <c r="F317" s="132"/>
      <c r="G317" s="13"/>
    </row>
    <row r="319" spans="1:7">
      <c r="A319" s="54" t="s">
        <v>36</v>
      </c>
    </row>
    <row r="320" spans="1:7" ht="15.75" thickBot="1"/>
    <row r="321" spans="1:7" ht="15.75" thickBot="1">
      <c r="A321" s="638" t="s">
        <v>0</v>
      </c>
      <c r="B321" s="638" t="s">
        <v>64</v>
      </c>
      <c r="C321" s="638"/>
      <c r="D321" s="638"/>
      <c r="E321" s="638"/>
      <c r="F321" s="638"/>
      <c r="G321" s="638"/>
    </row>
    <row r="322" spans="1:7" ht="15.75" thickBot="1">
      <c r="A322" s="638"/>
      <c r="B322" s="56" t="s">
        <v>61</v>
      </c>
      <c r="C322" s="57" t="s">
        <v>66</v>
      </c>
      <c r="D322" s="58" t="s">
        <v>63</v>
      </c>
      <c r="E322" s="57" t="s">
        <v>66</v>
      </c>
      <c r="F322" s="58" t="s">
        <v>60</v>
      </c>
      <c r="G322" s="57" t="s">
        <v>66</v>
      </c>
    </row>
    <row r="323" spans="1:7" ht="15.75" thickBot="1">
      <c r="A323" s="41" t="s">
        <v>114</v>
      </c>
      <c r="B323" s="38">
        <v>78639</v>
      </c>
      <c r="C323" s="43">
        <v>0.72662202217587002</v>
      </c>
      <c r="D323" s="42">
        <v>951.51388599999996</v>
      </c>
      <c r="E323" s="43">
        <v>1.4810739220376123</v>
      </c>
      <c r="F323" s="42">
        <v>414.30069374999999</v>
      </c>
      <c r="G323" s="43">
        <v>0.51807637941092044</v>
      </c>
    </row>
    <row r="324" spans="1:7" ht="15.75" thickBot="1">
      <c r="A324" s="41" t="s">
        <v>135</v>
      </c>
      <c r="B324" s="38">
        <v>135695</v>
      </c>
      <c r="C324" s="108">
        <v>0.72554330548455603</v>
      </c>
      <c r="D324" s="42">
        <v>1328.7768079999998</v>
      </c>
      <c r="E324" s="108">
        <v>0.39648703770992566</v>
      </c>
      <c r="F324" s="42">
        <v>784.06116422499997</v>
      </c>
      <c r="G324" s="43">
        <v>0.8924930033984525</v>
      </c>
    </row>
    <row r="325" spans="1:7" ht="15.75" thickBot="1">
      <c r="A325" s="41" t="s">
        <v>157</v>
      </c>
      <c r="B325" s="107">
        <v>196141</v>
      </c>
      <c r="C325" s="43">
        <v>0.44545488043037695</v>
      </c>
      <c r="D325" s="42">
        <v>1656.5022159999999</v>
      </c>
      <c r="E325" s="43">
        <v>0.24663691150154396</v>
      </c>
      <c r="F325" s="42">
        <v>991.69540917500012</v>
      </c>
      <c r="G325" s="43">
        <v>0.26481893814398377</v>
      </c>
    </row>
    <row r="326" spans="1:7" ht="15.75" thickBot="1">
      <c r="A326" s="106" t="s">
        <v>162</v>
      </c>
      <c r="B326" s="39">
        <v>40168</v>
      </c>
      <c r="C326" s="45">
        <v>0.11314950810586116</v>
      </c>
      <c r="D326" s="44">
        <v>295.07380000000001</v>
      </c>
      <c r="E326" s="45">
        <v>-9.9477644554148439E-2</v>
      </c>
      <c r="F326" s="44">
        <v>225.44388660000001</v>
      </c>
      <c r="G326" s="45">
        <v>0.20575632995288803</v>
      </c>
    </row>
    <row r="327" spans="1:7" ht="15.75" thickBot="1">
      <c r="A327" s="106" t="s">
        <v>158</v>
      </c>
      <c r="B327" s="39">
        <v>33514</v>
      </c>
      <c r="C327" s="45">
        <v>-0.16565425214100776</v>
      </c>
      <c r="D327" s="44">
        <v>247.88059999999999</v>
      </c>
      <c r="E327" s="45">
        <v>-0.15993693781013435</v>
      </c>
      <c r="F327" s="44">
        <v>155.16760489999999</v>
      </c>
      <c r="G327" s="45">
        <v>-0.31172405142522069</v>
      </c>
    </row>
    <row r="328" spans="1:7" ht="15.75" thickBot="1">
      <c r="A328" s="106" t="s">
        <v>163</v>
      </c>
      <c r="B328" s="39">
        <v>36907</v>
      </c>
      <c r="C328" s="45">
        <v>0.10124127230411172</v>
      </c>
      <c r="D328" s="134">
        <v>369.08734299999998</v>
      </c>
      <c r="E328" s="45">
        <v>0.4889722834300062</v>
      </c>
      <c r="F328" s="134">
        <v>217.051456575</v>
      </c>
      <c r="G328" s="45">
        <v>0.39881940379811859</v>
      </c>
    </row>
    <row r="329" spans="1:7" ht="15.75" thickBot="1">
      <c r="A329" s="106" t="s">
        <v>159</v>
      </c>
      <c r="B329" s="39">
        <v>26377</v>
      </c>
      <c r="C329" s="45">
        <v>-0.28531172948221206</v>
      </c>
      <c r="D329" s="44">
        <v>211.70486</v>
      </c>
      <c r="E329" s="45">
        <v>-0.42640986201469389</v>
      </c>
      <c r="F329" s="44">
        <v>135.06805320000001</v>
      </c>
      <c r="G329" s="45">
        <v>-0.37771413594117687</v>
      </c>
    </row>
    <row r="330" spans="1:7" ht="15.75" thickBot="1">
      <c r="A330" s="106" t="s">
        <v>160</v>
      </c>
      <c r="B330" s="39">
        <v>24419</v>
      </c>
      <c r="C330" s="45">
        <v>-7.4231337908025927E-2</v>
      </c>
      <c r="D330" s="44">
        <v>232.567611</v>
      </c>
      <c r="E330" s="45">
        <v>9.8546396147920282E-2</v>
      </c>
      <c r="F330" s="44">
        <v>98.915767325000004</v>
      </c>
      <c r="G330" s="45">
        <v>-0.26765978348313085</v>
      </c>
    </row>
    <row r="331" spans="1:7" ht="15.75" thickBot="1">
      <c r="A331" s="106" t="s">
        <v>161</v>
      </c>
      <c r="B331" s="39">
        <v>34756</v>
      </c>
      <c r="C331" s="45">
        <v>0.42331790818624843</v>
      </c>
      <c r="D331" s="44">
        <v>300.18800199999998</v>
      </c>
      <c r="E331" s="45">
        <v>0.29075583959969381</v>
      </c>
      <c r="F331" s="44">
        <v>160.04864057500001</v>
      </c>
      <c r="G331" s="45">
        <v>0.61802961148893865</v>
      </c>
    </row>
    <row r="332" spans="1:7">
      <c r="A332" s="5"/>
      <c r="B332" s="130"/>
      <c r="C332" s="131"/>
      <c r="D332" s="132"/>
      <c r="E332" s="131"/>
      <c r="F332" s="132"/>
      <c r="G332" s="13"/>
    </row>
    <row r="334" spans="1:7">
      <c r="A334" s="54" t="s">
        <v>37</v>
      </c>
    </row>
    <row r="335" spans="1:7" ht="15.75" thickBot="1"/>
    <row r="336" spans="1:7" ht="15.75" thickBot="1">
      <c r="A336" s="638" t="s">
        <v>0</v>
      </c>
      <c r="B336" s="638" t="s">
        <v>64</v>
      </c>
      <c r="C336" s="638"/>
      <c r="D336" s="638"/>
      <c r="E336" s="638"/>
      <c r="F336" s="638"/>
      <c r="G336" s="638"/>
    </row>
    <row r="337" spans="1:7" ht="15.75" thickBot="1">
      <c r="A337" s="638"/>
      <c r="B337" s="56" t="s">
        <v>61</v>
      </c>
      <c r="C337" s="57" t="s">
        <v>66</v>
      </c>
      <c r="D337" s="58" t="s">
        <v>63</v>
      </c>
      <c r="E337" s="57" t="s">
        <v>66</v>
      </c>
      <c r="F337" s="58" t="s">
        <v>60</v>
      </c>
      <c r="G337" s="57" t="s">
        <v>66</v>
      </c>
    </row>
    <row r="338" spans="1:7" ht="15.75" thickBot="1">
      <c r="A338" s="41" t="s">
        <v>114</v>
      </c>
      <c r="B338" s="38">
        <v>28852</v>
      </c>
      <c r="C338" s="43">
        <v>0.73598074608904929</v>
      </c>
      <c r="D338" s="42">
        <v>232.60865000000001</v>
      </c>
      <c r="E338" s="43">
        <v>0.44015856014264854</v>
      </c>
      <c r="F338" s="42">
        <v>187.82768039999999</v>
      </c>
      <c r="G338" s="43">
        <v>1.2151384452090539</v>
      </c>
    </row>
    <row r="339" spans="1:7" ht="15.75" thickBot="1">
      <c r="A339" s="41" t="s">
        <v>135</v>
      </c>
      <c r="B339" s="38">
        <v>74245</v>
      </c>
      <c r="C339" s="108">
        <v>1.5733051434909191</v>
      </c>
      <c r="D339" s="42">
        <v>808.64575200000002</v>
      </c>
      <c r="E339" s="108">
        <v>2.4764216721949075</v>
      </c>
      <c r="F339" s="42">
        <v>476.34900465000004</v>
      </c>
      <c r="G339" s="43">
        <v>1.536095870616949</v>
      </c>
    </row>
    <row r="340" spans="1:7" ht="15.75" thickBot="1">
      <c r="A340" s="41" t="s">
        <v>157</v>
      </c>
      <c r="B340" s="107">
        <v>92250</v>
      </c>
      <c r="C340" s="43">
        <v>0.24250791299077379</v>
      </c>
      <c r="D340" s="133">
        <v>845.49512900000013</v>
      </c>
      <c r="E340" s="43">
        <v>4.5569245752990879E-2</v>
      </c>
      <c r="F340" s="133">
        <v>445.60684624999999</v>
      </c>
      <c r="G340" s="43">
        <v>-6.453704762664092E-2</v>
      </c>
    </row>
    <row r="341" spans="1:7" ht="15.75" thickBot="1">
      <c r="A341" s="106" t="s">
        <v>162</v>
      </c>
      <c r="B341" s="39">
        <v>21312</v>
      </c>
      <c r="C341" s="45">
        <v>0.27861771058315332</v>
      </c>
      <c r="D341" s="44">
        <v>194.02950000000001</v>
      </c>
      <c r="E341" s="45">
        <v>0.19170991552558816</v>
      </c>
      <c r="F341" s="44">
        <v>126.8744626</v>
      </c>
      <c r="G341" s="45">
        <v>0.37018177631192928</v>
      </c>
    </row>
    <row r="342" spans="1:7" ht="15.75" thickBot="1">
      <c r="A342" s="106" t="s">
        <v>158</v>
      </c>
      <c r="B342" s="39">
        <v>16893</v>
      </c>
      <c r="C342" s="45">
        <v>-0.20734797297297297</v>
      </c>
      <c r="D342" s="44">
        <v>142.51840000000001</v>
      </c>
      <c r="E342" s="45">
        <v>-0.26548076452292046</v>
      </c>
      <c r="F342" s="44">
        <v>95.471242599999997</v>
      </c>
      <c r="G342" s="45">
        <v>-0.24751411242627802</v>
      </c>
    </row>
    <row r="343" spans="1:7" ht="15.75" thickBot="1">
      <c r="A343" s="106" t="s">
        <v>163</v>
      </c>
      <c r="B343" s="39">
        <v>18179</v>
      </c>
      <c r="C343" s="45">
        <v>7.6126206120878476E-2</v>
      </c>
      <c r="D343" s="134">
        <v>158.3854</v>
      </c>
      <c r="E343" s="45">
        <v>0.11133299279250952</v>
      </c>
      <c r="F343" s="134">
        <v>83.207493999999997</v>
      </c>
      <c r="G343" s="45">
        <v>-0.12845489663711573</v>
      </c>
    </row>
    <row r="344" spans="1:7" ht="15.75" thickBot="1">
      <c r="A344" s="106" t="s">
        <v>159</v>
      </c>
      <c r="B344" s="39">
        <v>12424</v>
      </c>
      <c r="C344" s="45">
        <v>-0.31657406898069201</v>
      </c>
      <c r="D344" s="44">
        <v>123.10899999999999</v>
      </c>
      <c r="E344" s="45">
        <v>-0.22272507440711081</v>
      </c>
      <c r="F344" s="44">
        <v>49.536487700000002</v>
      </c>
      <c r="G344" s="45">
        <v>-0.40466314608633686</v>
      </c>
    </row>
    <row r="345" spans="1:7" ht="15.75" thickBot="1">
      <c r="A345" s="106" t="s">
        <v>160</v>
      </c>
      <c r="B345" s="39">
        <v>9465</v>
      </c>
      <c r="C345" s="45">
        <v>-0.2381680618158403</v>
      </c>
      <c r="D345" s="44">
        <v>84.528549999999996</v>
      </c>
      <c r="E345" s="45">
        <v>-0.31338448041979061</v>
      </c>
      <c r="F345" s="44">
        <v>37.465959949999998</v>
      </c>
      <c r="G345" s="45">
        <v>-0.24366943056400833</v>
      </c>
    </row>
    <row r="346" spans="1:7" ht="15.75" thickBot="1">
      <c r="A346" s="106" t="s">
        <v>161</v>
      </c>
      <c r="B346" s="39">
        <v>13977</v>
      </c>
      <c r="C346" s="45">
        <v>0.47670364500792395</v>
      </c>
      <c r="D346" s="44">
        <v>142.92427900000001</v>
      </c>
      <c r="E346" s="45">
        <v>0.69084030188616774</v>
      </c>
      <c r="F346" s="44">
        <v>53.051199400000002</v>
      </c>
      <c r="G346" s="45">
        <v>0.41598398842040091</v>
      </c>
    </row>
    <row r="347" spans="1:7">
      <c r="A347" s="5"/>
      <c r="B347" s="130"/>
      <c r="C347" s="131"/>
      <c r="D347" s="132"/>
      <c r="E347" s="131"/>
      <c r="F347" s="132"/>
      <c r="G347" s="13"/>
    </row>
    <row r="348" spans="1:7">
      <c r="A348" s="48" t="s">
        <v>153</v>
      </c>
    </row>
    <row r="349" spans="1:7">
      <c r="A349" s="48" t="s">
        <v>151</v>
      </c>
    </row>
    <row r="352" spans="1:7" ht="15.75">
      <c r="A352" s="685" t="s">
        <v>126</v>
      </c>
      <c r="B352" s="685"/>
      <c r="C352" s="685"/>
      <c r="D352" s="685"/>
      <c r="E352" s="685"/>
      <c r="F352" s="685"/>
      <c r="G352" s="685"/>
    </row>
    <row r="354" spans="1:7">
      <c r="A354" s="54" t="s">
        <v>38</v>
      </c>
    </row>
    <row r="355" spans="1:7" ht="15.75" thickBot="1"/>
    <row r="356" spans="1:7" ht="15.75" thickBot="1">
      <c r="A356" s="638" t="s">
        <v>0</v>
      </c>
      <c r="B356" s="638" t="s">
        <v>64</v>
      </c>
      <c r="C356" s="638"/>
      <c r="D356" s="638"/>
      <c r="E356" s="638"/>
      <c r="F356" s="638"/>
      <c r="G356" s="638"/>
    </row>
    <row r="357" spans="1:7" ht="15.75" thickBot="1">
      <c r="A357" s="638"/>
      <c r="B357" s="56" t="s">
        <v>61</v>
      </c>
      <c r="C357" s="57" t="s">
        <v>66</v>
      </c>
      <c r="D357" s="58" t="s">
        <v>63</v>
      </c>
      <c r="E357" s="57" t="s">
        <v>66</v>
      </c>
      <c r="F357" s="58" t="s">
        <v>60</v>
      </c>
      <c r="G357" s="57" t="s">
        <v>66</v>
      </c>
    </row>
    <row r="358" spans="1:7" ht="15.75" thickBot="1">
      <c r="A358" s="41" t="s">
        <v>114</v>
      </c>
      <c r="B358" s="38">
        <v>259467</v>
      </c>
      <c r="C358" s="43">
        <v>0.51649064565714187</v>
      </c>
      <c r="D358" s="42">
        <v>1667.7474549999997</v>
      </c>
      <c r="E358" s="43">
        <v>0.57211614848592951</v>
      </c>
      <c r="F358" s="42">
        <v>1328.9489196500001</v>
      </c>
      <c r="G358" s="43">
        <v>1.0675958056201951</v>
      </c>
    </row>
    <row r="359" spans="1:7" ht="15.75" thickBot="1">
      <c r="A359" s="41" t="s">
        <v>135</v>
      </c>
      <c r="B359" s="38">
        <v>468852</v>
      </c>
      <c r="C359" s="108">
        <v>0.80698123460786919</v>
      </c>
      <c r="D359" s="42">
        <v>4909.9062080000003</v>
      </c>
      <c r="E359" s="108">
        <v>1.9440345978522278</v>
      </c>
      <c r="F359" s="42">
        <v>2951.773514125</v>
      </c>
      <c r="G359" s="43">
        <v>1.2211339130343675</v>
      </c>
    </row>
    <row r="360" spans="1:7" ht="15.75" thickBot="1">
      <c r="A360" s="41" t="s">
        <v>157</v>
      </c>
      <c r="B360" s="107">
        <v>705819</v>
      </c>
      <c r="C360" s="43">
        <v>0.5054196206905377</v>
      </c>
      <c r="D360" s="133">
        <v>5532.2055700000001</v>
      </c>
      <c r="E360" s="43">
        <v>0.12674363534400121</v>
      </c>
      <c r="F360" s="133">
        <v>3346.9120143249997</v>
      </c>
      <c r="G360" s="43">
        <v>0.13386477597592084</v>
      </c>
    </row>
    <row r="361" spans="1:7" ht="15.75" thickBot="1">
      <c r="A361" s="106" t="s">
        <v>162</v>
      </c>
      <c r="B361" s="39">
        <v>150786</v>
      </c>
      <c r="C361" s="45">
        <v>0.19854063334605113</v>
      </c>
      <c r="D361" s="44">
        <v>1171.9678839999999</v>
      </c>
      <c r="E361" s="45">
        <v>-0.21288999731640523</v>
      </c>
      <c r="F361" s="44">
        <v>1031.249968375</v>
      </c>
      <c r="G361" s="45">
        <v>0.11070080315819579</v>
      </c>
    </row>
    <row r="362" spans="1:7" ht="15.75" thickBot="1">
      <c r="A362" s="106" t="s">
        <v>158</v>
      </c>
      <c r="B362" s="39">
        <v>134151</v>
      </c>
      <c r="C362" s="45">
        <v>-0.11032191317496319</v>
      </c>
      <c r="D362" s="44">
        <v>921.16120000000001</v>
      </c>
      <c r="E362" s="45">
        <v>-0.21400474144733467</v>
      </c>
      <c r="F362" s="44">
        <v>745.46518060000005</v>
      </c>
      <c r="G362" s="45">
        <v>-0.27712465118939833</v>
      </c>
    </row>
    <row r="363" spans="1:7" ht="15.75" thickBot="1">
      <c r="A363" s="106" t="s">
        <v>163</v>
      </c>
      <c r="B363" s="39">
        <v>131166</v>
      </c>
      <c r="C363" s="45">
        <v>-2.2251045463693896E-2</v>
      </c>
      <c r="D363" s="134">
        <v>1100.0589</v>
      </c>
      <c r="E363" s="45">
        <v>0.19420889633649352</v>
      </c>
      <c r="F363" s="134">
        <v>532.71442979999995</v>
      </c>
      <c r="G363" s="45">
        <v>-0.28539327702571449</v>
      </c>
    </row>
    <row r="364" spans="1:7" ht="15.75" thickBot="1">
      <c r="A364" s="106" t="s">
        <v>159</v>
      </c>
      <c r="B364" s="39">
        <v>93101</v>
      </c>
      <c r="C364" s="45">
        <v>-0.29020477867740113</v>
      </c>
      <c r="D364" s="44">
        <v>703.813942</v>
      </c>
      <c r="E364" s="45">
        <v>-0.36020340183602895</v>
      </c>
      <c r="F364" s="44">
        <v>346.30304245000002</v>
      </c>
      <c r="G364" s="45">
        <v>-0.34992742250286973</v>
      </c>
    </row>
    <row r="365" spans="1:7" ht="15.75" thickBot="1">
      <c r="A365" s="106" t="s">
        <v>160</v>
      </c>
      <c r="B365" s="39">
        <v>81172</v>
      </c>
      <c r="C365" s="45">
        <v>-0.12812966563194811</v>
      </c>
      <c r="D365" s="44">
        <v>624.33213000000001</v>
      </c>
      <c r="E365" s="45">
        <v>-0.11293014709845005</v>
      </c>
      <c r="F365" s="44">
        <v>298.24982672499999</v>
      </c>
      <c r="G365" s="45">
        <v>-0.13876059356867493</v>
      </c>
    </row>
    <row r="366" spans="1:7" ht="15.75" thickBot="1">
      <c r="A366" s="106" t="s">
        <v>161</v>
      </c>
      <c r="B366" s="39">
        <v>115443</v>
      </c>
      <c r="C366" s="45">
        <v>0.42220223722465877</v>
      </c>
      <c r="D366" s="44">
        <v>1010.871514</v>
      </c>
      <c r="E366" s="45">
        <v>0.61912460600097585</v>
      </c>
      <c r="F366" s="44">
        <v>392.92956637499998</v>
      </c>
      <c r="G366" s="45">
        <v>0.31745111368429746</v>
      </c>
    </row>
    <row r="367" spans="1:7">
      <c r="A367" s="5"/>
      <c r="B367" s="130"/>
      <c r="C367" s="131"/>
      <c r="D367" s="132"/>
      <c r="E367" s="131"/>
      <c r="F367" s="132"/>
      <c r="G367" s="13"/>
    </row>
    <row r="369" spans="1:7">
      <c r="A369" s="54" t="s">
        <v>39</v>
      </c>
    </row>
    <row r="370" spans="1:7" ht="15.75" thickBot="1"/>
    <row r="371" spans="1:7" ht="15.75" thickBot="1">
      <c r="A371" s="638" t="s">
        <v>0</v>
      </c>
      <c r="B371" s="638" t="s">
        <v>64</v>
      </c>
      <c r="C371" s="638"/>
      <c r="D371" s="638"/>
      <c r="E371" s="638"/>
      <c r="F371" s="638"/>
      <c r="G371" s="638"/>
    </row>
    <row r="372" spans="1:7" ht="15.75" thickBot="1">
      <c r="A372" s="638"/>
      <c r="B372" s="56" t="s">
        <v>61</v>
      </c>
      <c r="C372" s="57" t="s">
        <v>66</v>
      </c>
      <c r="D372" s="58" t="s">
        <v>63</v>
      </c>
      <c r="E372" s="57" t="s">
        <v>66</v>
      </c>
      <c r="F372" s="58" t="s">
        <v>60</v>
      </c>
      <c r="G372" s="57" t="s">
        <v>66</v>
      </c>
    </row>
    <row r="373" spans="1:7" ht="15.75" thickBot="1">
      <c r="A373" s="41" t="s">
        <v>114</v>
      </c>
      <c r="B373" s="38">
        <v>108084</v>
      </c>
      <c r="C373" s="43">
        <v>0.4922133863485752</v>
      </c>
      <c r="D373" s="42">
        <v>866.79925000000003</v>
      </c>
      <c r="E373" s="43">
        <v>0.12882396644648875</v>
      </c>
      <c r="F373" s="42">
        <v>543.94963493399996</v>
      </c>
      <c r="G373" s="43">
        <v>0.45510372597836962</v>
      </c>
    </row>
    <row r="374" spans="1:7" ht="15.75" thickBot="1">
      <c r="A374" s="41" t="s">
        <v>135</v>
      </c>
      <c r="B374" s="38">
        <v>225350</v>
      </c>
      <c r="C374" s="108">
        <v>1.0849524443951002</v>
      </c>
      <c r="D374" s="42">
        <v>2549.7042730000003</v>
      </c>
      <c r="E374" s="108">
        <v>1.9415164733933494</v>
      </c>
      <c r="F374" s="42">
        <v>1403.479695516</v>
      </c>
      <c r="G374" s="43">
        <v>1.5801647898638465</v>
      </c>
    </row>
    <row r="375" spans="1:7" ht="15.75" thickBot="1">
      <c r="A375" s="41" t="s">
        <v>157</v>
      </c>
      <c r="B375" s="107">
        <v>399924</v>
      </c>
      <c r="C375" s="43">
        <v>0.77467938761925892</v>
      </c>
      <c r="D375" s="133">
        <v>4269.3050270000003</v>
      </c>
      <c r="E375" s="43">
        <v>0.67443145160387774</v>
      </c>
      <c r="F375" s="133">
        <v>2370.109872262</v>
      </c>
      <c r="G375" s="43">
        <v>0.68873826948426997</v>
      </c>
    </row>
    <row r="376" spans="1:7" ht="15.75" thickBot="1">
      <c r="A376" s="106" t="s">
        <v>162</v>
      </c>
      <c r="B376" s="39">
        <v>81479</v>
      </c>
      <c r="C376" s="45">
        <v>0.29161580774535134</v>
      </c>
      <c r="D376" s="44">
        <v>747.50532899999996</v>
      </c>
      <c r="E376" s="45">
        <v>-8.6936058046873252E-2</v>
      </c>
      <c r="F376" s="44">
        <v>670.66498837799998</v>
      </c>
      <c r="G376" s="45">
        <v>0.34096717842111995</v>
      </c>
    </row>
    <row r="377" spans="1:7" ht="15.75" thickBot="1">
      <c r="A377" s="106" t="s">
        <v>158</v>
      </c>
      <c r="B377" s="39">
        <v>77806</v>
      </c>
      <c r="C377" s="45">
        <v>-4.5079100136231419E-2</v>
      </c>
      <c r="D377" s="44">
        <v>638.2817</v>
      </c>
      <c r="E377" s="45">
        <v>-0.14611752553806873</v>
      </c>
      <c r="F377" s="44">
        <v>502.15457129999999</v>
      </c>
      <c r="G377" s="45">
        <v>-0.25125870590850674</v>
      </c>
    </row>
    <row r="378" spans="1:7" ht="15.75" thickBot="1">
      <c r="A378" s="106" t="s">
        <v>163</v>
      </c>
      <c r="B378" s="39">
        <v>77480</v>
      </c>
      <c r="C378" s="45">
        <v>-4.1899082332982028E-3</v>
      </c>
      <c r="D378" s="134">
        <v>821.93117900000004</v>
      </c>
      <c r="E378" s="45">
        <v>0.28772480708752896</v>
      </c>
      <c r="F378" s="134">
        <v>436.41174287600001</v>
      </c>
      <c r="G378" s="45">
        <v>-0.13092149744609918</v>
      </c>
    </row>
    <row r="379" spans="1:7" ht="15.75" thickBot="1">
      <c r="A379" s="106" t="s">
        <v>159</v>
      </c>
      <c r="B379" s="39">
        <v>52297</v>
      </c>
      <c r="C379" s="45">
        <v>-0.32502581311306145</v>
      </c>
      <c r="D379" s="44">
        <v>580.75748799999997</v>
      </c>
      <c r="E379" s="45">
        <v>-0.29342321737134158</v>
      </c>
      <c r="F379" s="44">
        <v>242.41531217599999</v>
      </c>
      <c r="G379" s="45">
        <v>-0.44452614730653861</v>
      </c>
    </row>
    <row r="380" spans="1:7" ht="15.75" thickBot="1">
      <c r="A380" s="106" t="s">
        <v>160</v>
      </c>
      <c r="B380" s="39">
        <v>44881</v>
      </c>
      <c r="C380" s="45">
        <v>-0.14180545729200528</v>
      </c>
      <c r="D380" s="44">
        <v>567.28556900000001</v>
      </c>
      <c r="E380" s="45">
        <v>-2.3197150752880105E-2</v>
      </c>
      <c r="F380" s="44">
        <v>211.73379750000001</v>
      </c>
      <c r="G380" s="45">
        <v>-0.12656591038161971</v>
      </c>
    </row>
    <row r="381" spans="1:7" ht="15.75" thickBot="1">
      <c r="A381" s="106" t="s">
        <v>161</v>
      </c>
      <c r="B381" s="39">
        <v>65981</v>
      </c>
      <c r="C381" s="45">
        <v>0.47013212718076691</v>
      </c>
      <c r="D381" s="44">
        <v>913.54376200000002</v>
      </c>
      <c r="E381" s="45">
        <v>0.61037722784025206</v>
      </c>
      <c r="F381" s="44">
        <v>306.72946003200002</v>
      </c>
      <c r="G381" s="45">
        <v>0.44865611278709533</v>
      </c>
    </row>
    <row r="382" spans="1:7">
      <c r="A382" s="5"/>
      <c r="B382" s="130"/>
      <c r="C382" s="131"/>
      <c r="D382" s="132"/>
      <c r="E382" s="131"/>
      <c r="F382" s="132"/>
      <c r="G382" s="13"/>
    </row>
    <row r="384" spans="1:7">
      <c r="A384" s="54" t="s">
        <v>40</v>
      </c>
    </row>
    <row r="385" spans="1:7" ht="15.75" thickBot="1"/>
    <row r="386" spans="1:7" ht="15.75" thickBot="1">
      <c r="A386" s="638" t="s">
        <v>0</v>
      </c>
      <c r="B386" s="638" t="s">
        <v>64</v>
      </c>
      <c r="C386" s="638"/>
      <c r="D386" s="638"/>
      <c r="E386" s="638"/>
      <c r="F386" s="638"/>
      <c r="G386" s="638"/>
    </row>
    <row r="387" spans="1:7" ht="15.75" thickBot="1">
      <c r="A387" s="638"/>
      <c r="B387" s="56" t="s">
        <v>61</v>
      </c>
      <c r="C387" s="57" t="s">
        <v>66</v>
      </c>
      <c r="D387" s="58" t="s">
        <v>63</v>
      </c>
      <c r="E387" s="57" t="s">
        <v>66</v>
      </c>
      <c r="F387" s="58" t="s">
        <v>60</v>
      </c>
      <c r="G387" s="57" t="s">
        <v>66</v>
      </c>
    </row>
    <row r="388" spans="1:7" ht="15.75" thickBot="1">
      <c r="A388" s="41" t="s">
        <v>114</v>
      </c>
      <c r="B388" s="38">
        <v>246380</v>
      </c>
      <c r="C388" s="43">
        <v>0.4760894832069209</v>
      </c>
      <c r="D388" s="42">
        <v>1935.3769589999999</v>
      </c>
      <c r="E388" s="43">
        <v>0.1997361775144828</v>
      </c>
      <c r="F388" s="42">
        <v>1571.7472531650001</v>
      </c>
      <c r="G388" s="43">
        <v>0.44968429496439466</v>
      </c>
    </row>
    <row r="389" spans="1:7" ht="15.75" thickBot="1">
      <c r="A389" s="41" t="s">
        <v>135</v>
      </c>
      <c r="B389" s="38">
        <v>369024</v>
      </c>
      <c r="C389" s="108">
        <v>0.49778391103173958</v>
      </c>
      <c r="D389" s="42">
        <v>3874.6677599999998</v>
      </c>
      <c r="E389" s="108">
        <v>1.0020222634054827</v>
      </c>
      <c r="F389" s="42">
        <v>2738.1553508299999</v>
      </c>
      <c r="G389" s="43">
        <v>0.74210920064674779</v>
      </c>
    </row>
    <row r="390" spans="1:7" ht="15.75" thickBot="1">
      <c r="A390" s="41" t="s">
        <v>157</v>
      </c>
      <c r="B390" s="107">
        <v>553495</v>
      </c>
      <c r="C390" s="43">
        <v>0.4998888961151578</v>
      </c>
      <c r="D390" s="133">
        <v>6760.4083370000008</v>
      </c>
      <c r="E390" s="108">
        <v>0.49073674791345739</v>
      </c>
      <c r="F390" s="133">
        <v>3721.8867691</v>
      </c>
      <c r="G390" s="108">
        <v>-9.1067628965402214E-2</v>
      </c>
    </row>
    <row r="391" spans="1:7" ht="15.75" thickBot="1">
      <c r="A391" s="106" t="s">
        <v>162</v>
      </c>
      <c r="B391" s="39">
        <v>123574</v>
      </c>
      <c r="C391" s="45">
        <v>0.25281588045054088</v>
      </c>
      <c r="D391" s="44">
        <v>1199.9303</v>
      </c>
      <c r="E391" s="45">
        <v>2.0441940467071724E-2</v>
      </c>
      <c r="F391" s="44">
        <v>1156.2029273999999</v>
      </c>
      <c r="G391" s="45">
        <v>0.36994226712183026</v>
      </c>
    </row>
    <row r="392" spans="1:7" ht="15.75" thickBot="1">
      <c r="A392" s="106" t="s">
        <v>158</v>
      </c>
      <c r="B392" s="39">
        <v>103844</v>
      </c>
      <c r="C392" s="45">
        <v>-0.15966141745027271</v>
      </c>
      <c r="D392" s="44">
        <v>916.93188299999997</v>
      </c>
      <c r="E392" s="45">
        <v>-0.23584571287182265</v>
      </c>
      <c r="F392" s="44">
        <v>725.99319939999998</v>
      </c>
      <c r="G392" s="45">
        <v>-0.37208842652511687</v>
      </c>
    </row>
    <row r="393" spans="1:7" ht="15.75" thickBot="1">
      <c r="A393" s="106" t="s">
        <v>163</v>
      </c>
      <c r="B393" s="39">
        <v>111527</v>
      </c>
      <c r="C393" s="45">
        <v>7.3985978968452673E-2</v>
      </c>
      <c r="D393" s="134">
        <v>1447.9897000000001</v>
      </c>
      <c r="E393" s="45">
        <v>0.57916823140939921</v>
      </c>
      <c r="F393" s="134">
        <v>645.99707950000004</v>
      </c>
      <c r="G393" s="45">
        <v>-0.1101885251351019</v>
      </c>
    </row>
    <row r="394" spans="1:7" ht="15.75" thickBot="1">
      <c r="A394" s="106" t="s">
        <v>159</v>
      </c>
      <c r="B394" s="39">
        <v>74827</v>
      </c>
      <c r="C394" s="45">
        <v>-0.32906829736297039</v>
      </c>
      <c r="D394" s="44">
        <v>799.05295000000001</v>
      </c>
      <c r="E394" s="45">
        <v>-0.44816392685666206</v>
      </c>
      <c r="F394" s="44">
        <v>348.25519067499999</v>
      </c>
      <c r="G394" s="45">
        <v>-0.46090284038969875</v>
      </c>
    </row>
    <row r="395" spans="1:7" ht="15.75" thickBot="1">
      <c r="A395" s="106" t="s">
        <v>160</v>
      </c>
      <c r="B395" s="39">
        <v>48961</v>
      </c>
      <c r="C395" s="45">
        <v>-0.34567736244938324</v>
      </c>
      <c r="D395" s="44">
        <v>1074.4073639999999</v>
      </c>
      <c r="E395" s="45">
        <v>0.34460096042446237</v>
      </c>
      <c r="F395" s="44">
        <v>335.745931025</v>
      </c>
      <c r="G395" s="45">
        <v>-3.5919808189374347E-2</v>
      </c>
    </row>
    <row r="396" spans="1:7" ht="15.75" thickBot="1">
      <c r="A396" s="106" t="s">
        <v>161</v>
      </c>
      <c r="B396" s="39">
        <v>90762</v>
      </c>
      <c r="C396" s="45">
        <v>0.8537611568391168</v>
      </c>
      <c r="D396" s="44">
        <v>1322.0961400000001</v>
      </c>
      <c r="E396" s="45">
        <v>0.23053525534100883</v>
      </c>
      <c r="F396" s="44">
        <v>509.6924411</v>
      </c>
      <c r="G396" s="45">
        <v>0.51808970415205935</v>
      </c>
    </row>
    <row r="397" spans="1:7">
      <c r="A397" s="48" t="s">
        <v>153</v>
      </c>
    </row>
    <row r="398" spans="1:7">
      <c r="A398" s="48" t="s">
        <v>151</v>
      </c>
    </row>
    <row r="401" spans="1:7" ht="15.75">
      <c r="A401" s="685" t="s">
        <v>126</v>
      </c>
      <c r="B401" s="685"/>
      <c r="C401" s="685"/>
      <c r="D401" s="685"/>
      <c r="E401" s="685"/>
      <c r="F401" s="685"/>
      <c r="G401" s="685"/>
    </row>
    <row r="403" spans="1:7">
      <c r="A403" s="54" t="s">
        <v>41</v>
      </c>
    </row>
    <row r="404" spans="1:7" ht="15.75" thickBot="1"/>
    <row r="405" spans="1:7" ht="15.75" thickBot="1">
      <c r="A405" s="638" t="s">
        <v>0</v>
      </c>
      <c r="B405" s="638" t="s">
        <v>64</v>
      </c>
      <c r="C405" s="638"/>
      <c r="D405" s="638"/>
      <c r="E405" s="638"/>
      <c r="F405" s="638"/>
      <c r="G405" s="638"/>
    </row>
    <row r="406" spans="1:7" ht="15.75" thickBot="1">
      <c r="A406" s="638"/>
      <c r="B406" s="56" t="s">
        <v>61</v>
      </c>
      <c r="C406" s="57" t="s">
        <v>66</v>
      </c>
      <c r="D406" s="58" t="s">
        <v>63</v>
      </c>
      <c r="E406" s="57" t="s">
        <v>66</v>
      </c>
      <c r="F406" s="58" t="s">
        <v>60</v>
      </c>
      <c r="G406" s="57" t="s">
        <v>66</v>
      </c>
    </row>
    <row r="407" spans="1:7" ht="15.75" thickBot="1">
      <c r="A407" s="41" t="s">
        <v>114</v>
      </c>
      <c r="B407" s="38">
        <v>51830</v>
      </c>
      <c r="C407" s="43">
        <v>0.2154683176211247</v>
      </c>
      <c r="D407" s="42">
        <v>402.86208899999997</v>
      </c>
      <c r="E407" s="43">
        <v>0.37716409792903433</v>
      </c>
      <c r="F407" s="42">
        <v>284.05870772499998</v>
      </c>
      <c r="G407" s="43">
        <v>0.94405312361143734</v>
      </c>
    </row>
    <row r="408" spans="1:7" ht="15.75" thickBot="1">
      <c r="A408" s="41" t="s">
        <v>135</v>
      </c>
      <c r="B408" s="38">
        <v>121819</v>
      </c>
      <c r="C408" s="108">
        <v>1.3503569361373722</v>
      </c>
      <c r="D408" s="42">
        <v>1378.430957</v>
      </c>
      <c r="E408" s="108">
        <v>2.4215951181249027</v>
      </c>
      <c r="F408" s="42">
        <v>814.71323627499999</v>
      </c>
      <c r="G408" s="43">
        <v>1.8681156891825752</v>
      </c>
    </row>
    <row r="409" spans="1:7" ht="15.75" thickBot="1">
      <c r="A409" s="41" t="s">
        <v>157</v>
      </c>
      <c r="B409" s="107">
        <v>227737</v>
      </c>
      <c r="C409" s="43">
        <v>0.86947027967722601</v>
      </c>
      <c r="D409" s="133">
        <v>2244.1351319999999</v>
      </c>
      <c r="E409" s="108">
        <v>0.33804312073339782</v>
      </c>
      <c r="F409" s="133">
        <v>1184.3506929</v>
      </c>
      <c r="G409" s="108">
        <v>3.5802807120767999E-2</v>
      </c>
    </row>
    <row r="410" spans="1:7" ht="15.75" thickBot="1">
      <c r="A410" s="106" t="s">
        <v>162</v>
      </c>
      <c r="B410" s="39">
        <v>51062</v>
      </c>
      <c r="C410" s="45">
        <v>0.41016293841480256</v>
      </c>
      <c r="D410" s="44">
        <v>630.17470000000003</v>
      </c>
      <c r="E410" s="45">
        <v>0.49989221501767184</v>
      </c>
      <c r="F410" s="44">
        <v>385.66897080000001</v>
      </c>
      <c r="G410" s="45">
        <v>0.52194749000242535</v>
      </c>
    </row>
    <row r="411" spans="1:7" ht="15.75" thickBot="1">
      <c r="A411" s="106" t="s">
        <v>158</v>
      </c>
      <c r="B411" s="39">
        <v>42726</v>
      </c>
      <c r="C411" s="45">
        <v>-0.16325251654850967</v>
      </c>
      <c r="D411" s="44">
        <v>340.20890000000003</v>
      </c>
      <c r="E411" s="45">
        <v>-0.46013557827694446</v>
      </c>
      <c r="F411" s="44">
        <v>232.0934527</v>
      </c>
      <c r="G411" s="45">
        <v>-0.39820553305451456</v>
      </c>
    </row>
    <row r="412" spans="1:7" ht="15.75" thickBot="1">
      <c r="A412" s="106" t="s">
        <v>163</v>
      </c>
      <c r="B412" s="39">
        <v>40375</v>
      </c>
      <c r="C412" s="45">
        <v>-5.5025043299162101E-2</v>
      </c>
      <c r="D412" s="134">
        <v>356.26859999999999</v>
      </c>
      <c r="E412" s="45">
        <v>4.7205408206545924E-2</v>
      </c>
      <c r="F412" s="134">
        <v>190.71099839999999</v>
      </c>
      <c r="G412" s="45">
        <v>-0.17830082588969132</v>
      </c>
    </row>
    <row r="413" spans="1:7" ht="15.75" thickBot="1">
      <c r="A413" s="106" t="s">
        <v>159</v>
      </c>
      <c r="B413" s="39">
        <v>30421</v>
      </c>
      <c r="C413" s="45">
        <v>-0.24653869969040249</v>
      </c>
      <c r="D413" s="44">
        <v>269.58909999999997</v>
      </c>
      <c r="E413" s="45">
        <v>-0.24329817446724192</v>
      </c>
      <c r="F413" s="44">
        <v>129.1224675</v>
      </c>
      <c r="G413" s="45">
        <v>-0.32294168357728026</v>
      </c>
    </row>
    <row r="414" spans="1:7" ht="15.75" thickBot="1">
      <c r="A414" s="106" t="s">
        <v>160</v>
      </c>
      <c r="B414" s="39">
        <v>25983</v>
      </c>
      <c r="C414" s="45">
        <v>-0.1458860655468262</v>
      </c>
      <c r="D414" s="44">
        <v>253.77269999999999</v>
      </c>
      <c r="E414" s="45">
        <v>-5.8668544091730668E-2</v>
      </c>
      <c r="F414" s="44">
        <v>91.138367500000001</v>
      </c>
      <c r="G414" s="45">
        <v>-0.29417111317207439</v>
      </c>
    </row>
    <row r="415" spans="1:7" ht="15.75" thickBot="1">
      <c r="A415" s="106" t="s">
        <v>161</v>
      </c>
      <c r="B415" s="39">
        <v>37170</v>
      </c>
      <c r="C415" s="45">
        <v>0.43055074471770005</v>
      </c>
      <c r="D415" s="44">
        <v>394.12113199999999</v>
      </c>
      <c r="E415" s="45">
        <v>0.5530477943450971</v>
      </c>
      <c r="F415" s="44">
        <v>155.61643599999999</v>
      </c>
      <c r="G415" s="45">
        <v>0.70747447281190323</v>
      </c>
    </row>
    <row r="416" spans="1:7">
      <c r="A416" s="5"/>
      <c r="B416" s="130"/>
      <c r="C416" s="131"/>
      <c r="D416" s="132"/>
      <c r="E416" s="131"/>
      <c r="F416" s="132"/>
      <c r="G416" s="13"/>
    </row>
    <row r="418" spans="1:7">
      <c r="A418" s="54" t="s">
        <v>42</v>
      </c>
    </row>
    <row r="419" spans="1:7" ht="15.75" thickBot="1"/>
    <row r="420" spans="1:7" ht="15.75" thickBot="1">
      <c r="A420" s="638" t="s">
        <v>0</v>
      </c>
      <c r="B420" s="638" t="s">
        <v>64</v>
      </c>
      <c r="C420" s="638"/>
      <c r="D420" s="638"/>
      <c r="E420" s="638"/>
      <c r="F420" s="638"/>
      <c r="G420" s="638"/>
    </row>
    <row r="421" spans="1:7" ht="15.75" thickBot="1">
      <c r="A421" s="638"/>
      <c r="B421" s="56" t="s">
        <v>61</v>
      </c>
      <c r="C421" s="57" t="s">
        <v>66</v>
      </c>
      <c r="D421" s="58" t="s">
        <v>63</v>
      </c>
      <c r="E421" s="57" t="s">
        <v>66</v>
      </c>
      <c r="F421" s="58" t="s">
        <v>60</v>
      </c>
      <c r="G421" s="57" t="s">
        <v>66</v>
      </c>
    </row>
    <row r="422" spans="1:7" ht="15.75" thickBot="1">
      <c r="A422" s="41" t="s">
        <v>114</v>
      </c>
      <c r="B422" s="38">
        <v>1040972</v>
      </c>
      <c r="C422" s="43">
        <v>0.37263491016977091</v>
      </c>
      <c r="D422" s="42">
        <v>10522.67066</v>
      </c>
      <c r="E422" s="43">
        <v>0.32975163115074213</v>
      </c>
      <c r="F422" s="42">
        <v>7293.4466642070001</v>
      </c>
      <c r="G422" s="43">
        <v>0.58606762656295985</v>
      </c>
    </row>
    <row r="423" spans="1:7" ht="15.75" thickBot="1">
      <c r="A423" s="41" t="s">
        <v>135</v>
      </c>
      <c r="B423" s="38">
        <v>2160436</v>
      </c>
      <c r="C423" s="108">
        <v>1.0754026044888816</v>
      </c>
      <c r="D423" s="42">
        <v>29354.576559000001</v>
      </c>
      <c r="E423" s="108">
        <v>1.7896507937463095</v>
      </c>
      <c r="F423" s="42">
        <v>16967.345145089999</v>
      </c>
      <c r="G423" s="43">
        <v>1.3263822889606089</v>
      </c>
    </row>
    <row r="424" spans="1:7" ht="15.75" thickBot="1">
      <c r="A424" s="41" t="s">
        <v>157</v>
      </c>
      <c r="B424" s="107">
        <v>3390322</v>
      </c>
      <c r="C424" s="43">
        <v>0.56927675709903003</v>
      </c>
      <c r="D424" s="133">
        <v>39673.063584000003</v>
      </c>
      <c r="E424" s="43">
        <v>0.35151203779965251</v>
      </c>
      <c r="F424" s="133">
        <v>22856.422933475002</v>
      </c>
      <c r="G424" s="43">
        <v>0.3470830432237173</v>
      </c>
    </row>
    <row r="425" spans="1:7" ht="15.75" thickBot="1">
      <c r="A425" s="106" t="s">
        <v>162</v>
      </c>
      <c r="B425" s="39">
        <v>782431</v>
      </c>
      <c r="C425" s="45">
        <v>0.22420302440016585</v>
      </c>
      <c r="D425" s="44">
        <v>9686.2682879999993</v>
      </c>
      <c r="E425" s="45">
        <v>1.651636619344047E-2</v>
      </c>
      <c r="F425" s="44">
        <v>7453.3871607000001</v>
      </c>
      <c r="G425" s="45">
        <v>0.30279164973477679</v>
      </c>
    </row>
    <row r="426" spans="1:7" ht="15.75" thickBot="1">
      <c r="A426" s="106" t="s">
        <v>158</v>
      </c>
      <c r="B426" s="39">
        <v>625723</v>
      </c>
      <c r="C426" s="45">
        <v>-0.20028347547579275</v>
      </c>
      <c r="D426" s="44">
        <v>6718.9590600000001</v>
      </c>
      <c r="E426" s="45">
        <v>-0.3063418377205287</v>
      </c>
      <c r="F426" s="44">
        <v>4762.8864808500002</v>
      </c>
      <c r="G426" s="45">
        <v>-0.36097691181754149</v>
      </c>
    </row>
    <row r="427" spans="1:7" ht="15.75" thickBot="1">
      <c r="A427" s="106" t="s">
        <v>163</v>
      </c>
      <c r="B427" s="39">
        <v>602117</v>
      </c>
      <c r="C427" s="45">
        <v>-3.7725958611078705E-2</v>
      </c>
      <c r="D427" s="134">
        <v>6808.3269570000002</v>
      </c>
      <c r="E427" s="45">
        <v>1.3300854522545652E-2</v>
      </c>
      <c r="F427" s="134">
        <v>3471.0852131000001</v>
      </c>
      <c r="G427" s="45">
        <v>-0.2712223507622758</v>
      </c>
    </row>
    <row r="428" spans="1:7" ht="15.75" thickBot="1">
      <c r="A428" s="106" t="s">
        <v>159</v>
      </c>
      <c r="B428" s="39">
        <v>437036</v>
      </c>
      <c r="C428" s="45">
        <v>-0.27416764515866515</v>
      </c>
      <c r="D428" s="44">
        <v>4628.7254270000003</v>
      </c>
      <c r="E428" s="45">
        <v>-0.32013761145225794</v>
      </c>
      <c r="F428" s="44">
        <v>2119.7031871499998</v>
      </c>
      <c r="G428" s="45">
        <v>-0.38932551147112032</v>
      </c>
    </row>
    <row r="429" spans="1:7" ht="15.75" thickBot="1">
      <c r="A429" s="106" t="s">
        <v>160</v>
      </c>
      <c r="B429" s="39">
        <v>363507</v>
      </c>
      <c r="C429" s="45">
        <v>-0.16824472125866061</v>
      </c>
      <c r="D429" s="44">
        <v>4158.8279670000002</v>
      </c>
      <c r="E429" s="45">
        <v>-0.1015176785512104</v>
      </c>
      <c r="F429" s="44">
        <v>1879.249493775</v>
      </c>
      <c r="G429" s="45">
        <v>-0.11343743540731122</v>
      </c>
    </row>
    <row r="430" spans="1:7" ht="15.75" thickBot="1">
      <c r="A430" s="106" t="s">
        <v>161</v>
      </c>
      <c r="B430" s="39">
        <v>579508</v>
      </c>
      <c r="C430" s="45">
        <v>0.59421414168090303</v>
      </c>
      <c r="D430" s="44">
        <v>7671.9558850000003</v>
      </c>
      <c r="E430" s="45">
        <v>0.84473989928807269</v>
      </c>
      <c r="F430" s="44">
        <v>3170.1113979000002</v>
      </c>
      <c r="G430" s="45">
        <v>0.68690288777566288</v>
      </c>
    </row>
    <row r="431" spans="1:7">
      <c r="A431" s="5"/>
      <c r="B431" s="130"/>
      <c r="C431" s="131"/>
      <c r="D431" s="132"/>
      <c r="E431" s="131"/>
      <c r="F431" s="132"/>
      <c r="G431" s="13"/>
    </row>
    <row r="433" spans="1:7">
      <c r="A433" s="54" t="s">
        <v>65</v>
      </c>
    </row>
    <row r="434" spans="1:7" ht="15.75" thickBot="1"/>
    <row r="435" spans="1:7" ht="15.75" thickBot="1">
      <c r="A435" s="638" t="s">
        <v>0</v>
      </c>
      <c r="B435" s="638" t="s">
        <v>64</v>
      </c>
      <c r="C435" s="638"/>
      <c r="D435" s="638"/>
      <c r="E435" s="638"/>
      <c r="F435" s="638"/>
      <c r="G435" s="638"/>
    </row>
    <row r="436" spans="1:7" ht="15.75" thickBot="1">
      <c r="A436" s="638"/>
      <c r="B436" s="56" t="s">
        <v>61</v>
      </c>
      <c r="C436" s="57" t="s">
        <v>66</v>
      </c>
      <c r="D436" s="58" t="s">
        <v>63</v>
      </c>
      <c r="E436" s="57" t="s">
        <v>66</v>
      </c>
      <c r="F436" s="58" t="s">
        <v>60</v>
      </c>
      <c r="G436" s="57" t="s">
        <v>66</v>
      </c>
    </row>
    <row r="437" spans="1:7" ht="15.75" thickBot="1">
      <c r="A437" s="41" t="s">
        <v>114</v>
      </c>
      <c r="B437" s="38">
        <v>19154</v>
      </c>
      <c r="C437" s="43">
        <v>0.11978953522361882</v>
      </c>
      <c r="D437" s="42">
        <v>79.828000000000003</v>
      </c>
      <c r="E437" s="43">
        <v>-0.38354852659541594</v>
      </c>
      <c r="F437" s="42">
        <v>95.595766999999995</v>
      </c>
      <c r="G437" s="43">
        <v>-0.35132974266233591</v>
      </c>
    </row>
    <row r="438" spans="1:7" ht="15.75" thickBot="1">
      <c r="A438" s="41" t="s">
        <v>135</v>
      </c>
      <c r="B438" s="38">
        <v>42325</v>
      </c>
      <c r="C438" s="108">
        <v>1.2097212070585779</v>
      </c>
      <c r="D438" s="42">
        <v>315.53010000000006</v>
      </c>
      <c r="E438" s="108">
        <v>2.9526243924437545</v>
      </c>
      <c r="F438" s="42">
        <v>168.75743589999999</v>
      </c>
      <c r="G438" s="43">
        <v>0.76532331081145044</v>
      </c>
    </row>
    <row r="439" spans="1:7" ht="15.75" thickBot="1">
      <c r="A439" s="41" t="s">
        <v>157</v>
      </c>
      <c r="B439" s="107">
        <v>67587</v>
      </c>
      <c r="C439" s="43">
        <v>0.59685764914353223</v>
      </c>
      <c r="D439" s="133">
        <v>397.24469999999997</v>
      </c>
      <c r="E439" s="43">
        <v>0.25897560961695854</v>
      </c>
      <c r="F439" s="133">
        <v>223.89962120000001</v>
      </c>
      <c r="G439" s="43">
        <v>0.32675410719487014</v>
      </c>
    </row>
    <row r="440" spans="1:7" ht="15.75" thickBot="1">
      <c r="A440" s="106" t="s">
        <v>162</v>
      </c>
      <c r="B440" s="39">
        <v>16163</v>
      </c>
      <c r="C440" s="45">
        <v>0.18185141854343376</v>
      </c>
      <c r="D440" s="44">
        <v>93.873099999999994</v>
      </c>
      <c r="E440" s="45">
        <v>-2.939275213071546E-4</v>
      </c>
      <c r="F440" s="44">
        <v>71.1475291</v>
      </c>
      <c r="G440" s="45">
        <v>0.47459218954366161</v>
      </c>
    </row>
    <row r="441" spans="1:7" ht="15.75" thickBot="1">
      <c r="A441" s="106" t="s">
        <v>158</v>
      </c>
      <c r="B441" s="39">
        <v>12677</v>
      </c>
      <c r="C441" s="45">
        <v>-0.21567778258986575</v>
      </c>
      <c r="D441" s="44">
        <v>61.565100000000001</v>
      </c>
      <c r="E441" s="45">
        <v>-0.34416675277582176</v>
      </c>
      <c r="F441" s="44">
        <v>49.2055595</v>
      </c>
      <c r="G441" s="45">
        <v>-0.30840100671886861</v>
      </c>
    </row>
    <row r="442" spans="1:7" ht="15.75" thickBot="1">
      <c r="A442" s="106" t="s">
        <v>163</v>
      </c>
      <c r="B442" s="39">
        <v>10122</v>
      </c>
      <c r="C442" s="45">
        <v>-0.20154610712313639</v>
      </c>
      <c r="D442" s="134">
        <v>55.360100000000003</v>
      </c>
      <c r="E442" s="45">
        <v>-0.10078762155831791</v>
      </c>
      <c r="F442" s="134">
        <v>29.652843699999998</v>
      </c>
      <c r="G442" s="45">
        <v>-0.39736802098551488</v>
      </c>
    </row>
    <row r="443" spans="1:7" ht="15.75" thickBot="1">
      <c r="A443" s="106" t="s">
        <v>159</v>
      </c>
      <c r="B443" s="39">
        <v>10960</v>
      </c>
      <c r="C443" s="45">
        <v>8.2789962458012248E-2</v>
      </c>
      <c r="D443" s="44">
        <v>72.459999999999994</v>
      </c>
      <c r="E443" s="45">
        <v>0.30888491892175035</v>
      </c>
      <c r="F443" s="44">
        <v>29.1666089</v>
      </c>
      <c r="G443" s="45">
        <v>-1.6397577410088272E-2</v>
      </c>
    </row>
    <row r="444" spans="1:7" ht="15.75" thickBot="1">
      <c r="A444" s="106" t="s">
        <v>160</v>
      </c>
      <c r="B444" s="39">
        <v>6899</v>
      </c>
      <c r="C444" s="45">
        <v>-0.37052919708029197</v>
      </c>
      <c r="D444" s="44">
        <v>36.0276</v>
      </c>
      <c r="E444" s="45">
        <v>-0.50279326524979295</v>
      </c>
      <c r="F444" s="44">
        <v>16.388963</v>
      </c>
      <c r="G444" s="45">
        <v>-0.4380915842431034</v>
      </c>
    </row>
    <row r="445" spans="1:7" ht="15.75" thickBot="1">
      <c r="A445" s="106" t="s">
        <v>161</v>
      </c>
      <c r="B445" s="39">
        <v>10766</v>
      </c>
      <c r="C445" s="45">
        <v>0.56051601681403107</v>
      </c>
      <c r="D445" s="44">
        <v>77.958799999999997</v>
      </c>
      <c r="E445" s="45">
        <v>1.1638632603892571</v>
      </c>
      <c r="F445" s="44">
        <v>28.338117</v>
      </c>
      <c r="G445" s="45">
        <v>0.72909762502972275</v>
      </c>
    </row>
    <row r="446" spans="1:7">
      <c r="A446" s="5"/>
      <c r="B446" s="130"/>
      <c r="C446" s="131"/>
      <c r="D446" s="132"/>
      <c r="E446" s="131"/>
      <c r="F446" s="132"/>
      <c r="G446" s="13"/>
    </row>
    <row r="447" spans="1:7">
      <c r="A447" s="48" t="s">
        <v>153</v>
      </c>
    </row>
    <row r="448" spans="1:7">
      <c r="A448" s="48" t="s">
        <v>151</v>
      </c>
    </row>
    <row r="451" spans="1:7" ht="15.75">
      <c r="A451" s="685" t="s">
        <v>126</v>
      </c>
      <c r="B451" s="685"/>
      <c r="C451" s="685"/>
      <c r="D451" s="685"/>
      <c r="E451" s="685"/>
      <c r="F451" s="685"/>
      <c r="G451" s="685"/>
    </row>
    <row r="453" spans="1:7">
      <c r="A453" s="54" t="s">
        <v>44</v>
      </c>
    </row>
    <row r="454" spans="1:7" ht="15.75" thickBot="1"/>
    <row r="455" spans="1:7" ht="15.75" thickBot="1">
      <c r="A455" s="638" t="s">
        <v>0</v>
      </c>
      <c r="B455" s="638" t="s">
        <v>64</v>
      </c>
      <c r="C455" s="638"/>
      <c r="D455" s="638"/>
      <c r="E455" s="638"/>
      <c r="F455" s="638"/>
      <c r="G455" s="638"/>
    </row>
    <row r="456" spans="1:7" ht="15.75" thickBot="1">
      <c r="A456" s="638"/>
      <c r="B456" s="56" t="s">
        <v>61</v>
      </c>
      <c r="C456" s="57" t="s">
        <v>66</v>
      </c>
      <c r="D456" s="58" t="s">
        <v>63</v>
      </c>
      <c r="E456" s="57" t="s">
        <v>66</v>
      </c>
      <c r="F456" s="58" t="s">
        <v>60</v>
      </c>
      <c r="G456" s="57" t="s">
        <v>66</v>
      </c>
    </row>
    <row r="457" spans="1:7" ht="15.75" thickBot="1">
      <c r="A457" s="41" t="s">
        <v>114</v>
      </c>
      <c r="B457" s="38">
        <v>929354</v>
      </c>
      <c r="C457" s="43">
        <v>0.25033836417402816</v>
      </c>
      <c r="D457" s="42">
        <v>8777.6691489999994</v>
      </c>
      <c r="E457" s="43">
        <v>0.10220331597736577</v>
      </c>
      <c r="F457" s="42">
        <v>6035.2092157200004</v>
      </c>
      <c r="G457" s="43">
        <v>1.0106927127640114E-2</v>
      </c>
    </row>
    <row r="458" spans="1:7" ht="15.75" thickBot="1">
      <c r="A458" s="41" t="s">
        <v>135</v>
      </c>
      <c r="B458" s="38">
        <v>1828657</v>
      </c>
      <c r="C458" s="108">
        <v>0.96766463586534301</v>
      </c>
      <c r="D458" s="42">
        <v>27602.103999999999</v>
      </c>
      <c r="E458" s="108">
        <v>2.1445824092315648</v>
      </c>
      <c r="F458" s="42">
        <v>14384.333829471001</v>
      </c>
      <c r="G458" s="43">
        <v>1.3834026817171325</v>
      </c>
    </row>
    <row r="459" spans="1:7" ht="15.75" thickBot="1">
      <c r="A459" s="41" t="s">
        <v>157</v>
      </c>
      <c r="B459" s="107">
        <v>2995460</v>
      </c>
      <c r="C459" s="43">
        <v>0.63806553115209685</v>
      </c>
      <c r="D459" s="133">
        <v>35197.795611000001</v>
      </c>
      <c r="E459" s="43">
        <v>0.2751852399005526</v>
      </c>
      <c r="F459" s="133">
        <v>20441.273457572999</v>
      </c>
      <c r="G459" s="43">
        <v>0.42107891125916314</v>
      </c>
    </row>
    <row r="460" spans="1:7" ht="15.75" thickBot="1">
      <c r="A460" s="106" t="s">
        <v>162</v>
      </c>
      <c r="B460" s="39">
        <v>695767</v>
      </c>
      <c r="C460" s="45">
        <v>0.28783257012338459</v>
      </c>
      <c r="D460" s="44">
        <v>9117.0193220000001</v>
      </c>
      <c r="E460" s="45">
        <v>2.0886982471012814E-2</v>
      </c>
      <c r="F460" s="44">
        <v>6812.8346642099996</v>
      </c>
      <c r="G460" s="45">
        <v>0.3998556580167546</v>
      </c>
    </row>
    <row r="461" spans="1:7" ht="15.75" thickBot="1">
      <c r="A461" s="106" t="s">
        <v>158</v>
      </c>
      <c r="B461" s="39">
        <v>562550</v>
      </c>
      <c r="C461" s="45">
        <v>-0.1914678333407592</v>
      </c>
      <c r="D461" s="44">
        <v>5631.5801279999996</v>
      </c>
      <c r="E461" s="45">
        <v>-0.38230029693908774</v>
      </c>
      <c r="F461" s="44">
        <v>4198.3822198879998</v>
      </c>
      <c r="G461" s="45">
        <v>-0.3837539839410099</v>
      </c>
    </row>
    <row r="462" spans="1:7" ht="15.75" thickBot="1">
      <c r="A462" s="106" t="s">
        <v>163</v>
      </c>
      <c r="B462" s="39">
        <v>559947</v>
      </c>
      <c r="C462" s="45">
        <v>-4.6271442538441026E-3</v>
      </c>
      <c r="D462" s="134">
        <v>6239.6244290000004</v>
      </c>
      <c r="E462" s="45">
        <v>0.10797046071968824</v>
      </c>
      <c r="F462" s="134">
        <v>3286.5848661750001</v>
      </c>
      <c r="G462" s="45">
        <v>-0.21717826199667062</v>
      </c>
    </row>
    <row r="463" spans="1:7" ht="15.75" thickBot="1">
      <c r="A463" s="106" t="s">
        <v>159</v>
      </c>
      <c r="B463" s="39">
        <v>393447</v>
      </c>
      <c r="C463" s="45">
        <v>-0.2973495705843589</v>
      </c>
      <c r="D463" s="44">
        <v>4241.5233770000004</v>
      </c>
      <c r="E463" s="45">
        <v>-0.32022777568364441</v>
      </c>
      <c r="F463" s="44">
        <v>1948.532882925</v>
      </c>
      <c r="G463" s="45">
        <v>-0.40712534066015293</v>
      </c>
    </row>
    <row r="464" spans="1:7" ht="15.75" thickBot="1">
      <c r="A464" s="106" t="s">
        <v>160</v>
      </c>
      <c r="B464" s="39">
        <v>310059</v>
      </c>
      <c r="C464" s="45">
        <v>-0.21194214214366866</v>
      </c>
      <c r="D464" s="44">
        <v>3596.1097300000001</v>
      </c>
      <c r="E464" s="45">
        <v>-0.15216552866354749</v>
      </c>
      <c r="F464" s="44">
        <v>1579.1505676249999</v>
      </c>
      <c r="G464" s="45">
        <v>-0.18956945429912861</v>
      </c>
    </row>
    <row r="465" spans="1:7" ht="15.75" thickBot="1">
      <c r="A465" s="106" t="s">
        <v>161</v>
      </c>
      <c r="B465" s="39">
        <v>473690</v>
      </c>
      <c r="C465" s="45">
        <v>0.52774149436075068</v>
      </c>
      <c r="D465" s="44">
        <v>6371.9386249999998</v>
      </c>
      <c r="E465" s="45">
        <v>0.77189771820449971</v>
      </c>
      <c r="F465" s="44">
        <v>2615.7882567500001</v>
      </c>
      <c r="G465" s="45">
        <v>0.65645272235444618</v>
      </c>
    </row>
    <row r="466" spans="1:7">
      <c r="A466" s="5"/>
      <c r="B466" s="130"/>
      <c r="C466" s="131"/>
      <c r="D466" s="132"/>
      <c r="E466" s="131"/>
      <c r="F466" s="132"/>
      <c r="G466" s="13"/>
    </row>
    <row r="468" spans="1:7">
      <c r="A468" s="54" t="s">
        <v>45</v>
      </c>
    </row>
    <row r="469" spans="1:7" ht="15.75" thickBot="1"/>
    <row r="470" spans="1:7" ht="15.75" thickBot="1">
      <c r="A470" s="638" t="s">
        <v>0</v>
      </c>
      <c r="B470" s="638" t="s">
        <v>64</v>
      </c>
      <c r="C470" s="638"/>
      <c r="D470" s="638"/>
      <c r="E470" s="638"/>
      <c r="F470" s="638"/>
      <c r="G470" s="638"/>
    </row>
    <row r="471" spans="1:7" ht="15.75" thickBot="1">
      <c r="A471" s="638"/>
      <c r="B471" s="56" t="s">
        <v>61</v>
      </c>
      <c r="C471" s="57" t="s">
        <v>66</v>
      </c>
      <c r="D471" s="58" t="s">
        <v>63</v>
      </c>
      <c r="E471" s="57" t="s">
        <v>66</v>
      </c>
      <c r="F471" s="58" t="s">
        <v>60</v>
      </c>
      <c r="G471" s="57" t="s">
        <v>66</v>
      </c>
    </row>
    <row r="472" spans="1:7" ht="15.75" thickBot="1">
      <c r="A472" s="41" t="s">
        <v>114</v>
      </c>
      <c r="B472" s="38">
        <v>133765</v>
      </c>
      <c r="C472" s="43">
        <v>0.37599909477127547</v>
      </c>
      <c r="D472" s="42">
        <v>1039.1533199999999</v>
      </c>
      <c r="E472" s="43">
        <v>0.12858804609507882</v>
      </c>
      <c r="F472" s="42">
        <v>925.27472155000009</v>
      </c>
      <c r="G472" s="43">
        <v>0.24702119086281421</v>
      </c>
    </row>
    <row r="473" spans="1:7" ht="15.75" thickBot="1">
      <c r="A473" s="41" t="s">
        <v>135</v>
      </c>
      <c r="B473" s="38">
        <v>294630</v>
      </c>
      <c r="C473" s="108">
        <v>1.2025941015960826</v>
      </c>
      <c r="D473" s="42">
        <v>3035.0846710000001</v>
      </c>
      <c r="E473" s="108">
        <v>1.9207284551619392</v>
      </c>
      <c r="F473" s="42">
        <v>2133.3493768500002</v>
      </c>
      <c r="G473" s="43">
        <v>1.3056388844993623</v>
      </c>
    </row>
    <row r="474" spans="1:7" ht="15.75" thickBot="1">
      <c r="A474" s="41" t="s">
        <v>157</v>
      </c>
      <c r="B474" s="107">
        <v>493738</v>
      </c>
      <c r="C474" s="43">
        <v>0.67578997386552631</v>
      </c>
      <c r="D474" s="133">
        <v>4788.3836439999995</v>
      </c>
      <c r="E474" s="43">
        <v>0.5776771204285126</v>
      </c>
      <c r="F474" s="133">
        <v>3246.4270406750002</v>
      </c>
      <c r="G474" s="43">
        <v>0.52175123114082522</v>
      </c>
    </row>
    <row r="475" spans="1:7" ht="15.75" thickBot="1">
      <c r="A475" s="106" t="s">
        <v>162</v>
      </c>
      <c r="B475" s="39">
        <v>107410</v>
      </c>
      <c r="C475" s="45">
        <v>0.17867175840575894</v>
      </c>
      <c r="D475" s="44">
        <v>1079.5137</v>
      </c>
      <c r="E475" s="45">
        <v>1.9140913348254029E-2</v>
      </c>
      <c r="F475" s="44">
        <v>942.00642370000003</v>
      </c>
      <c r="G475" s="45">
        <v>0.23343077575149035</v>
      </c>
    </row>
    <row r="476" spans="1:7" ht="15.75" thickBot="1">
      <c r="A476" s="106" t="s">
        <v>158</v>
      </c>
      <c r="B476" s="39">
        <v>92420</v>
      </c>
      <c r="C476" s="45">
        <v>-0.13955870030723397</v>
      </c>
      <c r="D476" s="44">
        <v>791.34100000000001</v>
      </c>
      <c r="E476" s="45">
        <v>-0.26694677427437924</v>
      </c>
      <c r="F476" s="44">
        <v>753.37217220000002</v>
      </c>
      <c r="G476" s="45">
        <v>-0.20024730909910884</v>
      </c>
    </row>
    <row r="477" spans="1:7" ht="15.75" thickBot="1">
      <c r="A477" s="106" t="s">
        <v>163</v>
      </c>
      <c r="B477" s="39">
        <v>90858</v>
      </c>
      <c r="C477" s="45">
        <v>-1.6901103657217052E-2</v>
      </c>
      <c r="D477" s="134">
        <v>906.01123800000005</v>
      </c>
      <c r="E477" s="45">
        <v>0.14490622626655264</v>
      </c>
      <c r="F477" s="134">
        <v>457.55993410000002</v>
      </c>
      <c r="G477" s="45">
        <v>-0.39265086900697177</v>
      </c>
    </row>
    <row r="478" spans="1:7" ht="15.75" thickBot="1">
      <c r="A478" s="106" t="s">
        <v>159</v>
      </c>
      <c r="B478" s="39">
        <v>63481</v>
      </c>
      <c r="C478" s="45">
        <v>-0.30131633978295802</v>
      </c>
      <c r="D478" s="44">
        <v>546.31233999999995</v>
      </c>
      <c r="E478" s="45">
        <v>-0.39701372666637946</v>
      </c>
      <c r="F478" s="44">
        <v>319.65856595000002</v>
      </c>
      <c r="G478" s="45">
        <v>-0.30138427312532473</v>
      </c>
    </row>
    <row r="479" spans="1:7" ht="15.75" thickBot="1">
      <c r="A479" s="106" t="s">
        <v>160</v>
      </c>
      <c r="B479" s="39">
        <v>52388</v>
      </c>
      <c r="C479" s="45">
        <v>-0.1747451993509869</v>
      </c>
      <c r="D479" s="44">
        <v>488.92463199999997</v>
      </c>
      <c r="E479" s="45">
        <v>-0.10504560083705959</v>
      </c>
      <c r="F479" s="44">
        <v>264.85687074999998</v>
      </c>
      <c r="G479" s="45">
        <v>-0.17143821889187835</v>
      </c>
    </row>
    <row r="480" spans="1:7" ht="15.75" thickBot="1">
      <c r="A480" s="106" t="s">
        <v>161</v>
      </c>
      <c r="B480" s="39">
        <v>87181</v>
      </c>
      <c r="C480" s="45">
        <v>0.66414064289531949</v>
      </c>
      <c r="D480" s="44">
        <v>976.28073400000005</v>
      </c>
      <c r="E480" s="45">
        <v>0.996791877730554</v>
      </c>
      <c r="F480" s="44">
        <v>508.97307397499998</v>
      </c>
      <c r="G480" s="45">
        <v>0.92169103460949198</v>
      </c>
    </row>
    <row r="481" spans="1:7">
      <c r="A481" s="5"/>
      <c r="B481" s="130"/>
      <c r="C481" s="131"/>
      <c r="D481" s="132"/>
      <c r="E481" s="131"/>
      <c r="F481" s="132"/>
      <c r="G481" s="13"/>
    </row>
    <row r="483" spans="1:7">
      <c r="A483" s="54" t="s">
        <v>46</v>
      </c>
    </row>
    <row r="484" spans="1:7" ht="15.75" thickBot="1"/>
    <row r="485" spans="1:7" ht="15.75" thickBot="1">
      <c r="A485" s="638" t="s">
        <v>0</v>
      </c>
      <c r="B485" s="638" t="s">
        <v>64</v>
      </c>
      <c r="C485" s="638"/>
      <c r="D485" s="638"/>
      <c r="E485" s="638"/>
      <c r="F485" s="638"/>
      <c r="G485" s="638"/>
    </row>
    <row r="486" spans="1:7" ht="15.75" thickBot="1">
      <c r="A486" s="638"/>
      <c r="B486" s="56" t="s">
        <v>61</v>
      </c>
      <c r="C486" s="57" t="s">
        <v>66</v>
      </c>
      <c r="D486" s="58" t="s">
        <v>63</v>
      </c>
      <c r="E486" s="57" t="s">
        <v>66</v>
      </c>
      <c r="F486" s="58" t="s">
        <v>60</v>
      </c>
      <c r="G486" s="57" t="s">
        <v>66</v>
      </c>
    </row>
    <row r="487" spans="1:7" ht="15.75" thickBot="1">
      <c r="A487" s="41" t="s">
        <v>114</v>
      </c>
      <c r="B487" s="38">
        <v>94531</v>
      </c>
      <c r="C487" s="43">
        <v>1.8949478835437034E-2</v>
      </c>
      <c r="D487" s="42">
        <v>515.80484799999999</v>
      </c>
      <c r="E487" s="43">
        <v>-3.7973873100591214E-2</v>
      </c>
      <c r="F487" s="42">
        <v>266.18775004999998</v>
      </c>
      <c r="G487" s="43">
        <v>-0.18740827815639829</v>
      </c>
    </row>
    <row r="488" spans="1:7" ht="15.75" thickBot="1">
      <c r="A488" s="41" t="s">
        <v>135</v>
      </c>
      <c r="B488" s="38">
        <v>170092</v>
      </c>
      <c r="C488" s="108">
        <v>0.79932508912420264</v>
      </c>
      <c r="D488" s="42">
        <v>1508.60402</v>
      </c>
      <c r="E488" s="108">
        <v>1.9247573493144059</v>
      </c>
      <c r="F488" s="42">
        <v>649.63597377500002</v>
      </c>
      <c r="G488" s="43">
        <v>1.4405179188485353</v>
      </c>
    </row>
    <row r="489" spans="1:7" ht="15.75" thickBot="1">
      <c r="A489" s="41" t="s">
        <v>157</v>
      </c>
      <c r="B489" s="107">
        <v>297125</v>
      </c>
      <c r="C489" s="43">
        <v>0.74684876419819857</v>
      </c>
      <c r="D489" s="133">
        <v>2434.4462990000002</v>
      </c>
      <c r="E489" s="43">
        <v>0.61370794902163939</v>
      </c>
      <c r="F489" s="133">
        <v>1129.8149474749998</v>
      </c>
      <c r="G489" s="43">
        <v>0.73915083690594496</v>
      </c>
    </row>
    <row r="490" spans="1:7" ht="15.75" thickBot="1">
      <c r="A490" s="106" t="s">
        <v>162</v>
      </c>
      <c r="B490" s="39">
        <v>56338</v>
      </c>
      <c r="C490" s="45">
        <v>0.23645860767272409</v>
      </c>
      <c r="D490" s="44">
        <v>444.72022500000003</v>
      </c>
      <c r="E490" s="45">
        <v>-4.5403365814330271E-2</v>
      </c>
      <c r="F490" s="44">
        <v>333.69331210000001</v>
      </c>
      <c r="G490" s="45">
        <v>0.64876979349205943</v>
      </c>
    </row>
    <row r="491" spans="1:7" ht="15.75" thickBot="1">
      <c r="A491" s="106" t="s">
        <v>158</v>
      </c>
      <c r="B491" s="39">
        <v>52914</v>
      </c>
      <c r="C491" s="45">
        <v>-6.0776030388015191E-2</v>
      </c>
      <c r="D491" s="44">
        <v>364.25080600000001</v>
      </c>
      <c r="E491" s="45">
        <v>-0.18094391591927264</v>
      </c>
      <c r="F491" s="44">
        <v>242.21714585000001</v>
      </c>
      <c r="G491" s="45">
        <v>-0.27413245316282142</v>
      </c>
    </row>
    <row r="492" spans="1:7" ht="15.75" thickBot="1">
      <c r="A492" s="106" t="s">
        <v>163</v>
      </c>
      <c r="B492" s="39">
        <v>55197</v>
      </c>
      <c r="C492" s="45">
        <v>4.3145481347091508E-2</v>
      </c>
      <c r="D492" s="134">
        <v>504.52319999999997</v>
      </c>
      <c r="E492" s="45">
        <v>0.38509837641924111</v>
      </c>
      <c r="F492" s="134">
        <v>185.501766</v>
      </c>
      <c r="G492" s="45">
        <v>-0.23415097081988839</v>
      </c>
    </row>
    <row r="493" spans="1:7" ht="15.75" thickBot="1">
      <c r="A493" s="106" t="s">
        <v>159</v>
      </c>
      <c r="B493" s="39">
        <v>43401</v>
      </c>
      <c r="C493" s="45">
        <v>-0.21370726669927714</v>
      </c>
      <c r="D493" s="44">
        <v>377.94361800000001</v>
      </c>
      <c r="E493" s="45">
        <v>-0.25088951707275298</v>
      </c>
      <c r="F493" s="44">
        <v>127.15222092499999</v>
      </c>
      <c r="G493" s="45">
        <v>-0.31454980905680441</v>
      </c>
    </row>
    <row r="494" spans="1:7" ht="15.75" thickBot="1">
      <c r="A494" s="106" t="s">
        <v>160</v>
      </c>
      <c r="B494" s="39">
        <v>35629</v>
      </c>
      <c r="C494" s="45">
        <v>-0.17907421487984149</v>
      </c>
      <c r="D494" s="44">
        <v>256.16620399999999</v>
      </c>
      <c r="E494" s="45">
        <v>-0.32221053141318029</v>
      </c>
      <c r="F494" s="44">
        <v>97.185032449999994</v>
      </c>
      <c r="G494" s="45">
        <v>-0.23567963073705156</v>
      </c>
    </row>
    <row r="495" spans="1:7" ht="15.75" thickBot="1">
      <c r="A495" s="106" t="s">
        <v>161</v>
      </c>
      <c r="B495" s="39">
        <v>53646</v>
      </c>
      <c r="C495" s="45">
        <v>0.50568357237082151</v>
      </c>
      <c r="D495" s="44">
        <v>486.84224599999999</v>
      </c>
      <c r="E495" s="45">
        <v>0.90049365762550004</v>
      </c>
      <c r="F495" s="44">
        <v>144.06547015000001</v>
      </c>
      <c r="G495" s="45">
        <v>0.48238331066174395</v>
      </c>
    </row>
    <row r="496" spans="1:7">
      <c r="A496" s="5"/>
      <c r="B496" s="130"/>
      <c r="C496" s="131"/>
      <c r="D496" s="132"/>
      <c r="E496" s="131"/>
      <c r="F496" s="132"/>
      <c r="G496" s="13"/>
    </row>
    <row r="497" spans="1:7">
      <c r="A497" s="48" t="s">
        <v>153</v>
      </c>
    </row>
    <row r="498" spans="1:7">
      <c r="A498" s="48" t="s">
        <v>151</v>
      </c>
    </row>
    <row r="501" spans="1:7" ht="15.75">
      <c r="A501" s="685" t="s">
        <v>126</v>
      </c>
      <c r="B501" s="685"/>
      <c r="C501" s="685"/>
      <c r="D501" s="685"/>
      <c r="E501" s="685"/>
      <c r="F501" s="685"/>
      <c r="G501" s="685"/>
    </row>
    <row r="503" spans="1:7">
      <c r="A503" s="54" t="s">
        <v>47</v>
      </c>
    </row>
    <row r="504" spans="1:7" ht="15.75" thickBot="1"/>
    <row r="505" spans="1:7" ht="15.75" thickBot="1">
      <c r="A505" s="638" t="s">
        <v>0</v>
      </c>
      <c r="B505" s="638" t="s">
        <v>64</v>
      </c>
      <c r="C505" s="638"/>
      <c r="D505" s="638"/>
      <c r="E505" s="638"/>
      <c r="F505" s="638"/>
      <c r="G505" s="638"/>
    </row>
    <row r="506" spans="1:7" ht="15.75" thickBot="1">
      <c r="A506" s="638"/>
      <c r="B506" s="56" t="s">
        <v>61</v>
      </c>
      <c r="C506" s="57" t="s">
        <v>66</v>
      </c>
      <c r="D506" s="58" t="s">
        <v>63</v>
      </c>
      <c r="E506" s="57" t="s">
        <v>66</v>
      </c>
      <c r="F506" s="58" t="s">
        <v>60</v>
      </c>
      <c r="G506" s="57" t="s">
        <v>66</v>
      </c>
    </row>
    <row r="507" spans="1:7" ht="15.75" thickBot="1">
      <c r="A507" s="41" t="s">
        <v>114</v>
      </c>
      <c r="B507" s="38">
        <v>284285</v>
      </c>
      <c r="C507" s="43">
        <v>0.43000503018108654</v>
      </c>
      <c r="D507" s="42">
        <v>2355.2742109999999</v>
      </c>
      <c r="E507" s="43">
        <v>0.17439267837503217</v>
      </c>
      <c r="F507" s="42">
        <v>1507.6919864619999</v>
      </c>
      <c r="G507" s="43">
        <v>8.3320725333935669E-2</v>
      </c>
    </row>
    <row r="508" spans="1:7" ht="15.75" thickBot="1">
      <c r="A508" s="41" t="s">
        <v>135</v>
      </c>
      <c r="B508" s="38">
        <v>487404</v>
      </c>
      <c r="C508" s="108">
        <v>0.71449073992648227</v>
      </c>
      <c r="D508" s="42">
        <v>7719.2736400000003</v>
      </c>
      <c r="E508" s="108">
        <v>2.2774415836373292</v>
      </c>
      <c r="F508" s="42">
        <v>4597.4186601250003</v>
      </c>
      <c r="G508" s="43">
        <v>2.0493089446694319</v>
      </c>
    </row>
    <row r="509" spans="1:7" ht="15.75" thickBot="1">
      <c r="A509" s="41" t="s">
        <v>157</v>
      </c>
      <c r="B509" s="107">
        <v>750416</v>
      </c>
      <c r="C509" s="43">
        <v>0.53961805812016317</v>
      </c>
      <c r="D509" s="133">
        <v>15847.464035999999</v>
      </c>
      <c r="E509" s="43">
        <v>1.0529734758826348</v>
      </c>
      <c r="F509" s="133">
        <v>9171.2161051250005</v>
      </c>
      <c r="G509" s="43">
        <v>0.99486207002858473</v>
      </c>
    </row>
    <row r="510" spans="1:7" ht="15.75" thickBot="1">
      <c r="A510" s="106" t="s">
        <v>162</v>
      </c>
      <c r="B510" s="39">
        <v>162918</v>
      </c>
      <c r="C510" s="45">
        <v>0.20063673144524774</v>
      </c>
      <c r="D510" s="44">
        <v>2378.0754000000002</v>
      </c>
      <c r="E510" s="45">
        <v>-0.23430379445766461</v>
      </c>
      <c r="F510" s="44">
        <v>1804.4514787000001</v>
      </c>
      <c r="G510" s="45">
        <v>-4.6205162227776354E-2</v>
      </c>
    </row>
    <row r="511" spans="1:7" ht="15.75" thickBot="1">
      <c r="A511" s="106" t="s">
        <v>158</v>
      </c>
      <c r="B511" s="39">
        <v>132217</v>
      </c>
      <c r="C511" s="45">
        <v>-0.18844449354890191</v>
      </c>
      <c r="D511" s="44">
        <v>2319.1514109999998</v>
      </c>
      <c r="E511" s="45">
        <v>-2.477801544896362E-2</v>
      </c>
      <c r="F511" s="44">
        <v>1550.4835356000001</v>
      </c>
      <c r="G511" s="45">
        <v>-0.14074523260828756</v>
      </c>
    </row>
    <row r="512" spans="1:7" ht="15.75" thickBot="1">
      <c r="A512" s="106" t="s">
        <v>163</v>
      </c>
      <c r="B512" s="39">
        <v>138042</v>
      </c>
      <c r="C512" s="45">
        <v>4.405636188992338E-2</v>
      </c>
      <c r="D512" s="134">
        <v>2873.243755</v>
      </c>
      <c r="E512" s="45">
        <v>0.23892029704135612</v>
      </c>
      <c r="F512" s="134">
        <v>1570.27280735</v>
      </c>
      <c r="G512" s="45">
        <v>1.2763290480438364E-2</v>
      </c>
    </row>
    <row r="513" spans="1:7" ht="15.75" thickBot="1">
      <c r="A513" s="106" t="s">
        <v>159</v>
      </c>
      <c r="B513" s="39">
        <v>99336</v>
      </c>
      <c r="C513" s="45">
        <v>-0.2803929238927283</v>
      </c>
      <c r="D513" s="44">
        <v>2645.4225499999998</v>
      </c>
      <c r="E513" s="45">
        <v>-7.9290594333859502E-2</v>
      </c>
      <c r="F513" s="44">
        <v>1426.8146806499999</v>
      </c>
      <c r="G513" s="45">
        <v>-9.1358728259518629E-2</v>
      </c>
    </row>
    <row r="514" spans="1:7" ht="15.75" thickBot="1">
      <c r="A514" s="106" t="s">
        <v>160</v>
      </c>
      <c r="B514" s="39">
        <v>90940</v>
      </c>
      <c r="C514" s="45">
        <v>-8.4521220906821293E-2</v>
      </c>
      <c r="D514" s="44">
        <v>2265.9641200000001</v>
      </c>
      <c r="E514" s="45">
        <v>-0.14343962933256152</v>
      </c>
      <c r="F514" s="44">
        <v>1163.2179863250001</v>
      </c>
      <c r="G514" s="45">
        <v>-0.18474487114536534</v>
      </c>
    </row>
    <row r="515" spans="1:7" ht="15.75" thickBot="1">
      <c r="A515" s="106" t="s">
        <v>161</v>
      </c>
      <c r="B515" s="39">
        <v>126963</v>
      </c>
      <c r="C515" s="45">
        <v>0.39611831977127776</v>
      </c>
      <c r="D515" s="44">
        <v>3365.6068</v>
      </c>
      <c r="E515" s="45">
        <v>0.48528688971474088</v>
      </c>
      <c r="F515" s="44">
        <v>1655.9756164999999</v>
      </c>
      <c r="G515" s="45">
        <v>0.42361589656276566</v>
      </c>
    </row>
    <row r="516" spans="1:7">
      <c r="A516" s="5"/>
      <c r="B516" s="130"/>
      <c r="C516" s="131"/>
      <c r="D516" s="132"/>
      <c r="E516" s="131"/>
      <c r="F516" s="132"/>
      <c r="G516" s="13"/>
    </row>
    <row r="518" spans="1:7">
      <c r="A518" s="54" t="s">
        <v>48</v>
      </c>
    </row>
    <row r="519" spans="1:7" ht="15.75" thickBot="1"/>
    <row r="520" spans="1:7" ht="15.75" thickBot="1">
      <c r="A520" s="638" t="s">
        <v>0</v>
      </c>
      <c r="B520" s="638" t="s">
        <v>64</v>
      </c>
      <c r="C520" s="638"/>
      <c r="D520" s="638"/>
      <c r="E520" s="638"/>
      <c r="F520" s="638"/>
      <c r="G520" s="638"/>
    </row>
    <row r="521" spans="1:7" ht="15.75" thickBot="1">
      <c r="A521" s="638"/>
      <c r="B521" s="56" t="s">
        <v>61</v>
      </c>
      <c r="C521" s="57" t="s">
        <v>66</v>
      </c>
      <c r="D521" s="58" t="s">
        <v>63</v>
      </c>
      <c r="E521" s="57" t="s">
        <v>66</v>
      </c>
      <c r="F521" s="58" t="s">
        <v>60</v>
      </c>
      <c r="G521" s="57" t="s">
        <v>66</v>
      </c>
    </row>
    <row r="522" spans="1:7" ht="15.75" thickBot="1">
      <c r="A522" s="41" t="s">
        <v>114</v>
      </c>
      <c r="B522" s="38">
        <v>660631</v>
      </c>
      <c r="C522" s="43">
        <v>-0.14239406999688442</v>
      </c>
      <c r="D522" s="42">
        <v>5648.7011929999999</v>
      </c>
      <c r="E522" s="43">
        <v>-0.3066348294327792</v>
      </c>
      <c r="F522" s="42">
        <v>2900.0514513839998</v>
      </c>
      <c r="G522" s="43">
        <v>-0.37868922800857796</v>
      </c>
    </row>
    <row r="523" spans="1:7" ht="15.75" thickBot="1">
      <c r="A523" s="41" t="s">
        <v>135</v>
      </c>
      <c r="B523" s="38">
        <v>1295272</v>
      </c>
      <c r="C523" s="108">
        <v>0.9606588246691421</v>
      </c>
      <c r="D523" s="42">
        <v>12279.024096000001</v>
      </c>
      <c r="E523" s="108">
        <v>1.1737783034472506</v>
      </c>
      <c r="F523" s="42">
        <v>5824.7759401000003</v>
      </c>
      <c r="G523" s="43">
        <v>1.008507792963544</v>
      </c>
    </row>
    <row r="524" spans="1:7" ht="15.75" thickBot="1">
      <c r="A524" s="41" t="s">
        <v>157</v>
      </c>
      <c r="B524" s="107">
        <v>2099982</v>
      </c>
      <c r="C524" s="43">
        <v>0.62126719329994007</v>
      </c>
      <c r="D524" s="133">
        <v>19516.363159</v>
      </c>
      <c r="E524" s="43">
        <v>0.58940669929604794</v>
      </c>
      <c r="F524" s="133">
        <v>8328.2035497750003</v>
      </c>
      <c r="G524" s="43">
        <v>0.42978951214937566</v>
      </c>
    </row>
    <row r="525" spans="1:7" ht="15.75" thickBot="1">
      <c r="A525" s="106" t="s">
        <v>162</v>
      </c>
      <c r="B525" s="39">
        <v>405222</v>
      </c>
      <c r="C525" s="45">
        <v>0.2215894874245215</v>
      </c>
      <c r="D525" s="44">
        <v>3378.620633</v>
      </c>
      <c r="E525" s="45">
        <v>8.9760672613156036E-3</v>
      </c>
      <c r="F525" s="44">
        <v>2084.6530585999999</v>
      </c>
      <c r="G525" s="45">
        <v>0.34660215837290209</v>
      </c>
    </row>
    <row r="526" spans="1:7" ht="15.75" thickBot="1">
      <c r="A526" s="106" t="s">
        <v>158</v>
      </c>
      <c r="B526" s="39">
        <v>354961</v>
      </c>
      <c r="C526" s="45">
        <v>-0.12403324597381189</v>
      </c>
      <c r="D526" s="44">
        <v>2655.9286470000002</v>
      </c>
      <c r="E526" s="45">
        <v>-0.21390148954317353</v>
      </c>
      <c r="F526" s="44">
        <v>1506.065474425</v>
      </c>
      <c r="G526" s="45">
        <v>-0.27754622371722831</v>
      </c>
    </row>
    <row r="527" spans="1:7" ht="15.75" thickBot="1">
      <c r="A527" s="106" t="s">
        <v>163</v>
      </c>
      <c r="B527" s="39">
        <v>375477</v>
      </c>
      <c r="C527" s="45">
        <v>5.7797898924107152E-2</v>
      </c>
      <c r="D527" s="134">
        <v>3434.1078000000002</v>
      </c>
      <c r="E527" s="45">
        <v>0.29299701024686453</v>
      </c>
      <c r="F527" s="134">
        <v>1335.4018461999999</v>
      </c>
      <c r="G527" s="45">
        <v>-0.11331753574004325</v>
      </c>
    </row>
    <row r="528" spans="1:7" ht="15.75" thickBot="1">
      <c r="A528" s="106" t="s">
        <v>159</v>
      </c>
      <c r="B528" s="39">
        <v>320729</v>
      </c>
      <c r="C528" s="45">
        <v>-0.14580919736761505</v>
      </c>
      <c r="D528" s="44">
        <v>3179.5910319999998</v>
      </c>
      <c r="E528" s="45">
        <v>-7.4114379286521051E-2</v>
      </c>
      <c r="F528" s="44">
        <v>1040.3442150999999</v>
      </c>
      <c r="G528" s="45">
        <v>-0.22095044419746138</v>
      </c>
    </row>
    <row r="529" spans="1:7" ht="15.75" thickBot="1">
      <c r="A529" s="106" t="s">
        <v>160</v>
      </c>
      <c r="B529" s="39">
        <v>265535</v>
      </c>
      <c r="C529" s="45">
        <v>-0.17208920927013149</v>
      </c>
      <c r="D529" s="44">
        <v>2761.1559750000001</v>
      </c>
      <c r="E529" s="45">
        <v>-0.13160027588101453</v>
      </c>
      <c r="F529" s="44">
        <v>888.54966447499999</v>
      </c>
      <c r="G529" s="45">
        <v>-0.1459080066210674</v>
      </c>
    </row>
    <row r="530" spans="1:7" ht="15.75" thickBot="1">
      <c r="A530" s="106" t="s">
        <v>161</v>
      </c>
      <c r="B530" s="39">
        <v>378058</v>
      </c>
      <c r="C530" s="45">
        <v>0.42375957971642159</v>
      </c>
      <c r="D530" s="44">
        <v>4106.9590719999997</v>
      </c>
      <c r="E530" s="45">
        <v>0.48740567689226594</v>
      </c>
      <c r="F530" s="44">
        <v>1473.1892909749999</v>
      </c>
      <c r="G530" s="45">
        <v>0.65797067949537136</v>
      </c>
    </row>
    <row r="531" spans="1:7">
      <c r="A531" s="5"/>
      <c r="B531" s="130"/>
      <c r="C531" s="131"/>
      <c r="D531" s="132"/>
      <c r="E531" s="131"/>
      <c r="F531" s="132"/>
      <c r="G531" s="13"/>
    </row>
    <row r="533" spans="1:7">
      <c r="A533" s="54" t="s">
        <v>49</v>
      </c>
    </row>
    <row r="534" spans="1:7" ht="15.75" thickBot="1"/>
    <row r="535" spans="1:7" ht="15.75" thickBot="1">
      <c r="A535" s="638" t="s">
        <v>0</v>
      </c>
      <c r="B535" s="638" t="s">
        <v>64</v>
      </c>
      <c r="C535" s="638"/>
      <c r="D535" s="638"/>
      <c r="E535" s="638"/>
      <c r="F535" s="638"/>
      <c r="G535" s="638"/>
    </row>
    <row r="536" spans="1:7" ht="15.75" thickBot="1">
      <c r="A536" s="638"/>
      <c r="B536" s="56" t="s">
        <v>61</v>
      </c>
      <c r="C536" s="57" t="s">
        <v>66</v>
      </c>
      <c r="D536" s="58" t="s">
        <v>63</v>
      </c>
      <c r="E536" s="57" t="s">
        <v>66</v>
      </c>
      <c r="F536" s="58" t="s">
        <v>60</v>
      </c>
      <c r="G536" s="57" t="s">
        <v>66</v>
      </c>
    </row>
    <row r="537" spans="1:7" ht="15.75" thickBot="1">
      <c r="A537" s="41" t="s">
        <v>114</v>
      </c>
      <c r="B537" s="38">
        <v>1540103</v>
      </c>
      <c r="C537" s="43">
        <v>0.19726311517911491</v>
      </c>
      <c r="D537" s="42">
        <v>19229.812363000001</v>
      </c>
      <c r="E537" s="43">
        <v>-0.58618960551598531</v>
      </c>
      <c r="F537" s="42">
        <v>15336.570748021</v>
      </c>
      <c r="G537" s="43">
        <v>0.23428517929978024</v>
      </c>
    </row>
    <row r="538" spans="1:7" ht="15.75" thickBot="1">
      <c r="A538" s="41" t="s">
        <v>135</v>
      </c>
      <c r="B538" s="38">
        <v>3310920</v>
      </c>
      <c r="C538" s="108">
        <v>1.1498042663380306</v>
      </c>
      <c r="D538" s="42">
        <v>61782.495529</v>
      </c>
      <c r="E538" s="108">
        <v>2.2128496296654165</v>
      </c>
      <c r="F538" s="42">
        <v>37149.754179151998</v>
      </c>
      <c r="G538" s="43">
        <v>1.4222986213489561</v>
      </c>
    </row>
    <row r="539" spans="1:7" ht="15.75" thickBot="1">
      <c r="A539" s="41" t="s">
        <v>157</v>
      </c>
      <c r="B539" s="107">
        <v>5363681</v>
      </c>
      <c r="C539" s="43">
        <v>0.6199971609099586</v>
      </c>
      <c r="D539" s="133">
        <v>93820.87844700001</v>
      </c>
      <c r="E539" s="43">
        <v>0.51856731657855348</v>
      </c>
      <c r="F539" s="133">
        <v>56511.576970927999</v>
      </c>
      <c r="G539" s="43">
        <v>0.52118306620294208</v>
      </c>
    </row>
    <row r="540" spans="1:7" ht="15.75" thickBot="1">
      <c r="A540" s="106" t="s">
        <v>162</v>
      </c>
      <c r="B540" s="39">
        <v>1170293</v>
      </c>
      <c r="C540" s="45">
        <v>0.26555102570480033</v>
      </c>
      <c r="D540" s="44">
        <v>18392.041916999999</v>
      </c>
      <c r="E540" s="45">
        <v>0.10939667554138788</v>
      </c>
      <c r="F540" s="44">
        <v>16730.301930348</v>
      </c>
      <c r="G540" s="45">
        <v>0.37963961907710009</v>
      </c>
    </row>
    <row r="541" spans="1:7" ht="15.75" thickBot="1">
      <c r="A541" s="106" t="s">
        <v>158</v>
      </c>
      <c r="B541" s="39">
        <v>1039960</v>
      </c>
      <c r="C541" s="45">
        <v>-0.11136783694339794</v>
      </c>
      <c r="D541" s="44">
        <v>16414.858985999999</v>
      </c>
      <c r="E541" s="45">
        <v>-0.10750208921460015</v>
      </c>
      <c r="F541" s="44">
        <v>12796.649165732</v>
      </c>
      <c r="G541" s="45">
        <v>-0.23512144496809911</v>
      </c>
    </row>
    <row r="542" spans="1:7" ht="15.75" thickBot="1">
      <c r="A542" s="106" t="s">
        <v>163</v>
      </c>
      <c r="B542" s="39">
        <v>981424</v>
      </c>
      <c r="C542" s="45">
        <v>-5.6286780260779261E-2</v>
      </c>
      <c r="D542" s="134">
        <v>16106.869977</v>
      </c>
      <c r="E542" s="45">
        <v>-1.8762817838561905E-2</v>
      </c>
      <c r="F542" s="134">
        <v>8269.7487056000009</v>
      </c>
      <c r="G542" s="45">
        <v>-0.3537567062676481</v>
      </c>
    </row>
    <row r="543" spans="1:7" ht="15.75" thickBot="1">
      <c r="A543" s="106" t="s">
        <v>159</v>
      </c>
      <c r="B543" s="39">
        <v>680798</v>
      </c>
      <c r="C543" s="45">
        <v>-0.30631612840118033</v>
      </c>
      <c r="D543" s="44">
        <v>12379.857977</v>
      </c>
      <c r="E543" s="45">
        <v>-0.23139269177202229</v>
      </c>
      <c r="F543" s="44">
        <v>5412.3121074970004</v>
      </c>
      <c r="G543" s="45">
        <v>-0.34552883041875732</v>
      </c>
    </row>
    <row r="544" spans="1:7" ht="15.75" thickBot="1">
      <c r="A544" s="106" t="s">
        <v>160</v>
      </c>
      <c r="B544" s="39">
        <v>553851</v>
      </c>
      <c r="C544" s="45">
        <v>-0.18646793909500323</v>
      </c>
      <c r="D544" s="44">
        <v>10324.616061000001</v>
      </c>
      <c r="E544" s="45">
        <v>-0.16601498335589501</v>
      </c>
      <c r="F544" s="44">
        <v>4491.4565397249999</v>
      </c>
      <c r="G544" s="45">
        <v>-0.17014088424362192</v>
      </c>
    </row>
    <row r="545" spans="1:7" ht="15.75" thickBot="1">
      <c r="A545" s="106" t="s">
        <v>161</v>
      </c>
      <c r="B545" s="39">
        <v>937355</v>
      </c>
      <c r="C545" s="45">
        <v>0.69243171900023648</v>
      </c>
      <c r="D545" s="44">
        <v>20202.633528999999</v>
      </c>
      <c r="E545" s="45">
        <v>0.95674429050325904</v>
      </c>
      <c r="F545" s="44">
        <v>8811.1085220259993</v>
      </c>
      <c r="G545" s="45">
        <v>0.96174858736704605</v>
      </c>
    </row>
    <row r="546" spans="1:7">
      <c r="A546" s="5"/>
      <c r="B546" s="130"/>
      <c r="C546" s="131"/>
      <c r="D546" s="132"/>
      <c r="E546" s="131"/>
      <c r="F546" s="132"/>
      <c r="G546" s="13"/>
    </row>
    <row r="547" spans="1:7">
      <c r="A547" s="48" t="s">
        <v>153</v>
      </c>
    </row>
    <row r="548" spans="1:7">
      <c r="A548" s="48" t="s">
        <v>151</v>
      </c>
    </row>
    <row r="551" spans="1:7" ht="15.75">
      <c r="A551" s="685" t="s">
        <v>126</v>
      </c>
      <c r="B551" s="685"/>
      <c r="C551" s="685"/>
      <c r="D551" s="685"/>
      <c r="E551" s="685"/>
      <c r="F551" s="685"/>
      <c r="G551" s="685"/>
    </row>
    <row r="553" spans="1:7">
      <c r="A553" s="54" t="s">
        <v>50</v>
      </c>
    </row>
    <row r="554" spans="1:7" ht="15.75" thickBot="1"/>
    <row r="555" spans="1:7" ht="15.75" thickBot="1">
      <c r="A555" s="638" t="s">
        <v>0</v>
      </c>
      <c r="B555" s="638" t="s">
        <v>64</v>
      </c>
      <c r="C555" s="638"/>
      <c r="D555" s="638"/>
      <c r="E555" s="638"/>
      <c r="F555" s="638"/>
      <c r="G555" s="638"/>
    </row>
    <row r="556" spans="1:7" ht="15.75" thickBot="1">
      <c r="A556" s="638"/>
      <c r="B556" s="56" t="s">
        <v>61</v>
      </c>
      <c r="C556" s="57" t="s">
        <v>66</v>
      </c>
      <c r="D556" s="58" t="s">
        <v>63</v>
      </c>
      <c r="E556" s="57" t="s">
        <v>66</v>
      </c>
      <c r="F556" s="58" t="s">
        <v>60</v>
      </c>
      <c r="G556" s="57" t="s">
        <v>66</v>
      </c>
    </row>
    <row r="557" spans="1:7" ht="15.75" thickBot="1">
      <c r="A557" s="41" t="s">
        <v>114</v>
      </c>
      <c r="B557" s="38">
        <v>4970048</v>
      </c>
      <c r="C557" s="43">
        <v>0.39265207992120521</v>
      </c>
      <c r="D557" s="42">
        <v>54702.617457</v>
      </c>
      <c r="E557" s="43">
        <v>-6.5302429548371024E-2</v>
      </c>
      <c r="F557" s="42">
        <v>46940.915103431995</v>
      </c>
      <c r="G557" s="43">
        <v>0.4716643172861214</v>
      </c>
    </row>
    <row r="558" spans="1:7" ht="15.75" thickBot="1">
      <c r="A558" s="41" t="s">
        <v>135</v>
      </c>
      <c r="B558" s="38">
        <v>10505349</v>
      </c>
      <c r="C558" s="108">
        <v>1.1137318995711913</v>
      </c>
      <c r="D558" s="42">
        <v>167596.59841200002</v>
      </c>
      <c r="E558" s="108">
        <v>2.0637765833370296</v>
      </c>
      <c r="F558" s="42">
        <v>108279.532578552</v>
      </c>
      <c r="G558" s="43">
        <v>1.3067196781307604</v>
      </c>
    </row>
    <row r="559" spans="1:7" ht="15.75" thickBot="1">
      <c r="A559" s="41" t="s">
        <v>157</v>
      </c>
      <c r="B559" s="107">
        <v>15155444</v>
      </c>
      <c r="C559" s="43">
        <v>0.44264069665843564</v>
      </c>
      <c r="D559" s="133">
        <v>205965.197204</v>
      </c>
      <c r="E559" s="43">
        <v>0.22893423348413711</v>
      </c>
      <c r="F559" s="133">
        <v>122812.675046961</v>
      </c>
      <c r="G559" s="43">
        <v>0.13421874035026751</v>
      </c>
    </row>
    <row r="560" spans="1:7" ht="15.75" thickBot="1">
      <c r="A560" s="106" t="s">
        <v>162</v>
      </c>
      <c r="B560" s="39">
        <v>3737149</v>
      </c>
      <c r="C560" s="45">
        <v>0.27434839302788383</v>
      </c>
      <c r="D560" s="44">
        <v>53426.207761999998</v>
      </c>
      <c r="E560" s="45">
        <v>0.11852735210251297</v>
      </c>
      <c r="F560" s="44">
        <v>42408.103335560001</v>
      </c>
      <c r="G560" s="45">
        <v>0.38733379044722432</v>
      </c>
    </row>
    <row r="561" spans="1:7" ht="15.75" thickBot="1">
      <c r="A561" s="106" t="s">
        <v>158</v>
      </c>
      <c r="B561" s="39">
        <v>2829586</v>
      </c>
      <c r="C561" s="45">
        <v>-0.24284902742705736</v>
      </c>
      <c r="D561" s="44">
        <v>31672.416748</v>
      </c>
      <c r="E561" s="45">
        <v>-0.40717452960366451</v>
      </c>
      <c r="F561" s="44">
        <v>24924.79700748</v>
      </c>
      <c r="G561" s="45">
        <v>-0.41226334009189031</v>
      </c>
    </row>
    <row r="562" spans="1:7" ht="15.75" thickBot="1">
      <c r="A562" s="106" t="s">
        <v>163</v>
      </c>
      <c r="B562" s="39">
        <v>2715395</v>
      </c>
      <c r="C562" s="45">
        <v>-4.0356080359458944E-2</v>
      </c>
      <c r="D562" s="134">
        <v>35406.177947999997</v>
      </c>
      <c r="E562" s="45">
        <v>0.11788684234952708</v>
      </c>
      <c r="F562" s="134">
        <v>18974.919866820001</v>
      </c>
      <c r="G562" s="45">
        <v>-0.23871316339605192</v>
      </c>
    </row>
    <row r="563" spans="1:7" ht="15.75" thickBot="1">
      <c r="A563" s="106" t="s">
        <v>159</v>
      </c>
      <c r="B563" s="39">
        <v>1942907</v>
      </c>
      <c r="C563" s="45">
        <v>-0.28448457775019842</v>
      </c>
      <c r="D563" s="44">
        <v>24795.42439</v>
      </c>
      <c r="E563" s="45">
        <v>-0.2996865002933583</v>
      </c>
      <c r="F563" s="44">
        <v>12167.070652371</v>
      </c>
      <c r="G563" s="45">
        <v>-0.35878144741751289</v>
      </c>
    </row>
    <row r="564" spans="1:7" ht="15.75" thickBot="1">
      <c r="A564" s="106" t="s">
        <v>160</v>
      </c>
      <c r="B564" s="39">
        <v>1542570</v>
      </c>
      <c r="C564" s="45">
        <v>-0.20605052120353676</v>
      </c>
      <c r="D564" s="44">
        <v>22401.294580999998</v>
      </c>
      <c r="E564" s="45">
        <v>-9.6555306791423781E-2</v>
      </c>
      <c r="F564" s="44">
        <v>9413.7914068829996</v>
      </c>
      <c r="G564" s="45">
        <v>-0.22628941050420118</v>
      </c>
    </row>
    <row r="565" spans="1:7" ht="15.75" thickBot="1">
      <c r="A565" s="106" t="s">
        <v>161</v>
      </c>
      <c r="B565" s="39">
        <v>2387837</v>
      </c>
      <c r="C565" s="45">
        <v>0.54796022222654406</v>
      </c>
      <c r="D565" s="44">
        <v>38263.675775000003</v>
      </c>
      <c r="E565" s="45">
        <v>0.70810109374008801</v>
      </c>
      <c r="F565" s="44">
        <v>14923.992777846999</v>
      </c>
      <c r="G565" s="45">
        <v>0.58533285185553974</v>
      </c>
    </row>
    <row r="567" spans="1:7">
      <c r="A567" s="48" t="s">
        <v>153</v>
      </c>
    </row>
    <row r="568" spans="1:7">
      <c r="A568" s="48" t="s">
        <v>151</v>
      </c>
    </row>
  </sheetData>
  <mergeCells count="80">
    <mergeCell ref="A286:A287"/>
    <mergeCell ref="A352:G352"/>
    <mergeCell ref="A236:A237"/>
    <mergeCell ref="B236:G236"/>
    <mergeCell ref="A256:A257"/>
    <mergeCell ref="B256:G256"/>
    <mergeCell ref="A252:G252"/>
    <mergeCell ref="A186:A187"/>
    <mergeCell ref="A206:A207"/>
    <mergeCell ref="B206:G206"/>
    <mergeCell ref="A221:A222"/>
    <mergeCell ref="B221:G221"/>
    <mergeCell ref="A136:A137"/>
    <mergeCell ref="B136:G136"/>
    <mergeCell ref="A156:A157"/>
    <mergeCell ref="B156:G156"/>
    <mergeCell ref="B171:G171"/>
    <mergeCell ref="A171:A172"/>
    <mergeCell ref="A86:A87"/>
    <mergeCell ref="B86:G86"/>
    <mergeCell ref="A106:A107"/>
    <mergeCell ref="B106:G106"/>
    <mergeCell ref="A121:A122"/>
    <mergeCell ref="B121:G121"/>
    <mergeCell ref="B535:G535"/>
    <mergeCell ref="A470:A471"/>
    <mergeCell ref="B470:G470"/>
    <mergeCell ref="A405:A406"/>
    <mergeCell ref="B405:G405"/>
    <mergeCell ref="B505:G505"/>
    <mergeCell ref="A520:A521"/>
    <mergeCell ref="B520:G520"/>
    <mergeCell ref="A555:A556"/>
    <mergeCell ref="B555:G555"/>
    <mergeCell ref="A336:A337"/>
    <mergeCell ref="B336:G336"/>
    <mergeCell ref="A271:A272"/>
    <mergeCell ref="B271:G271"/>
    <mergeCell ref="B286:G286"/>
    <mergeCell ref="A306:A307"/>
    <mergeCell ref="B306:G306"/>
    <mergeCell ref="A321:A322"/>
    <mergeCell ref="B321:G321"/>
    <mergeCell ref="A302:G302"/>
    <mergeCell ref="A356:A357"/>
    <mergeCell ref="B356:G356"/>
    <mergeCell ref="A371:A372"/>
    <mergeCell ref="B371:G371"/>
    <mergeCell ref="A2:G2"/>
    <mergeCell ref="A52:G52"/>
    <mergeCell ref="A102:G102"/>
    <mergeCell ref="A152:G152"/>
    <mergeCell ref="A202:G202"/>
    <mergeCell ref="A71:A72"/>
    <mergeCell ref="B71:G71"/>
    <mergeCell ref="A6:A7"/>
    <mergeCell ref="B6:G6"/>
    <mergeCell ref="A21:A22"/>
    <mergeCell ref="B21:G21"/>
    <mergeCell ref="A36:A37"/>
    <mergeCell ref="B36:G36"/>
    <mergeCell ref="A56:A57"/>
    <mergeCell ref="B56:G56"/>
    <mergeCell ref="B186:G186"/>
    <mergeCell ref="A401:G401"/>
    <mergeCell ref="A451:G451"/>
    <mergeCell ref="A501:G501"/>
    <mergeCell ref="A551:G551"/>
    <mergeCell ref="A386:A387"/>
    <mergeCell ref="B386:G386"/>
    <mergeCell ref="A420:A421"/>
    <mergeCell ref="B420:G420"/>
    <mergeCell ref="A435:A436"/>
    <mergeCell ref="B435:G435"/>
    <mergeCell ref="A455:A456"/>
    <mergeCell ref="B455:G455"/>
    <mergeCell ref="A485:A486"/>
    <mergeCell ref="B485:G485"/>
    <mergeCell ref="A505:A506"/>
    <mergeCell ref="A535:A536"/>
  </mergeCells>
  <pageMargins left="0.7" right="0.7" top="0.75" bottom="0.75" header="0.3" footer="0.3"/>
  <pageSetup paperSize="9"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M680"/>
  <sheetViews>
    <sheetView showGridLines="0" view="pageBreakPreview" zoomScale="90" zoomScaleNormal="100" zoomScaleSheetLayoutView="90" workbookViewId="0">
      <selection activeCell="G25" sqref="G25"/>
    </sheetView>
  </sheetViews>
  <sheetFormatPr defaultColWidth="8.85546875" defaultRowHeight="15"/>
  <cols>
    <col min="1" max="1" width="8.140625" customWidth="1"/>
    <col min="2" max="2" width="11" customWidth="1"/>
    <col min="3" max="3" width="12.85546875" customWidth="1"/>
    <col min="4" max="4" width="12.85546875" style="144" customWidth="1"/>
    <col min="5" max="5" width="11.140625" customWidth="1"/>
    <col min="6" max="6" width="12.42578125" customWidth="1"/>
    <col min="7" max="7" width="11.140625" customWidth="1"/>
    <col min="8" max="8" width="11.85546875" customWidth="1"/>
    <col min="9" max="9" width="11.140625" customWidth="1"/>
    <col min="10" max="10" width="12.42578125" customWidth="1"/>
    <col min="12" max="12" width="16" bestFit="1" customWidth="1"/>
    <col min="13" max="13" width="12" bestFit="1" customWidth="1"/>
    <col min="14" max="14" width="11.42578125" customWidth="1"/>
  </cols>
  <sheetData>
    <row r="2" spans="1:10" ht="15.75">
      <c r="A2" s="761" t="s">
        <v>127</v>
      </c>
      <c r="B2" s="761"/>
      <c r="C2" s="761"/>
      <c r="D2" s="761"/>
      <c r="E2" s="761"/>
      <c r="F2" s="761"/>
      <c r="G2" s="761"/>
      <c r="H2" s="761"/>
      <c r="I2" s="761"/>
      <c r="J2" s="761"/>
    </row>
    <row r="4" spans="1:10">
      <c r="A4" s="54" t="s">
        <v>16</v>
      </c>
      <c r="I4" s="27"/>
    </row>
    <row r="5" spans="1:10" ht="15.75" thickBot="1">
      <c r="J5" s="59" t="s">
        <v>109</v>
      </c>
    </row>
    <row r="6" spans="1:10" ht="22.5" customHeight="1" thickBot="1">
      <c r="A6" s="669" t="s">
        <v>17</v>
      </c>
      <c r="B6" s="669" t="s">
        <v>114</v>
      </c>
      <c r="C6" s="678" t="s">
        <v>135</v>
      </c>
      <c r="D6" s="678" t="s">
        <v>157</v>
      </c>
      <c r="E6" s="638" t="s">
        <v>157</v>
      </c>
      <c r="F6" s="638"/>
      <c r="G6" s="638"/>
      <c r="H6" s="638"/>
      <c r="I6" s="638"/>
      <c r="J6" s="638"/>
    </row>
    <row r="7" spans="1:10" ht="20.25" customHeight="1" thickBot="1">
      <c r="A7" s="669"/>
      <c r="B7" s="669"/>
      <c r="C7" s="680"/>
      <c r="D7" s="680"/>
      <c r="E7" s="138" t="s">
        <v>162</v>
      </c>
      <c r="F7" s="138" t="s">
        <v>158</v>
      </c>
      <c r="G7" s="138" t="s">
        <v>163</v>
      </c>
      <c r="H7" s="138" t="s">
        <v>159</v>
      </c>
      <c r="I7" s="138" t="s">
        <v>160</v>
      </c>
      <c r="J7" s="138" t="s">
        <v>161</v>
      </c>
    </row>
    <row r="8" spans="1:10" ht="15.75" thickBot="1">
      <c r="A8" s="41" t="s">
        <v>15</v>
      </c>
      <c r="B8" s="60">
        <v>0.17644499999999999</v>
      </c>
      <c r="C8" s="60">
        <v>0.97599999999999998</v>
      </c>
      <c r="D8" s="66">
        <v>0.27750000000000002</v>
      </c>
      <c r="E8" s="123">
        <v>0</v>
      </c>
      <c r="F8" s="123">
        <v>0</v>
      </c>
      <c r="G8" s="123">
        <v>0.27750000000000002</v>
      </c>
      <c r="H8" s="123">
        <v>0</v>
      </c>
      <c r="I8" s="123">
        <v>0</v>
      </c>
      <c r="J8" s="123">
        <v>0</v>
      </c>
    </row>
    <row r="9" spans="1:10" ht="15.75" thickBot="1">
      <c r="A9" s="41" t="s">
        <v>57</v>
      </c>
      <c r="B9" s="60">
        <v>0</v>
      </c>
      <c r="C9" s="60">
        <v>0</v>
      </c>
      <c r="D9" s="66">
        <v>0</v>
      </c>
      <c r="E9" s="123">
        <v>0</v>
      </c>
      <c r="F9" s="123">
        <v>0</v>
      </c>
      <c r="G9" s="123">
        <v>0</v>
      </c>
      <c r="H9" s="123">
        <v>0</v>
      </c>
      <c r="I9" s="123">
        <v>0</v>
      </c>
      <c r="J9" s="123">
        <v>0</v>
      </c>
    </row>
    <row r="10" spans="1:10" ht="15.75" thickBot="1">
      <c r="A10" s="41" t="s">
        <v>56</v>
      </c>
      <c r="B10" s="60">
        <v>0</v>
      </c>
      <c r="C10" s="60">
        <v>0</v>
      </c>
      <c r="D10" s="66">
        <v>0</v>
      </c>
      <c r="E10" s="123">
        <v>0</v>
      </c>
      <c r="F10" s="123">
        <v>0</v>
      </c>
      <c r="G10" s="123">
        <v>0</v>
      </c>
      <c r="H10" s="123">
        <v>0</v>
      </c>
      <c r="I10" s="123">
        <v>0</v>
      </c>
      <c r="J10" s="123">
        <v>0</v>
      </c>
    </row>
    <row r="11" spans="1:10" ht="15.75" thickBot="1">
      <c r="A11" s="41" t="s">
        <v>51</v>
      </c>
      <c r="B11" s="60">
        <v>1446.0450853140001</v>
      </c>
      <c r="C11" s="60">
        <v>4153.9420822880002</v>
      </c>
      <c r="D11" s="66">
        <v>5821.304744045</v>
      </c>
      <c r="E11" s="123">
        <v>1798.587522625</v>
      </c>
      <c r="F11" s="123">
        <v>1334.0725665</v>
      </c>
      <c r="G11" s="123">
        <v>947.25855019999995</v>
      </c>
      <c r="H11" s="123">
        <v>591.17092790000004</v>
      </c>
      <c r="I11" s="123">
        <v>405.85335574999999</v>
      </c>
      <c r="J11" s="123">
        <v>744.36182107000002</v>
      </c>
    </row>
    <row r="12" spans="1:10" ht="15.75" thickBot="1">
      <c r="A12" s="41" t="s">
        <v>54</v>
      </c>
      <c r="B12" s="60">
        <v>0</v>
      </c>
      <c r="C12" s="60">
        <v>0</v>
      </c>
      <c r="D12" s="66">
        <v>0</v>
      </c>
      <c r="E12" s="123">
        <v>0</v>
      </c>
      <c r="F12" s="123">
        <v>0</v>
      </c>
      <c r="G12" s="123">
        <v>0</v>
      </c>
      <c r="H12" s="123">
        <v>0</v>
      </c>
      <c r="I12" s="123">
        <v>0</v>
      </c>
      <c r="J12" s="123">
        <v>0</v>
      </c>
    </row>
    <row r="13" spans="1:10" ht="15.75" thickBot="1">
      <c r="A13" s="41" t="s">
        <v>52</v>
      </c>
      <c r="B13" s="60">
        <v>0</v>
      </c>
      <c r="C13" s="60">
        <v>0</v>
      </c>
      <c r="D13" s="66">
        <v>0</v>
      </c>
      <c r="E13" s="123">
        <v>0</v>
      </c>
      <c r="F13" s="123">
        <v>0</v>
      </c>
      <c r="G13" s="123">
        <v>0</v>
      </c>
      <c r="H13" s="123">
        <v>0</v>
      </c>
      <c r="I13" s="123">
        <v>0</v>
      </c>
      <c r="J13" s="123">
        <v>0</v>
      </c>
    </row>
    <row r="14" spans="1:10" ht="15.75" thickBot="1">
      <c r="A14" s="41" t="s">
        <v>58</v>
      </c>
      <c r="B14" s="60">
        <v>0.20288500000000001</v>
      </c>
      <c r="C14" s="60">
        <v>1.1142828999999999</v>
      </c>
      <c r="D14" s="66">
        <v>0.86361910000000008</v>
      </c>
      <c r="E14" s="123">
        <v>0.26889360000000001</v>
      </c>
      <c r="F14" s="123">
        <v>0.55332349999999997</v>
      </c>
      <c r="G14" s="123">
        <v>3.7547999999999998E-2</v>
      </c>
      <c r="H14" s="123">
        <v>0</v>
      </c>
      <c r="I14" s="123">
        <v>3.8539999999999998E-3</v>
      </c>
      <c r="J14" s="123">
        <v>0</v>
      </c>
    </row>
    <row r="15" spans="1:10" ht="15.75" thickBot="1">
      <c r="A15" s="41" t="s">
        <v>55</v>
      </c>
      <c r="B15" s="60">
        <v>0</v>
      </c>
      <c r="C15" s="60">
        <v>0</v>
      </c>
      <c r="D15" s="66">
        <v>0</v>
      </c>
      <c r="E15" s="123">
        <v>0</v>
      </c>
      <c r="F15" s="123">
        <v>0</v>
      </c>
      <c r="G15" s="123">
        <v>0</v>
      </c>
      <c r="H15" s="123">
        <v>0</v>
      </c>
      <c r="I15" s="123">
        <v>0</v>
      </c>
      <c r="J15" s="123">
        <v>0</v>
      </c>
    </row>
    <row r="16" spans="1:10" ht="15.75" thickBot="1">
      <c r="A16" s="41" t="s">
        <v>53</v>
      </c>
      <c r="B16" s="60">
        <v>0</v>
      </c>
      <c r="C16" s="60">
        <v>0</v>
      </c>
      <c r="D16" s="66">
        <v>0</v>
      </c>
      <c r="E16" s="123">
        <v>0</v>
      </c>
      <c r="F16" s="123">
        <v>0</v>
      </c>
      <c r="G16" s="123">
        <v>0</v>
      </c>
      <c r="H16" s="123">
        <v>0</v>
      </c>
      <c r="I16" s="123">
        <v>0</v>
      </c>
      <c r="J16" s="123">
        <v>0</v>
      </c>
    </row>
    <row r="17" spans="1:10" ht="15.75" thickBot="1">
      <c r="A17" s="61" t="s">
        <v>62</v>
      </c>
      <c r="B17" s="62">
        <v>1446.424415314</v>
      </c>
      <c r="C17" s="62">
        <v>4156.0323651879999</v>
      </c>
      <c r="D17" s="143">
        <v>5822.4458631449997</v>
      </c>
      <c r="E17" s="143">
        <v>1798.856416225</v>
      </c>
      <c r="F17" s="143">
        <v>1334.62589</v>
      </c>
      <c r="G17" s="143">
        <v>947.57359819999999</v>
      </c>
      <c r="H17" s="143">
        <v>591.17092790000004</v>
      </c>
      <c r="I17" s="143">
        <v>405.85720974999998</v>
      </c>
      <c r="J17" s="143">
        <v>744.36182107000002</v>
      </c>
    </row>
    <row r="19" spans="1:10">
      <c r="A19" s="54" t="s">
        <v>18</v>
      </c>
    </row>
    <row r="20" spans="1:10" ht="15.75" thickBot="1"/>
    <row r="21" spans="1:10" ht="20.25" customHeight="1" thickBot="1">
      <c r="A21" s="669" t="s">
        <v>17</v>
      </c>
      <c r="B21" s="669" t="s">
        <v>114</v>
      </c>
      <c r="C21" s="678" t="s">
        <v>135</v>
      </c>
      <c r="D21" s="678" t="s">
        <v>157</v>
      </c>
      <c r="E21" s="638" t="s">
        <v>157</v>
      </c>
      <c r="F21" s="638"/>
      <c r="G21" s="638"/>
      <c r="H21" s="638"/>
      <c r="I21" s="638"/>
      <c r="J21" s="638"/>
    </row>
    <row r="22" spans="1:10" ht="21" customHeight="1" thickBot="1">
      <c r="A22" s="669"/>
      <c r="B22" s="669"/>
      <c r="C22" s="680"/>
      <c r="D22" s="680"/>
      <c r="E22" s="138" t="s">
        <v>162</v>
      </c>
      <c r="F22" s="138" t="s">
        <v>158</v>
      </c>
      <c r="G22" s="138" t="s">
        <v>163</v>
      </c>
      <c r="H22" s="138" t="s">
        <v>159</v>
      </c>
      <c r="I22" s="138" t="s">
        <v>160</v>
      </c>
      <c r="J22" s="138" t="s">
        <v>161</v>
      </c>
    </row>
    <row r="23" spans="1:10" ht="15.75" thickBot="1">
      <c r="A23" s="41" t="s">
        <v>15</v>
      </c>
      <c r="B23" s="60">
        <v>317.61763719999999</v>
      </c>
      <c r="C23" s="60">
        <v>981.16708790000007</v>
      </c>
      <c r="D23" s="145">
        <v>1845.0128401999998</v>
      </c>
      <c r="E23" s="136">
        <v>422.45245399999999</v>
      </c>
      <c r="F23" s="136">
        <v>318.82788499999998</v>
      </c>
      <c r="G23" s="136">
        <v>338.36218910000002</v>
      </c>
      <c r="H23" s="136">
        <v>269.9446246</v>
      </c>
      <c r="I23" s="136">
        <v>113.29734929999999</v>
      </c>
      <c r="J23" s="136">
        <v>382.12833819999997</v>
      </c>
    </row>
    <row r="24" spans="1:10" ht="15.75" thickBot="1">
      <c r="A24" s="41" t="s">
        <v>57</v>
      </c>
      <c r="B24" s="60">
        <v>13.308412499999999</v>
      </c>
      <c r="C24" s="60">
        <v>1.1267294000000001</v>
      </c>
      <c r="D24" s="145">
        <v>27.051320999999998</v>
      </c>
      <c r="E24" s="136">
        <v>12.277564999999999</v>
      </c>
      <c r="F24" s="136">
        <v>14.767904</v>
      </c>
      <c r="G24" s="136">
        <v>5.8520000000000004E-3</v>
      </c>
      <c r="H24" s="136">
        <v>0</v>
      </c>
      <c r="I24" s="136">
        <v>0</v>
      </c>
      <c r="J24" s="136">
        <v>0</v>
      </c>
    </row>
    <row r="25" spans="1:10" ht="15.75" thickBot="1">
      <c r="A25" s="41" t="s">
        <v>56</v>
      </c>
      <c r="B25" s="60">
        <v>0</v>
      </c>
      <c r="C25" s="60">
        <v>0</v>
      </c>
      <c r="D25" s="145">
        <v>0</v>
      </c>
      <c r="E25" s="136">
        <v>0</v>
      </c>
      <c r="F25" s="136">
        <v>0</v>
      </c>
      <c r="G25" s="136">
        <v>0</v>
      </c>
      <c r="H25" s="136">
        <v>0</v>
      </c>
      <c r="I25" s="136">
        <v>0</v>
      </c>
      <c r="J25" s="136">
        <v>0</v>
      </c>
    </row>
    <row r="26" spans="1:10" ht="15.75" thickBot="1">
      <c r="A26" s="41" t="s">
        <v>51</v>
      </c>
      <c r="B26" s="60">
        <v>7409.4444007439997</v>
      </c>
      <c r="C26" s="60">
        <v>16356.245210958999</v>
      </c>
      <c r="D26" s="145">
        <v>22428.667886446001</v>
      </c>
      <c r="E26" s="136">
        <v>7012.0117424259997</v>
      </c>
      <c r="F26" s="136">
        <v>4784.8399066000002</v>
      </c>
      <c r="G26" s="136">
        <v>3630.1844234999999</v>
      </c>
      <c r="H26" s="136">
        <v>2200.3676864499998</v>
      </c>
      <c r="I26" s="136">
        <v>1795.9281305049999</v>
      </c>
      <c r="J26" s="136">
        <v>3005.335996965</v>
      </c>
    </row>
    <row r="27" spans="1:10" ht="15.75" thickBot="1">
      <c r="A27" s="41" t="s">
        <v>54</v>
      </c>
      <c r="B27" s="60">
        <v>0</v>
      </c>
      <c r="C27" s="60">
        <v>0</v>
      </c>
      <c r="D27" s="145">
        <v>0</v>
      </c>
      <c r="E27" s="136">
        <v>0</v>
      </c>
      <c r="F27" s="136">
        <v>0</v>
      </c>
      <c r="G27" s="136">
        <v>0</v>
      </c>
      <c r="H27" s="136">
        <v>0</v>
      </c>
      <c r="I27" s="136">
        <v>0</v>
      </c>
      <c r="J27" s="136">
        <v>0</v>
      </c>
    </row>
    <row r="28" spans="1:10" ht="15.75" thickBot="1">
      <c r="A28" s="41" t="s">
        <v>52</v>
      </c>
      <c r="B28" s="60">
        <v>0</v>
      </c>
      <c r="C28" s="60">
        <v>0</v>
      </c>
      <c r="D28" s="145">
        <v>0</v>
      </c>
      <c r="E28" s="136">
        <v>0</v>
      </c>
      <c r="F28" s="136">
        <v>0</v>
      </c>
      <c r="G28" s="136">
        <v>0</v>
      </c>
      <c r="H28" s="136">
        <v>0</v>
      </c>
      <c r="I28" s="136">
        <v>0</v>
      </c>
      <c r="J28" s="136">
        <v>0</v>
      </c>
    </row>
    <row r="29" spans="1:10" ht="15.75" thickBot="1">
      <c r="A29" s="41" t="s">
        <v>58</v>
      </c>
      <c r="B29" s="60">
        <v>0</v>
      </c>
      <c r="C29" s="60">
        <v>0</v>
      </c>
      <c r="D29" s="145">
        <v>0</v>
      </c>
      <c r="E29" s="136">
        <v>0</v>
      </c>
      <c r="F29" s="136">
        <v>0</v>
      </c>
      <c r="G29" s="136">
        <v>0</v>
      </c>
      <c r="H29" s="136">
        <v>0</v>
      </c>
      <c r="I29" s="136">
        <v>0</v>
      </c>
      <c r="J29" s="136">
        <v>0</v>
      </c>
    </row>
    <row r="30" spans="1:10" ht="15.75" thickBot="1">
      <c r="A30" s="41" t="s">
        <v>55</v>
      </c>
      <c r="B30" s="60">
        <v>7.1822600000000003</v>
      </c>
      <c r="C30" s="60">
        <v>5.9093815000000003</v>
      </c>
      <c r="D30" s="145">
        <v>6.1852499999999999</v>
      </c>
      <c r="E30" s="136">
        <v>1.7775000000000001</v>
      </c>
      <c r="F30" s="136">
        <v>2.8620000000000001</v>
      </c>
      <c r="G30" s="136">
        <v>1.33325</v>
      </c>
      <c r="H30" s="136">
        <v>0.21249999999999999</v>
      </c>
      <c r="I30" s="136">
        <v>0</v>
      </c>
      <c r="J30" s="136">
        <v>0</v>
      </c>
    </row>
    <row r="31" spans="1:10" ht="15.75" thickBot="1">
      <c r="A31" s="41" t="s">
        <v>53</v>
      </c>
      <c r="B31" s="60">
        <v>0</v>
      </c>
      <c r="C31" s="60">
        <v>0</v>
      </c>
      <c r="D31" s="145">
        <v>0</v>
      </c>
      <c r="E31" s="136">
        <v>0</v>
      </c>
      <c r="F31" s="136">
        <v>0</v>
      </c>
      <c r="G31" s="136">
        <v>0</v>
      </c>
      <c r="H31" s="136">
        <v>0</v>
      </c>
      <c r="I31" s="136">
        <v>0</v>
      </c>
      <c r="J31" s="136">
        <v>0</v>
      </c>
    </row>
    <row r="32" spans="1:10" ht="15.75" thickBot="1">
      <c r="A32" s="61" t="s">
        <v>62</v>
      </c>
      <c r="B32" s="62">
        <v>7747.5527104439998</v>
      </c>
      <c r="C32" s="62">
        <v>17344.448409758999</v>
      </c>
      <c r="D32" s="146">
        <v>24306.917297645999</v>
      </c>
      <c r="E32" s="62">
        <v>7448.5192614259995</v>
      </c>
      <c r="F32" s="62">
        <v>5121.2976956000002</v>
      </c>
      <c r="G32" s="62">
        <v>3969.8857146</v>
      </c>
      <c r="H32" s="62">
        <v>2470.5248110500002</v>
      </c>
      <c r="I32" s="62">
        <v>1909.2254798049998</v>
      </c>
      <c r="J32" s="62">
        <v>3387.4643351650002</v>
      </c>
    </row>
    <row r="33" spans="1:10">
      <c r="G33" s="111"/>
    </row>
    <row r="34" spans="1:10">
      <c r="A34" s="54" t="s">
        <v>19</v>
      </c>
    </row>
    <row r="35" spans="1:10" ht="15.75" thickBot="1"/>
    <row r="36" spans="1:10" ht="24" customHeight="1" thickBot="1">
      <c r="A36" s="669" t="s">
        <v>17</v>
      </c>
      <c r="B36" s="669" t="s">
        <v>114</v>
      </c>
      <c r="C36" s="678" t="s">
        <v>135</v>
      </c>
      <c r="D36" s="678" t="s">
        <v>157</v>
      </c>
      <c r="E36" s="638" t="s">
        <v>157</v>
      </c>
      <c r="F36" s="638"/>
      <c r="G36" s="638"/>
      <c r="H36" s="638"/>
      <c r="I36" s="638"/>
      <c r="J36" s="638"/>
    </row>
    <row r="37" spans="1:10" ht="23.25" customHeight="1" thickBot="1">
      <c r="A37" s="669"/>
      <c r="B37" s="669"/>
      <c r="C37" s="680"/>
      <c r="D37" s="680"/>
      <c r="E37" s="138" t="s">
        <v>162</v>
      </c>
      <c r="F37" s="138" t="s">
        <v>158</v>
      </c>
      <c r="G37" s="138" t="s">
        <v>163</v>
      </c>
      <c r="H37" s="138" t="s">
        <v>159</v>
      </c>
      <c r="I37" s="138" t="s">
        <v>160</v>
      </c>
      <c r="J37" s="138" t="s">
        <v>161</v>
      </c>
    </row>
    <row r="38" spans="1:10" ht="15.75" thickBot="1">
      <c r="A38" s="41" t="s">
        <v>15</v>
      </c>
      <c r="B38" s="60">
        <v>4392.7033792009997</v>
      </c>
      <c r="C38" s="60">
        <v>7677.5541961179997</v>
      </c>
      <c r="D38" s="145">
        <v>6455.1806176810005</v>
      </c>
      <c r="E38" s="136">
        <v>1356.7727884999999</v>
      </c>
      <c r="F38" s="136">
        <v>669.35701276600003</v>
      </c>
      <c r="G38" s="136">
        <v>961.94346453900005</v>
      </c>
      <c r="H38" s="136">
        <v>434.02152760000001</v>
      </c>
      <c r="I38" s="136">
        <v>606.59764237599995</v>
      </c>
      <c r="J38" s="136">
        <v>2426.4881819000002</v>
      </c>
    </row>
    <row r="39" spans="1:10" ht="15.75" thickBot="1">
      <c r="A39" s="41" t="s">
        <v>57</v>
      </c>
      <c r="B39" s="60">
        <v>0.42437320000000001</v>
      </c>
      <c r="C39" s="60">
        <v>8.8797542000000007</v>
      </c>
      <c r="D39" s="145">
        <v>50.810478099999997</v>
      </c>
      <c r="E39" s="136">
        <v>8.9796735000000005</v>
      </c>
      <c r="F39" s="136">
        <v>7.3184570000000004</v>
      </c>
      <c r="G39" s="136">
        <v>6.7770260000000002</v>
      </c>
      <c r="H39" s="136">
        <v>8.1385144999999994</v>
      </c>
      <c r="I39" s="136">
        <v>2.7120769999999998</v>
      </c>
      <c r="J39" s="136">
        <v>16.884730099999999</v>
      </c>
    </row>
    <row r="40" spans="1:10" ht="15.75" thickBot="1">
      <c r="A40" s="41" t="s">
        <v>56</v>
      </c>
      <c r="B40" s="60">
        <v>0</v>
      </c>
      <c r="C40" s="60">
        <v>0</v>
      </c>
      <c r="D40" s="145">
        <v>0</v>
      </c>
      <c r="E40" s="136">
        <v>0</v>
      </c>
      <c r="F40" s="136">
        <v>0</v>
      </c>
      <c r="G40" s="136">
        <v>0</v>
      </c>
      <c r="H40" s="136">
        <v>0</v>
      </c>
      <c r="I40" s="136">
        <v>0</v>
      </c>
      <c r="J40" s="136">
        <v>0</v>
      </c>
    </row>
    <row r="41" spans="1:10" ht="15.75" thickBot="1">
      <c r="A41" s="41" t="s">
        <v>51</v>
      </c>
      <c r="B41" s="60">
        <v>50294.382712951003</v>
      </c>
      <c r="C41" s="60">
        <v>83673.369885357999</v>
      </c>
      <c r="D41" s="145">
        <v>112353.382519017</v>
      </c>
      <c r="E41" s="136">
        <v>30629.847651257998</v>
      </c>
      <c r="F41" s="136">
        <v>22497.801447779999</v>
      </c>
      <c r="G41" s="136">
        <v>16380.095371261001</v>
      </c>
      <c r="H41" s="136">
        <v>13209.719136045</v>
      </c>
      <c r="I41" s="136">
        <v>11600.612215079</v>
      </c>
      <c r="J41" s="136">
        <v>18035.306697593998</v>
      </c>
    </row>
    <row r="42" spans="1:10" ht="15.75" thickBot="1">
      <c r="A42" s="41" t="s">
        <v>54</v>
      </c>
      <c r="B42" s="60">
        <v>0</v>
      </c>
      <c r="C42" s="60">
        <v>0</v>
      </c>
      <c r="D42" s="145">
        <v>0</v>
      </c>
      <c r="E42" s="136">
        <v>0</v>
      </c>
      <c r="F42" s="136">
        <v>0</v>
      </c>
      <c r="G42" s="136">
        <v>0</v>
      </c>
      <c r="H42" s="136">
        <v>0</v>
      </c>
      <c r="I42" s="136">
        <v>0</v>
      </c>
      <c r="J42" s="136">
        <v>0</v>
      </c>
    </row>
    <row r="43" spans="1:10" ht="15.75" thickBot="1">
      <c r="A43" s="41" t="s">
        <v>52</v>
      </c>
      <c r="B43" s="60">
        <v>0</v>
      </c>
      <c r="C43" s="60">
        <v>0</v>
      </c>
      <c r="D43" s="145">
        <v>0</v>
      </c>
      <c r="E43" s="136">
        <v>0</v>
      </c>
      <c r="F43" s="136">
        <v>0</v>
      </c>
      <c r="G43" s="136">
        <v>0</v>
      </c>
      <c r="H43" s="136">
        <v>0</v>
      </c>
      <c r="I43" s="136">
        <v>0</v>
      </c>
      <c r="J43" s="136">
        <v>0</v>
      </c>
    </row>
    <row r="44" spans="1:10" ht="15.75" thickBot="1">
      <c r="A44" s="41" t="s">
        <v>58</v>
      </c>
      <c r="B44" s="60">
        <v>4.0203110999999998</v>
      </c>
      <c r="C44" s="60">
        <v>49.044543099999999</v>
      </c>
      <c r="D44" s="145">
        <v>77.525818500000014</v>
      </c>
      <c r="E44" s="136">
        <v>34.549263000000003</v>
      </c>
      <c r="F44" s="136">
        <v>10.789425</v>
      </c>
      <c r="G44" s="136">
        <v>13.670555500000001</v>
      </c>
      <c r="H44" s="136">
        <v>5.7789729999999997</v>
      </c>
      <c r="I44" s="136">
        <v>3.8482004999999999</v>
      </c>
      <c r="J44" s="136">
        <v>8.8894015</v>
      </c>
    </row>
    <row r="45" spans="1:10" ht="15.75" thickBot="1">
      <c r="A45" s="41" t="s">
        <v>55</v>
      </c>
      <c r="B45" s="60">
        <v>69.367804699999994</v>
      </c>
      <c r="C45" s="60">
        <v>103.46638160000001</v>
      </c>
      <c r="D45" s="145">
        <v>188.74490839999999</v>
      </c>
      <c r="E45" s="136">
        <v>56.970562700000002</v>
      </c>
      <c r="F45" s="136">
        <v>26.219846700000002</v>
      </c>
      <c r="G45" s="136">
        <v>34.823185799999997</v>
      </c>
      <c r="H45" s="136">
        <v>34.515259299999997</v>
      </c>
      <c r="I45" s="136">
        <v>15.2923504</v>
      </c>
      <c r="J45" s="136">
        <v>20.923703499999998</v>
      </c>
    </row>
    <row r="46" spans="1:10" ht="15.75" thickBot="1">
      <c r="A46" s="41" t="s">
        <v>53</v>
      </c>
      <c r="B46" s="60">
        <v>1.2144162000000001</v>
      </c>
      <c r="C46" s="60">
        <v>9.2776928000000005</v>
      </c>
      <c r="D46" s="145">
        <v>6.5655757999999995</v>
      </c>
      <c r="E46" s="136">
        <v>2.6835100000000001</v>
      </c>
      <c r="F46" s="136">
        <v>0.75199300000000002</v>
      </c>
      <c r="G46" s="136">
        <v>0.35965350000000001</v>
      </c>
      <c r="H46" s="136">
        <v>0.502</v>
      </c>
      <c r="I46" s="136">
        <v>0.88527999999999996</v>
      </c>
      <c r="J46" s="136">
        <v>1.3831393000000001</v>
      </c>
    </row>
    <row r="47" spans="1:10" ht="15.75" thickBot="1">
      <c r="A47" s="61" t="s">
        <v>62</v>
      </c>
      <c r="B47" s="62">
        <v>54762.112997352</v>
      </c>
      <c r="C47" s="62">
        <v>91521.592453175981</v>
      </c>
      <c r="D47" s="146">
        <v>119132.20991749801</v>
      </c>
      <c r="E47" s="62">
        <v>32089.803448957999</v>
      </c>
      <c r="F47" s="62">
        <v>23212.238182246001</v>
      </c>
      <c r="G47" s="62">
        <v>17397.669256600002</v>
      </c>
      <c r="H47" s="62">
        <v>13692.675410445001</v>
      </c>
      <c r="I47" s="62">
        <v>12229.947765355</v>
      </c>
      <c r="J47" s="62">
        <v>20509.875853893998</v>
      </c>
    </row>
    <row r="49" spans="1:10">
      <c r="A49" s="47" t="s">
        <v>151</v>
      </c>
    </row>
    <row r="50" spans="1:10">
      <c r="A50" s="2"/>
    </row>
    <row r="51" spans="1:10">
      <c r="A51" s="2"/>
    </row>
    <row r="52" spans="1:10">
      <c r="A52" s="2"/>
    </row>
    <row r="53" spans="1:10">
      <c r="A53" s="2"/>
    </row>
    <row r="54" spans="1:10">
      <c r="A54" s="2"/>
    </row>
    <row r="55" spans="1:10">
      <c r="A55" s="2"/>
    </row>
    <row r="56" spans="1:10">
      <c r="A56" s="2"/>
    </row>
    <row r="57" spans="1:10">
      <c r="A57" s="2"/>
    </row>
    <row r="58" spans="1:10">
      <c r="A58" s="2"/>
    </row>
    <row r="59" spans="1:10">
      <c r="A59" s="2"/>
    </row>
    <row r="60" spans="1:10">
      <c r="A60" s="2"/>
    </row>
    <row r="62" spans="1:10" ht="15.75">
      <c r="A62" s="762" t="s">
        <v>127</v>
      </c>
      <c r="B62" s="762"/>
      <c r="C62" s="762"/>
      <c r="D62" s="762"/>
      <c r="E62" s="762"/>
      <c r="F62" s="762"/>
      <c r="G62" s="762"/>
      <c r="H62" s="762"/>
      <c r="I62" s="762"/>
      <c r="J62" s="762"/>
    </row>
    <row r="64" spans="1:10">
      <c r="A64" s="54" t="s">
        <v>20</v>
      </c>
      <c r="I64" s="27"/>
    </row>
    <row r="65" spans="1:10" ht="15.75" thickBot="1">
      <c r="J65" s="59" t="s">
        <v>109</v>
      </c>
    </row>
    <row r="66" spans="1:10" ht="21.75" customHeight="1" thickBot="1">
      <c r="A66" s="669" t="s">
        <v>17</v>
      </c>
      <c r="B66" s="669" t="s">
        <v>114</v>
      </c>
      <c r="C66" s="678" t="s">
        <v>135</v>
      </c>
      <c r="D66" s="678" t="s">
        <v>157</v>
      </c>
      <c r="E66" s="638" t="s">
        <v>157</v>
      </c>
      <c r="F66" s="638"/>
      <c r="G66" s="638"/>
      <c r="H66" s="638"/>
      <c r="I66" s="638"/>
      <c r="J66" s="638"/>
    </row>
    <row r="67" spans="1:10" ht="20.25" customHeight="1" thickBot="1">
      <c r="A67" s="669"/>
      <c r="B67" s="669"/>
      <c r="C67" s="680"/>
      <c r="D67" s="680"/>
      <c r="E67" s="138" t="s">
        <v>162</v>
      </c>
      <c r="F67" s="138" t="s">
        <v>158</v>
      </c>
      <c r="G67" s="138" t="s">
        <v>163</v>
      </c>
      <c r="H67" s="138" t="s">
        <v>159</v>
      </c>
      <c r="I67" s="138" t="s">
        <v>160</v>
      </c>
      <c r="J67" s="138" t="s">
        <v>161</v>
      </c>
    </row>
    <row r="68" spans="1:10" ht="15.75" thickBot="1">
      <c r="A68" s="41" t="s">
        <v>15</v>
      </c>
      <c r="B68" s="60">
        <v>0</v>
      </c>
      <c r="C68" s="60">
        <v>0</v>
      </c>
      <c r="D68" s="145">
        <v>0</v>
      </c>
      <c r="E68" s="136">
        <v>0</v>
      </c>
      <c r="F68" s="136">
        <v>0</v>
      </c>
      <c r="G68" s="136">
        <v>0</v>
      </c>
      <c r="H68" s="136">
        <v>0</v>
      </c>
      <c r="I68" s="136">
        <v>0</v>
      </c>
      <c r="J68" s="136">
        <v>0</v>
      </c>
    </row>
    <row r="69" spans="1:10" ht="15.75" thickBot="1">
      <c r="A69" s="41" t="s">
        <v>57</v>
      </c>
      <c r="B69" s="60">
        <v>0</v>
      </c>
      <c r="C69" s="60">
        <v>0</v>
      </c>
      <c r="D69" s="145">
        <v>0</v>
      </c>
      <c r="E69" s="136">
        <v>0</v>
      </c>
      <c r="F69" s="136">
        <v>0</v>
      </c>
      <c r="G69" s="136">
        <v>0</v>
      </c>
      <c r="H69" s="136">
        <v>0</v>
      </c>
      <c r="I69" s="136">
        <v>0</v>
      </c>
      <c r="J69" s="136">
        <v>0</v>
      </c>
    </row>
    <row r="70" spans="1:10" ht="15.75" thickBot="1">
      <c r="A70" s="41" t="s">
        <v>56</v>
      </c>
      <c r="B70" s="60">
        <v>0</v>
      </c>
      <c r="C70" s="60">
        <v>0</v>
      </c>
      <c r="D70" s="145">
        <v>0</v>
      </c>
      <c r="E70" s="136">
        <v>0</v>
      </c>
      <c r="F70" s="136">
        <v>0</v>
      </c>
      <c r="G70" s="136">
        <v>0</v>
      </c>
      <c r="H70" s="136">
        <v>0</v>
      </c>
      <c r="I70" s="136">
        <v>0</v>
      </c>
      <c r="J70" s="136">
        <v>0</v>
      </c>
    </row>
    <row r="71" spans="1:10" ht="15.75" thickBot="1">
      <c r="A71" s="41" t="s">
        <v>51</v>
      </c>
      <c r="B71" s="60">
        <v>774.19708555</v>
      </c>
      <c r="C71" s="60">
        <v>1359.92414865</v>
      </c>
      <c r="D71" s="145">
        <v>1739.477998311</v>
      </c>
      <c r="E71" s="136">
        <v>496.39282270000001</v>
      </c>
      <c r="F71" s="136">
        <v>305.57000640000001</v>
      </c>
      <c r="G71" s="136">
        <v>286.00906518599999</v>
      </c>
      <c r="H71" s="136">
        <v>200.29922339999999</v>
      </c>
      <c r="I71" s="136">
        <v>176.34239450000001</v>
      </c>
      <c r="J71" s="136">
        <v>274.86448612499998</v>
      </c>
    </row>
    <row r="72" spans="1:10" ht="15.75" thickBot="1">
      <c r="A72" s="41" t="s">
        <v>54</v>
      </c>
      <c r="B72" s="60">
        <v>0</v>
      </c>
      <c r="C72" s="60">
        <v>0</v>
      </c>
      <c r="D72" s="145">
        <v>0</v>
      </c>
      <c r="E72" s="136">
        <v>0</v>
      </c>
      <c r="F72" s="136">
        <v>0</v>
      </c>
      <c r="G72" s="136">
        <v>0</v>
      </c>
      <c r="H72" s="136">
        <v>0</v>
      </c>
      <c r="I72" s="136">
        <v>0</v>
      </c>
      <c r="J72" s="136">
        <v>0</v>
      </c>
    </row>
    <row r="73" spans="1:10" ht="15.75" thickBot="1">
      <c r="A73" s="41" t="s">
        <v>52</v>
      </c>
      <c r="B73" s="60">
        <v>0</v>
      </c>
      <c r="C73" s="60">
        <v>0</v>
      </c>
      <c r="D73" s="145">
        <v>0</v>
      </c>
      <c r="E73" s="136">
        <v>0</v>
      </c>
      <c r="F73" s="136">
        <v>0</v>
      </c>
      <c r="G73" s="136">
        <v>0</v>
      </c>
      <c r="H73" s="136">
        <v>0</v>
      </c>
      <c r="I73" s="136">
        <v>0</v>
      </c>
      <c r="J73" s="136">
        <v>0</v>
      </c>
    </row>
    <row r="74" spans="1:10" ht="15.75" thickBot="1">
      <c r="A74" s="41" t="s">
        <v>58</v>
      </c>
      <c r="B74" s="60">
        <v>4.8363799999999998E-2</v>
      </c>
      <c r="C74" s="60">
        <v>0.1363181</v>
      </c>
      <c r="D74" s="145">
        <v>0.26585880000000001</v>
      </c>
      <c r="E74" s="136">
        <v>7.2583099999999998E-2</v>
      </c>
      <c r="F74" s="136">
        <v>3.0639999999999999E-3</v>
      </c>
      <c r="G74" s="136">
        <v>5.6690000000000004E-3</v>
      </c>
      <c r="H74" s="136">
        <v>2.1963199999999999E-2</v>
      </c>
      <c r="I74" s="136">
        <v>8.6374999999999993E-2</v>
      </c>
      <c r="J74" s="136">
        <v>7.6204499999999994E-2</v>
      </c>
    </row>
    <row r="75" spans="1:10" ht="15.75" thickBot="1">
      <c r="A75" s="41" t="s">
        <v>55</v>
      </c>
      <c r="B75" s="60">
        <v>0</v>
      </c>
      <c r="C75" s="60">
        <v>0</v>
      </c>
      <c r="D75" s="145">
        <v>0</v>
      </c>
      <c r="E75" s="136">
        <v>0</v>
      </c>
      <c r="F75" s="136">
        <v>0</v>
      </c>
      <c r="G75" s="136">
        <v>0</v>
      </c>
      <c r="H75" s="136">
        <v>0</v>
      </c>
      <c r="I75" s="136">
        <v>0</v>
      </c>
      <c r="J75" s="136">
        <v>0</v>
      </c>
    </row>
    <row r="76" spans="1:10" ht="15.75" thickBot="1">
      <c r="A76" s="41" t="s">
        <v>53</v>
      </c>
      <c r="B76" s="60">
        <v>0</v>
      </c>
      <c r="C76" s="60">
        <v>0</v>
      </c>
      <c r="D76" s="145">
        <v>0</v>
      </c>
      <c r="E76" s="136">
        <v>0</v>
      </c>
      <c r="F76" s="136">
        <v>0</v>
      </c>
      <c r="G76" s="136">
        <v>0</v>
      </c>
      <c r="H76" s="136">
        <v>0</v>
      </c>
      <c r="I76" s="136">
        <v>0</v>
      </c>
      <c r="J76" s="136">
        <v>0</v>
      </c>
    </row>
    <row r="77" spans="1:10" ht="15.75" thickBot="1">
      <c r="A77" s="61" t="s">
        <v>62</v>
      </c>
      <c r="B77" s="62">
        <v>774.24544934999994</v>
      </c>
      <c r="C77" s="62">
        <v>1360.0604667499999</v>
      </c>
      <c r="D77" s="146">
        <v>1739.7438571109999</v>
      </c>
      <c r="E77" s="62">
        <v>496.46540579999998</v>
      </c>
      <c r="F77" s="62">
        <v>305.57307040000001</v>
      </c>
      <c r="G77" s="62">
        <v>286.014734186</v>
      </c>
      <c r="H77" s="62">
        <v>200.32118659999998</v>
      </c>
      <c r="I77" s="62">
        <v>176.42876950000002</v>
      </c>
      <c r="J77" s="62">
        <v>274.940690625</v>
      </c>
    </row>
    <row r="79" spans="1:10">
      <c r="A79" s="54" t="s">
        <v>21</v>
      </c>
    </row>
    <row r="80" spans="1:10" ht="15.75" thickBot="1"/>
    <row r="81" spans="1:10" ht="20.25" customHeight="1" thickBot="1">
      <c r="A81" s="669" t="s">
        <v>17</v>
      </c>
      <c r="B81" s="669" t="s">
        <v>114</v>
      </c>
      <c r="C81" s="678" t="s">
        <v>135</v>
      </c>
      <c r="D81" s="678" t="s">
        <v>157</v>
      </c>
      <c r="E81" s="638" t="s">
        <v>157</v>
      </c>
      <c r="F81" s="638"/>
      <c r="G81" s="638"/>
      <c r="H81" s="638"/>
      <c r="I81" s="638"/>
      <c r="J81" s="638"/>
    </row>
    <row r="82" spans="1:10" ht="19.5" customHeight="1" thickBot="1">
      <c r="A82" s="669"/>
      <c r="B82" s="669"/>
      <c r="C82" s="680"/>
      <c r="D82" s="680"/>
      <c r="E82" s="138" t="s">
        <v>162</v>
      </c>
      <c r="F82" s="138" t="s">
        <v>158</v>
      </c>
      <c r="G82" s="138" t="s">
        <v>163</v>
      </c>
      <c r="H82" s="138" t="s">
        <v>159</v>
      </c>
      <c r="I82" s="138" t="s">
        <v>160</v>
      </c>
      <c r="J82" s="138" t="s">
        <v>161</v>
      </c>
    </row>
    <row r="83" spans="1:10" ht="15.75" thickBot="1">
      <c r="A83" s="41" t="s">
        <v>15</v>
      </c>
      <c r="B83" s="60">
        <v>196.54279919999999</v>
      </c>
      <c r="C83" s="60">
        <v>152.04955200000001</v>
      </c>
      <c r="D83" s="145">
        <v>25.0470158</v>
      </c>
      <c r="E83" s="136">
        <v>8.0888030000000004</v>
      </c>
      <c r="F83" s="136">
        <v>0.93895799999999996</v>
      </c>
      <c r="G83" s="136">
        <v>4.6006460999999996</v>
      </c>
      <c r="H83" s="136">
        <v>4.2725029000000001</v>
      </c>
      <c r="I83" s="136">
        <v>2.1702178999999999</v>
      </c>
      <c r="J83" s="136">
        <v>4.9758879</v>
      </c>
    </row>
    <row r="84" spans="1:10" ht="15.75" thickBot="1">
      <c r="A84" s="41" t="s">
        <v>57</v>
      </c>
      <c r="B84" s="60">
        <v>0.1897305</v>
      </c>
      <c r="C84" s="60">
        <v>0.23011999999999999</v>
      </c>
      <c r="D84" s="145">
        <v>1.1091257999999999</v>
      </c>
      <c r="E84" s="136">
        <v>0.27662900000000001</v>
      </c>
      <c r="F84" s="136">
        <v>0.65539250000000004</v>
      </c>
      <c r="G84" s="136">
        <v>0.17356250000000001</v>
      </c>
      <c r="H84" s="136">
        <v>2.1614999999999998E-3</v>
      </c>
      <c r="I84" s="136">
        <v>0</v>
      </c>
      <c r="J84" s="136">
        <v>1.3803000000000001E-3</v>
      </c>
    </row>
    <row r="85" spans="1:10" ht="15.75" thickBot="1">
      <c r="A85" s="41" t="s">
        <v>56</v>
      </c>
      <c r="B85" s="60">
        <v>0</v>
      </c>
      <c r="C85" s="60">
        <v>0</v>
      </c>
      <c r="D85" s="145">
        <v>0</v>
      </c>
      <c r="E85" s="136">
        <v>0</v>
      </c>
      <c r="F85" s="136">
        <v>0</v>
      </c>
      <c r="G85" s="136">
        <v>0</v>
      </c>
      <c r="H85" s="136">
        <v>0</v>
      </c>
      <c r="I85" s="136">
        <v>0</v>
      </c>
      <c r="J85" s="136">
        <v>0</v>
      </c>
    </row>
    <row r="86" spans="1:10" ht="15.75" thickBot="1">
      <c r="A86" s="41" t="s">
        <v>51</v>
      </c>
      <c r="B86" s="60">
        <v>7554.7407480250004</v>
      </c>
      <c r="C86" s="60">
        <v>18786.489508044</v>
      </c>
      <c r="D86" s="145">
        <v>31357.706761565994</v>
      </c>
      <c r="E86" s="136">
        <v>8896.4448993829992</v>
      </c>
      <c r="F86" s="136">
        <v>7034.0625329929999</v>
      </c>
      <c r="G86" s="136">
        <v>4171.7214216049997</v>
      </c>
      <c r="H86" s="136">
        <v>3135.0406229740001</v>
      </c>
      <c r="I86" s="136">
        <v>2212.7561511499998</v>
      </c>
      <c r="J86" s="136">
        <v>5907.6811334610002</v>
      </c>
    </row>
    <row r="87" spans="1:10" ht="15.75" thickBot="1">
      <c r="A87" s="41" t="s">
        <v>54</v>
      </c>
      <c r="B87" s="60">
        <v>0</v>
      </c>
      <c r="C87" s="60">
        <v>0</v>
      </c>
      <c r="D87" s="145">
        <v>0</v>
      </c>
      <c r="E87" s="136">
        <v>0</v>
      </c>
      <c r="F87" s="136">
        <v>0</v>
      </c>
      <c r="G87" s="136">
        <v>0</v>
      </c>
      <c r="H87" s="136">
        <v>0</v>
      </c>
      <c r="I87" s="136">
        <v>0</v>
      </c>
      <c r="J87" s="136">
        <v>0</v>
      </c>
    </row>
    <row r="88" spans="1:10" ht="15.75" thickBot="1">
      <c r="A88" s="41" t="s">
        <v>52</v>
      </c>
      <c r="B88" s="60">
        <v>0</v>
      </c>
      <c r="C88" s="60">
        <v>0</v>
      </c>
      <c r="D88" s="145">
        <v>0</v>
      </c>
      <c r="E88" s="136">
        <v>0</v>
      </c>
      <c r="F88" s="136">
        <v>0</v>
      </c>
      <c r="G88" s="136">
        <v>0</v>
      </c>
      <c r="H88" s="136">
        <v>0</v>
      </c>
      <c r="I88" s="136">
        <v>0</v>
      </c>
      <c r="J88" s="136">
        <v>0</v>
      </c>
    </row>
    <row r="89" spans="1:10" ht="15.75" thickBot="1">
      <c r="A89" s="41" t="s">
        <v>58</v>
      </c>
      <c r="B89" s="68">
        <v>1.3119999999999999E-4</v>
      </c>
      <c r="C89" s="60">
        <v>0</v>
      </c>
      <c r="D89" s="145">
        <v>0</v>
      </c>
      <c r="E89" s="136">
        <v>0</v>
      </c>
      <c r="F89" s="136">
        <v>0</v>
      </c>
      <c r="G89" s="136">
        <v>0</v>
      </c>
      <c r="H89" s="136">
        <v>0</v>
      </c>
      <c r="I89" s="136">
        <v>0</v>
      </c>
      <c r="J89" s="136">
        <v>0</v>
      </c>
    </row>
    <row r="90" spans="1:10" ht="15.75" thickBot="1">
      <c r="A90" s="41" t="s">
        <v>55</v>
      </c>
      <c r="B90" s="60">
        <v>13.7042325</v>
      </c>
      <c r="C90" s="60">
        <v>33.496078503999996</v>
      </c>
      <c r="D90" s="145">
        <v>24.6309735</v>
      </c>
      <c r="E90" s="136">
        <v>11.466516</v>
      </c>
      <c r="F90" s="136">
        <v>4.5262450000000003</v>
      </c>
      <c r="G90" s="136">
        <v>5.0981249999999996</v>
      </c>
      <c r="H90" s="136">
        <v>0.54625000000000001</v>
      </c>
      <c r="I90" s="136">
        <v>1.1188625000000001</v>
      </c>
      <c r="J90" s="136">
        <v>1.8749750000000001</v>
      </c>
    </row>
    <row r="91" spans="1:10" ht="15.75" thickBot="1">
      <c r="A91" s="41" t="s">
        <v>53</v>
      </c>
      <c r="B91" s="60">
        <v>0</v>
      </c>
      <c r="C91" s="60">
        <v>0</v>
      </c>
      <c r="D91" s="145">
        <v>0</v>
      </c>
      <c r="E91" s="136">
        <v>0</v>
      </c>
      <c r="F91" s="136">
        <v>0</v>
      </c>
      <c r="G91" s="136">
        <v>0</v>
      </c>
      <c r="H91" s="136">
        <v>0</v>
      </c>
      <c r="I91" s="136">
        <v>0</v>
      </c>
      <c r="J91" s="136">
        <v>0</v>
      </c>
    </row>
    <row r="92" spans="1:10" ht="15.75" thickBot="1">
      <c r="A92" s="61" t="s">
        <v>62</v>
      </c>
      <c r="B92" s="62">
        <v>7765.1776414249998</v>
      </c>
      <c r="C92" s="62">
        <v>18972.265258547999</v>
      </c>
      <c r="D92" s="146">
        <v>31408.493876665994</v>
      </c>
      <c r="E92" s="62">
        <v>8916.2768473830001</v>
      </c>
      <c r="F92" s="62">
        <v>7040.1831284929995</v>
      </c>
      <c r="G92" s="62">
        <v>4181.593755205</v>
      </c>
      <c r="H92" s="62">
        <v>3139.8615373739999</v>
      </c>
      <c r="I92" s="62">
        <v>2216.0452315499997</v>
      </c>
      <c r="J92" s="62">
        <v>5914.5333766610001</v>
      </c>
    </row>
    <row r="94" spans="1:10">
      <c r="A94" s="54" t="s">
        <v>22</v>
      </c>
    </row>
    <row r="95" spans="1:10" ht="15.75" thickBot="1"/>
    <row r="96" spans="1:10" ht="23.25" customHeight="1" thickBot="1">
      <c r="A96" s="669" t="s">
        <v>17</v>
      </c>
      <c r="B96" s="669" t="s">
        <v>114</v>
      </c>
      <c r="C96" s="678" t="s">
        <v>135</v>
      </c>
      <c r="D96" s="678" t="s">
        <v>157</v>
      </c>
      <c r="E96" s="638" t="s">
        <v>157</v>
      </c>
      <c r="F96" s="638"/>
      <c r="G96" s="638"/>
      <c r="H96" s="638"/>
      <c r="I96" s="638"/>
      <c r="J96" s="638"/>
    </row>
    <row r="97" spans="1:10" ht="21" customHeight="1" thickBot="1">
      <c r="A97" s="669"/>
      <c r="B97" s="669"/>
      <c r="C97" s="680"/>
      <c r="D97" s="680"/>
      <c r="E97" s="138" t="s">
        <v>162</v>
      </c>
      <c r="F97" s="138" t="s">
        <v>158</v>
      </c>
      <c r="G97" s="138" t="s">
        <v>163</v>
      </c>
      <c r="H97" s="138" t="s">
        <v>159</v>
      </c>
      <c r="I97" s="138" t="s">
        <v>160</v>
      </c>
      <c r="J97" s="138" t="s">
        <v>161</v>
      </c>
    </row>
    <row r="98" spans="1:10" ht="15.75" thickBot="1">
      <c r="A98" s="41" t="s">
        <v>15</v>
      </c>
      <c r="B98" s="60">
        <v>276143.66676888597</v>
      </c>
      <c r="C98" s="60">
        <v>266587.91690406599</v>
      </c>
      <c r="D98" s="145">
        <v>212442.78113531301</v>
      </c>
      <c r="E98" s="136">
        <v>33427.448226556</v>
      </c>
      <c r="F98" s="136">
        <v>29576.627317363</v>
      </c>
      <c r="G98" s="136">
        <v>36818.788513184001</v>
      </c>
      <c r="H98" s="136">
        <v>37408.127800634997</v>
      </c>
      <c r="I98" s="136">
        <v>34709.686764006001</v>
      </c>
      <c r="J98" s="136">
        <v>40502.102513569</v>
      </c>
    </row>
    <row r="99" spans="1:10" ht="15.75" thickBot="1">
      <c r="A99" s="41" t="s">
        <v>57</v>
      </c>
      <c r="B99" s="60">
        <v>383.97601250000002</v>
      </c>
      <c r="C99" s="60">
        <v>560.44706339999993</v>
      </c>
      <c r="D99" s="145">
        <v>1303.1490690600001</v>
      </c>
      <c r="E99" s="136">
        <v>404.68838729999999</v>
      </c>
      <c r="F99" s="136">
        <v>158.60408839999999</v>
      </c>
      <c r="G99" s="136">
        <v>257.41758119999997</v>
      </c>
      <c r="H99" s="136">
        <v>126.4766484</v>
      </c>
      <c r="I99" s="136">
        <v>155.80095906</v>
      </c>
      <c r="J99" s="136">
        <v>200.16140469999999</v>
      </c>
    </row>
    <row r="100" spans="1:10" ht="15.75" thickBot="1">
      <c r="A100" s="41" t="s">
        <v>56</v>
      </c>
      <c r="B100" s="60">
        <v>667.68952835300001</v>
      </c>
      <c r="C100" s="60">
        <v>51.917199139999994</v>
      </c>
      <c r="D100" s="145">
        <v>447.58412005999998</v>
      </c>
      <c r="E100" s="136">
        <v>228.42464454399999</v>
      </c>
      <c r="F100" s="136">
        <v>87.538770299999996</v>
      </c>
      <c r="G100" s="136">
        <v>118.01982</v>
      </c>
      <c r="H100" s="136">
        <v>10.807963316</v>
      </c>
      <c r="I100" s="136">
        <v>0.55221750000000003</v>
      </c>
      <c r="J100" s="136">
        <v>2.2407043999999998</v>
      </c>
    </row>
    <row r="101" spans="1:10" ht="15.75" thickBot="1">
      <c r="A101" s="41" t="s">
        <v>51</v>
      </c>
      <c r="B101" s="60">
        <v>335411.164334364</v>
      </c>
      <c r="C101" s="60">
        <v>635932.70110134198</v>
      </c>
      <c r="D101" s="145">
        <v>810162.90353214892</v>
      </c>
      <c r="E101" s="136">
        <v>232037.77344472599</v>
      </c>
      <c r="F101" s="136">
        <v>148091.967907001</v>
      </c>
      <c r="G101" s="136">
        <v>121780.288869998</v>
      </c>
      <c r="H101" s="136">
        <v>90589.417152259994</v>
      </c>
      <c r="I101" s="136">
        <v>87965.410067225006</v>
      </c>
      <c r="J101" s="136">
        <v>129698.04609093899</v>
      </c>
    </row>
    <row r="102" spans="1:10" ht="15.75" thickBot="1">
      <c r="A102" s="41" t="s">
        <v>54</v>
      </c>
      <c r="B102" s="60">
        <v>88874.290858054999</v>
      </c>
      <c r="C102" s="60">
        <v>92416.390932295006</v>
      </c>
      <c r="D102" s="145">
        <v>108147.190813138</v>
      </c>
      <c r="E102" s="136">
        <v>22856.784750351999</v>
      </c>
      <c r="F102" s="136">
        <v>16876.168476350002</v>
      </c>
      <c r="G102" s="136">
        <v>21449.029217179999</v>
      </c>
      <c r="H102" s="136">
        <v>13641.779940028</v>
      </c>
      <c r="I102" s="136">
        <v>13672.717088883001</v>
      </c>
      <c r="J102" s="136">
        <v>19650.711340344998</v>
      </c>
    </row>
    <row r="103" spans="1:10" ht="15.75" thickBot="1">
      <c r="A103" s="41" t="s">
        <v>52</v>
      </c>
      <c r="B103" s="60">
        <v>28756.677404143</v>
      </c>
      <c r="C103" s="60">
        <v>52060.787305535996</v>
      </c>
      <c r="D103" s="145">
        <v>150464.87493685598</v>
      </c>
      <c r="E103" s="136">
        <v>37804.347701008002</v>
      </c>
      <c r="F103" s="136">
        <v>23725.606468888</v>
      </c>
      <c r="G103" s="136">
        <v>23740.94333899</v>
      </c>
      <c r="H103" s="136">
        <v>20111.548456113</v>
      </c>
      <c r="I103" s="136">
        <v>18701.584152873002</v>
      </c>
      <c r="J103" s="136">
        <v>26380.844818983998</v>
      </c>
    </row>
    <row r="104" spans="1:10" ht="15.75" thickBot="1">
      <c r="A104" s="41" t="s">
        <v>58</v>
      </c>
      <c r="B104" s="60">
        <v>1688.4155031929999</v>
      </c>
      <c r="C104" s="60">
        <v>2441.9044919810003</v>
      </c>
      <c r="D104" s="145">
        <v>2831.1218337649998</v>
      </c>
      <c r="E104" s="136">
        <v>923.17300219699996</v>
      </c>
      <c r="F104" s="136">
        <v>535.89018504800003</v>
      </c>
      <c r="G104" s="136">
        <v>303.28535957999998</v>
      </c>
      <c r="H104" s="136">
        <v>379.36021926000001</v>
      </c>
      <c r="I104" s="136">
        <v>468.21287560000002</v>
      </c>
      <c r="J104" s="136">
        <v>221.20019207999999</v>
      </c>
    </row>
    <row r="105" spans="1:10" ht="15.75" thickBot="1">
      <c r="A105" s="41" t="s">
        <v>55</v>
      </c>
      <c r="B105" s="60">
        <v>12767.316103326</v>
      </c>
      <c r="C105" s="60">
        <v>4872.2188323319997</v>
      </c>
      <c r="D105" s="145">
        <v>9653.504302764999</v>
      </c>
      <c r="E105" s="136">
        <v>2373.96560305</v>
      </c>
      <c r="F105" s="136">
        <v>1578.8882805999999</v>
      </c>
      <c r="G105" s="136">
        <v>1744.96507845</v>
      </c>
      <c r="H105" s="136">
        <v>961.40120688699994</v>
      </c>
      <c r="I105" s="136">
        <v>1373.3009789170001</v>
      </c>
      <c r="J105" s="136">
        <v>1620.983154861</v>
      </c>
    </row>
    <row r="106" spans="1:10" ht="15.75" thickBot="1">
      <c r="A106" s="41" t="s">
        <v>53</v>
      </c>
      <c r="B106" s="60">
        <v>13055.415598823</v>
      </c>
      <c r="C106" s="60">
        <v>17756.261680715997</v>
      </c>
      <c r="D106" s="145">
        <v>9090.1586768329998</v>
      </c>
      <c r="E106" s="136">
        <v>3290.4656600379999</v>
      </c>
      <c r="F106" s="136">
        <v>1002.299594772</v>
      </c>
      <c r="G106" s="136">
        <v>1686.482365203</v>
      </c>
      <c r="H106" s="136">
        <v>1010.461033652</v>
      </c>
      <c r="I106" s="136">
        <v>941.76709973599998</v>
      </c>
      <c r="J106" s="136">
        <v>1158.6829234320001</v>
      </c>
    </row>
    <row r="107" spans="1:10" ht="15.75" thickBot="1">
      <c r="A107" s="61" t="s">
        <v>62</v>
      </c>
      <c r="B107" s="62">
        <v>757748.61211164296</v>
      </c>
      <c r="C107" s="62">
        <v>1072680.5455108078</v>
      </c>
      <c r="D107" s="146">
        <v>1304543.2684199389</v>
      </c>
      <c r="E107" s="62">
        <v>333347.071419771</v>
      </c>
      <c r="F107" s="62">
        <v>221633.59108872197</v>
      </c>
      <c r="G107" s="62">
        <v>207899.22014378506</v>
      </c>
      <c r="H107" s="62">
        <v>164239.38042055102</v>
      </c>
      <c r="I107" s="62">
        <v>157989.03220379999</v>
      </c>
      <c r="J107" s="62">
        <v>219434.97314331</v>
      </c>
    </row>
    <row r="109" spans="1:10">
      <c r="A109" s="47" t="s">
        <v>151</v>
      </c>
    </row>
    <row r="110" spans="1:10">
      <c r="A110" s="2"/>
    </row>
    <row r="111" spans="1:10">
      <c r="A111" s="2"/>
    </row>
    <row r="112" spans="1:10">
      <c r="A112" s="2"/>
    </row>
    <row r="113" spans="1:10">
      <c r="A113" s="2"/>
    </row>
    <row r="114" spans="1:10">
      <c r="A114" s="2"/>
    </row>
    <row r="115" spans="1:10">
      <c r="A115" s="2"/>
    </row>
    <row r="116" spans="1:10">
      <c r="A116" s="2"/>
    </row>
    <row r="117" spans="1:10">
      <c r="A117" s="2"/>
    </row>
    <row r="118" spans="1:10">
      <c r="A118" s="2"/>
    </row>
    <row r="119" spans="1:10">
      <c r="A119" s="2"/>
    </row>
    <row r="120" spans="1:10">
      <c r="A120" s="2"/>
    </row>
    <row r="122" spans="1:10" ht="15.75">
      <c r="A122" s="762" t="s">
        <v>127</v>
      </c>
      <c r="B122" s="762"/>
      <c r="C122" s="762"/>
      <c r="D122" s="762"/>
      <c r="E122" s="762"/>
      <c r="F122" s="762"/>
      <c r="G122" s="762"/>
      <c r="H122" s="762"/>
      <c r="I122" s="762"/>
      <c r="J122" s="762"/>
    </row>
    <row r="124" spans="1:10">
      <c r="A124" s="54" t="s">
        <v>23</v>
      </c>
      <c r="I124" s="27"/>
    </row>
    <row r="125" spans="1:10" ht="15.75" thickBot="1">
      <c r="J125" s="59" t="s">
        <v>109</v>
      </c>
    </row>
    <row r="126" spans="1:10" ht="20.25" customHeight="1" thickBot="1">
      <c r="A126" s="669" t="s">
        <v>17</v>
      </c>
      <c r="B126" s="669" t="s">
        <v>114</v>
      </c>
      <c r="C126" s="678" t="s">
        <v>135</v>
      </c>
      <c r="D126" s="678" t="s">
        <v>157</v>
      </c>
      <c r="E126" s="638" t="s">
        <v>157</v>
      </c>
      <c r="F126" s="638"/>
      <c r="G126" s="638"/>
      <c r="H126" s="638"/>
      <c r="I126" s="638"/>
      <c r="J126" s="638"/>
    </row>
    <row r="127" spans="1:10" ht="23.25" customHeight="1" thickBot="1">
      <c r="A127" s="669"/>
      <c r="B127" s="669"/>
      <c r="C127" s="680"/>
      <c r="D127" s="680"/>
      <c r="E127" s="138" t="s">
        <v>162</v>
      </c>
      <c r="F127" s="138" t="s">
        <v>158</v>
      </c>
      <c r="G127" s="138" t="s">
        <v>163</v>
      </c>
      <c r="H127" s="138" t="s">
        <v>159</v>
      </c>
      <c r="I127" s="138" t="s">
        <v>160</v>
      </c>
      <c r="J127" s="138" t="s">
        <v>161</v>
      </c>
    </row>
    <row r="128" spans="1:10" ht="15.75" thickBot="1">
      <c r="A128" s="41" t="s">
        <v>15</v>
      </c>
      <c r="B128" s="60">
        <v>0</v>
      </c>
      <c r="C128" s="60">
        <v>0</v>
      </c>
      <c r="D128" s="145">
        <v>0</v>
      </c>
      <c r="E128" s="136">
        <v>0</v>
      </c>
      <c r="F128" s="136">
        <v>0</v>
      </c>
      <c r="G128" s="136">
        <v>0</v>
      </c>
      <c r="H128" s="136">
        <v>0</v>
      </c>
      <c r="I128" s="136">
        <v>0</v>
      </c>
      <c r="J128" s="136">
        <v>0</v>
      </c>
    </row>
    <row r="129" spans="1:10" ht="15.75" thickBot="1">
      <c r="A129" s="41" t="s">
        <v>57</v>
      </c>
      <c r="B129" s="60">
        <v>0</v>
      </c>
      <c r="C129" s="60">
        <v>0</v>
      </c>
      <c r="D129" s="145">
        <v>0</v>
      </c>
      <c r="E129" s="136">
        <v>0</v>
      </c>
      <c r="F129" s="136">
        <v>0</v>
      </c>
      <c r="G129" s="136">
        <v>0</v>
      </c>
      <c r="H129" s="136">
        <v>0</v>
      </c>
      <c r="I129" s="136">
        <v>0</v>
      </c>
      <c r="J129" s="136">
        <v>0</v>
      </c>
    </row>
    <row r="130" spans="1:10" ht="15.75" thickBot="1">
      <c r="A130" s="41" t="s">
        <v>56</v>
      </c>
      <c r="B130" s="60">
        <v>0</v>
      </c>
      <c r="C130" s="60">
        <v>0</v>
      </c>
      <c r="D130" s="145">
        <v>0</v>
      </c>
      <c r="E130" s="136">
        <v>0</v>
      </c>
      <c r="F130" s="136">
        <v>0</v>
      </c>
      <c r="G130" s="136">
        <v>0</v>
      </c>
      <c r="H130" s="136">
        <v>0</v>
      </c>
      <c r="I130" s="136">
        <v>0</v>
      </c>
      <c r="J130" s="136">
        <v>0</v>
      </c>
    </row>
    <row r="131" spans="1:10" ht="15.75" thickBot="1">
      <c r="A131" s="41" t="s">
        <v>51</v>
      </c>
      <c r="B131" s="60">
        <v>114.03996935000001</v>
      </c>
      <c r="C131" s="60">
        <v>352.59751295000001</v>
      </c>
      <c r="D131" s="145">
        <v>554.51301335000005</v>
      </c>
      <c r="E131" s="136">
        <v>155.67451790000001</v>
      </c>
      <c r="F131" s="136">
        <v>125.2187964</v>
      </c>
      <c r="G131" s="136">
        <v>102.2989781</v>
      </c>
      <c r="H131" s="136">
        <v>61.012454900000002</v>
      </c>
      <c r="I131" s="136">
        <v>44.311317850000002</v>
      </c>
      <c r="J131" s="136">
        <v>65.996948200000006</v>
      </c>
    </row>
    <row r="132" spans="1:10" ht="15.75" thickBot="1">
      <c r="A132" s="41" t="s">
        <v>54</v>
      </c>
      <c r="B132" s="60">
        <v>0</v>
      </c>
      <c r="C132" s="60">
        <v>0</v>
      </c>
      <c r="D132" s="145">
        <v>0</v>
      </c>
      <c r="E132" s="136">
        <v>0</v>
      </c>
      <c r="F132" s="136">
        <v>0</v>
      </c>
      <c r="G132" s="136">
        <v>0</v>
      </c>
      <c r="H132" s="136">
        <v>0</v>
      </c>
      <c r="I132" s="136">
        <v>0</v>
      </c>
      <c r="J132" s="136">
        <v>0</v>
      </c>
    </row>
    <row r="133" spans="1:10" ht="15.75" thickBot="1">
      <c r="A133" s="41" t="s">
        <v>52</v>
      </c>
      <c r="B133" s="60">
        <v>0</v>
      </c>
      <c r="C133" s="60">
        <v>0</v>
      </c>
      <c r="D133" s="145">
        <v>0</v>
      </c>
      <c r="E133" s="136">
        <v>0</v>
      </c>
      <c r="F133" s="136">
        <v>0</v>
      </c>
      <c r="G133" s="136">
        <v>0</v>
      </c>
      <c r="H133" s="136">
        <v>0</v>
      </c>
      <c r="I133" s="136">
        <v>0</v>
      </c>
      <c r="J133" s="136">
        <v>0</v>
      </c>
    </row>
    <row r="134" spans="1:10" ht="15.75" thickBot="1">
      <c r="A134" s="41" t="s">
        <v>58</v>
      </c>
      <c r="B134" s="60">
        <v>0</v>
      </c>
      <c r="C134" s="60">
        <v>0</v>
      </c>
      <c r="D134" s="145">
        <v>0</v>
      </c>
      <c r="E134" s="136">
        <v>0</v>
      </c>
      <c r="F134" s="136">
        <v>0</v>
      </c>
      <c r="G134" s="136">
        <v>0</v>
      </c>
      <c r="H134" s="136">
        <v>0</v>
      </c>
      <c r="I134" s="136">
        <v>0</v>
      </c>
      <c r="J134" s="136">
        <v>0</v>
      </c>
    </row>
    <row r="135" spans="1:10" ht="15.75" thickBot="1">
      <c r="A135" s="41" t="s">
        <v>55</v>
      </c>
      <c r="B135" s="60">
        <v>0</v>
      </c>
      <c r="C135" s="60">
        <v>0</v>
      </c>
      <c r="D135" s="145">
        <v>0</v>
      </c>
      <c r="E135" s="136">
        <v>0</v>
      </c>
      <c r="F135" s="136">
        <v>0</v>
      </c>
      <c r="G135" s="136">
        <v>0</v>
      </c>
      <c r="H135" s="136">
        <v>0</v>
      </c>
      <c r="I135" s="136">
        <v>0</v>
      </c>
      <c r="J135" s="136">
        <v>0</v>
      </c>
    </row>
    <row r="136" spans="1:10" ht="15.75" thickBot="1">
      <c r="A136" s="41" t="s">
        <v>53</v>
      </c>
      <c r="B136" s="60">
        <v>0</v>
      </c>
      <c r="C136" s="60">
        <v>0</v>
      </c>
      <c r="D136" s="145">
        <v>0</v>
      </c>
      <c r="E136" s="136">
        <v>0</v>
      </c>
      <c r="F136" s="136">
        <v>0</v>
      </c>
      <c r="G136" s="136">
        <v>0</v>
      </c>
      <c r="H136" s="136">
        <v>0</v>
      </c>
      <c r="I136" s="136">
        <v>0</v>
      </c>
      <c r="J136" s="136">
        <v>0</v>
      </c>
    </row>
    <row r="137" spans="1:10" ht="15.75" thickBot="1">
      <c r="A137" s="61" t="s">
        <v>62</v>
      </c>
      <c r="B137" s="62">
        <v>114.03996935000001</v>
      </c>
      <c r="C137" s="62">
        <v>352.59751295000001</v>
      </c>
      <c r="D137" s="146">
        <v>554.51301335000005</v>
      </c>
      <c r="E137" s="62">
        <v>155.67451790000001</v>
      </c>
      <c r="F137" s="62">
        <v>125.2187964</v>
      </c>
      <c r="G137" s="62">
        <v>102.2989781</v>
      </c>
      <c r="H137" s="62">
        <v>61.012454900000002</v>
      </c>
      <c r="I137" s="62">
        <v>44.311317850000002</v>
      </c>
      <c r="J137" s="62">
        <v>65.996948200000006</v>
      </c>
    </row>
    <row r="139" spans="1:10">
      <c r="A139" s="54" t="s">
        <v>24</v>
      </c>
    </row>
    <row r="140" spans="1:10" ht="15.75" thickBot="1"/>
    <row r="141" spans="1:10" ht="21.75" customHeight="1" thickBot="1">
      <c r="A141" s="669" t="s">
        <v>17</v>
      </c>
      <c r="B141" s="669" t="s">
        <v>114</v>
      </c>
      <c r="C141" s="678" t="s">
        <v>135</v>
      </c>
      <c r="D141" s="759" t="s">
        <v>157</v>
      </c>
      <c r="E141" s="638" t="s">
        <v>157</v>
      </c>
      <c r="F141" s="638"/>
      <c r="G141" s="638"/>
      <c r="H141" s="638"/>
      <c r="I141" s="638"/>
      <c r="J141" s="638"/>
    </row>
    <row r="142" spans="1:10" ht="20.25" customHeight="1" thickBot="1">
      <c r="A142" s="669"/>
      <c r="B142" s="669"/>
      <c r="C142" s="680"/>
      <c r="D142" s="760"/>
      <c r="E142" s="138" t="s">
        <v>162</v>
      </c>
      <c r="F142" s="138" t="s">
        <v>158</v>
      </c>
      <c r="G142" s="138" t="s">
        <v>163</v>
      </c>
      <c r="H142" s="138" t="s">
        <v>159</v>
      </c>
      <c r="I142" s="138" t="s">
        <v>160</v>
      </c>
      <c r="J142" s="138" t="s">
        <v>161</v>
      </c>
    </row>
    <row r="143" spans="1:10" ht="15.75" thickBot="1">
      <c r="A143" s="41" t="s">
        <v>15</v>
      </c>
      <c r="B143" s="60">
        <v>2.6901728999999999</v>
      </c>
      <c r="C143" s="60">
        <v>4.1552033000000002</v>
      </c>
      <c r="D143" s="145">
        <v>113.8378542</v>
      </c>
      <c r="E143" s="136">
        <v>24.7129698</v>
      </c>
      <c r="F143" s="136">
        <v>40.436282599999998</v>
      </c>
      <c r="G143" s="136">
        <v>33.214122500000002</v>
      </c>
      <c r="H143" s="136">
        <v>10.668328799999999</v>
      </c>
      <c r="I143" s="136">
        <v>2.1438168000000002</v>
      </c>
      <c r="J143" s="136">
        <v>2.6623337</v>
      </c>
    </row>
    <row r="144" spans="1:10" ht="15.75" thickBot="1">
      <c r="A144" s="41" t="s">
        <v>57</v>
      </c>
      <c r="B144" s="60">
        <v>0</v>
      </c>
      <c r="C144" s="60">
        <v>0</v>
      </c>
      <c r="D144" s="145">
        <v>0</v>
      </c>
      <c r="E144" s="136">
        <v>0</v>
      </c>
      <c r="F144" s="136">
        <v>0</v>
      </c>
      <c r="G144" s="136">
        <v>0</v>
      </c>
      <c r="H144" s="136">
        <v>0</v>
      </c>
      <c r="I144" s="136">
        <v>0</v>
      </c>
      <c r="J144" s="136">
        <v>0</v>
      </c>
    </row>
    <row r="145" spans="1:10" ht="15.75" thickBot="1">
      <c r="A145" s="41" t="s">
        <v>56</v>
      </c>
      <c r="B145" s="60">
        <v>0</v>
      </c>
      <c r="C145" s="60">
        <v>0</v>
      </c>
      <c r="D145" s="145">
        <v>0</v>
      </c>
      <c r="E145" s="136">
        <v>0</v>
      </c>
      <c r="F145" s="136">
        <v>0</v>
      </c>
      <c r="G145" s="136">
        <v>0</v>
      </c>
      <c r="H145" s="136">
        <v>0</v>
      </c>
      <c r="I145" s="136">
        <v>0</v>
      </c>
      <c r="J145" s="136">
        <v>0</v>
      </c>
    </row>
    <row r="146" spans="1:10" ht="15.75" thickBot="1">
      <c r="A146" s="41" t="s">
        <v>51</v>
      </c>
      <c r="B146" s="60">
        <v>2474.870301725</v>
      </c>
      <c r="C146" s="60">
        <v>8061.2575207749996</v>
      </c>
      <c r="D146" s="145">
        <v>9717.0796163000014</v>
      </c>
      <c r="E146" s="136">
        <v>3094.3552208000001</v>
      </c>
      <c r="F146" s="136">
        <v>2071.1772801500001</v>
      </c>
      <c r="G146" s="136">
        <v>1661.525501975</v>
      </c>
      <c r="H146" s="136">
        <v>944.59374820000005</v>
      </c>
      <c r="I146" s="136">
        <v>701.79010312499997</v>
      </c>
      <c r="J146" s="136">
        <v>1243.63776205</v>
      </c>
    </row>
    <row r="147" spans="1:10" ht="15.75" thickBot="1">
      <c r="A147" s="41" t="s">
        <v>54</v>
      </c>
      <c r="B147" s="60">
        <v>0</v>
      </c>
      <c r="C147" s="60">
        <v>0</v>
      </c>
      <c r="D147" s="145">
        <v>0</v>
      </c>
      <c r="E147" s="136">
        <v>0</v>
      </c>
      <c r="F147" s="136">
        <v>0</v>
      </c>
      <c r="G147" s="136">
        <v>0</v>
      </c>
      <c r="H147" s="136">
        <v>0</v>
      </c>
      <c r="I147" s="136">
        <v>0</v>
      </c>
      <c r="J147" s="136">
        <v>0</v>
      </c>
    </row>
    <row r="148" spans="1:10" ht="15.75" thickBot="1">
      <c r="A148" s="41" t="s">
        <v>52</v>
      </c>
      <c r="B148" s="60">
        <v>0</v>
      </c>
      <c r="C148" s="60">
        <v>0</v>
      </c>
      <c r="D148" s="145">
        <v>0</v>
      </c>
      <c r="E148" s="136">
        <v>0</v>
      </c>
      <c r="F148" s="136">
        <v>0</v>
      </c>
      <c r="G148" s="136">
        <v>0</v>
      </c>
      <c r="H148" s="136">
        <v>0</v>
      </c>
      <c r="I148" s="136">
        <v>0</v>
      </c>
      <c r="J148" s="136">
        <v>0</v>
      </c>
    </row>
    <row r="149" spans="1:10" ht="15.75" thickBot="1">
      <c r="A149" s="41" t="s">
        <v>58</v>
      </c>
      <c r="B149" s="60">
        <v>0</v>
      </c>
      <c r="C149" s="60">
        <v>0</v>
      </c>
      <c r="D149" s="145">
        <v>0</v>
      </c>
      <c r="E149" s="136">
        <v>0</v>
      </c>
      <c r="F149" s="136">
        <v>0</v>
      </c>
      <c r="G149" s="136">
        <v>0</v>
      </c>
      <c r="H149" s="136">
        <v>0</v>
      </c>
      <c r="I149" s="136">
        <v>0</v>
      </c>
      <c r="J149" s="136">
        <v>0</v>
      </c>
    </row>
    <row r="150" spans="1:10" ht="15.75" thickBot="1">
      <c r="A150" s="41" t="s">
        <v>55</v>
      </c>
      <c r="B150" s="60">
        <v>0</v>
      </c>
      <c r="C150" s="60">
        <v>0</v>
      </c>
      <c r="D150" s="145">
        <v>0</v>
      </c>
      <c r="E150" s="136">
        <v>0</v>
      </c>
      <c r="F150" s="136">
        <v>0</v>
      </c>
      <c r="G150" s="136">
        <v>0</v>
      </c>
      <c r="H150" s="136">
        <v>0</v>
      </c>
      <c r="I150" s="136">
        <v>0</v>
      </c>
      <c r="J150" s="136">
        <v>0</v>
      </c>
    </row>
    <row r="151" spans="1:10" ht="15.75" thickBot="1">
      <c r="A151" s="41" t="s">
        <v>53</v>
      </c>
      <c r="B151" s="60">
        <v>0</v>
      </c>
      <c r="C151" s="60">
        <v>0</v>
      </c>
      <c r="D151" s="145">
        <v>0</v>
      </c>
      <c r="E151" s="136">
        <v>0</v>
      </c>
      <c r="F151" s="136">
        <v>0</v>
      </c>
      <c r="G151" s="136">
        <v>0</v>
      </c>
      <c r="H151" s="136">
        <v>0</v>
      </c>
      <c r="I151" s="136">
        <v>0</v>
      </c>
      <c r="J151" s="136">
        <v>0</v>
      </c>
    </row>
    <row r="152" spans="1:10" ht="15.75" thickBot="1">
      <c r="A152" s="61" t="s">
        <v>62</v>
      </c>
      <c r="B152" s="62">
        <v>2477.5604746250001</v>
      </c>
      <c r="C152" s="62">
        <v>8065.4127240749995</v>
      </c>
      <c r="D152" s="146">
        <v>9830.9174705000005</v>
      </c>
      <c r="E152" s="62">
        <v>3119.0681906</v>
      </c>
      <c r="F152" s="62">
        <v>2111.6135627500003</v>
      </c>
      <c r="G152" s="62">
        <v>1694.739624475</v>
      </c>
      <c r="H152" s="62">
        <v>955.26207700000009</v>
      </c>
      <c r="I152" s="62">
        <v>703.93391992499994</v>
      </c>
      <c r="J152" s="62">
        <v>1246.3000957500001</v>
      </c>
    </row>
    <row r="154" spans="1:10">
      <c r="A154" s="54" t="s">
        <v>25</v>
      </c>
    </row>
    <row r="155" spans="1:10" ht="15.75" thickBot="1"/>
    <row r="156" spans="1:10" ht="21" customHeight="1" thickBot="1">
      <c r="A156" s="669" t="s">
        <v>17</v>
      </c>
      <c r="B156" s="669" t="s">
        <v>114</v>
      </c>
      <c r="C156" s="678" t="s">
        <v>135</v>
      </c>
      <c r="D156" s="678" t="s">
        <v>157</v>
      </c>
      <c r="E156" s="638" t="s">
        <v>157</v>
      </c>
      <c r="F156" s="638"/>
      <c r="G156" s="638"/>
      <c r="H156" s="638"/>
      <c r="I156" s="638"/>
      <c r="J156" s="638"/>
    </row>
    <row r="157" spans="1:10" ht="19.5" customHeight="1" thickBot="1">
      <c r="A157" s="669"/>
      <c r="B157" s="669"/>
      <c r="C157" s="680"/>
      <c r="D157" s="680"/>
      <c r="E157" s="138" t="s">
        <v>162</v>
      </c>
      <c r="F157" s="138" t="s">
        <v>158</v>
      </c>
      <c r="G157" s="138" t="s">
        <v>163</v>
      </c>
      <c r="H157" s="138" t="s">
        <v>159</v>
      </c>
      <c r="I157" s="138" t="s">
        <v>160</v>
      </c>
      <c r="J157" s="138" t="s">
        <v>161</v>
      </c>
    </row>
    <row r="158" spans="1:10" ht="15.75" thickBot="1">
      <c r="A158" s="41" t="s">
        <v>15</v>
      </c>
      <c r="B158" s="60">
        <v>1076.4274203049999</v>
      </c>
      <c r="C158" s="60">
        <v>3841.9417283150001</v>
      </c>
      <c r="D158" s="145">
        <v>2334.4732605300001</v>
      </c>
      <c r="E158" s="136">
        <v>364.48619780000001</v>
      </c>
      <c r="F158" s="136">
        <v>289.18824925400003</v>
      </c>
      <c r="G158" s="136">
        <v>278.91332786800001</v>
      </c>
      <c r="H158" s="136">
        <v>384.71495631200003</v>
      </c>
      <c r="I158" s="136">
        <v>754.19978551099996</v>
      </c>
      <c r="J158" s="136">
        <v>262.97074378500002</v>
      </c>
    </row>
    <row r="159" spans="1:10" ht="15.75" thickBot="1">
      <c r="A159" s="41" t="s">
        <v>57</v>
      </c>
      <c r="B159" s="60">
        <v>333.58727750000003</v>
      </c>
      <c r="C159" s="60">
        <v>259.8370319</v>
      </c>
      <c r="D159" s="145">
        <v>460.77110780000004</v>
      </c>
      <c r="E159" s="136">
        <v>133.39796609999999</v>
      </c>
      <c r="F159" s="136">
        <v>70.330505099999996</v>
      </c>
      <c r="G159" s="136">
        <v>93.157077200000003</v>
      </c>
      <c r="H159" s="136">
        <v>49.925685899999998</v>
      </c>
      <c r="I159" s="136">
        <v>67.034032300000007</v>
      </c>
      <c r="J159" s="136">
        <v>46.925841200000001</v>
      </c>
    </row>
    <row r="160" spans="1:10" ht="15.75" thickBot="1">
      <c r="A160" s="41" t="s">
        <v>56</v>
      </c>
      <c r="B160" s="60">
        <v>2.2202959999999998</v>
      </c>
      <c r="C160" s="60">
        <v>0.19548749999999998</v>
      </c>
      <c r="D160" s="145">
        <v>2.7652269999999999</v>
      </c>
      <c r="E160" s="136">
        <v>0.18706500000000001</v>
      </c>
      <c r="F160" s="136">
        <v>0</v>
      </c>
      <c r="G160" s="136">
        <v>0</v>
      </c>
      <c r="H160" s="136">
        <v>0</v>
      </c>
      <c r="I160" s="136">
        <v>0</v>
      </c>
      <c r="J160" s="136">
        <v>2.5781619999999998</v>
      </c>
    </row>
    <row r="161" spans="1:10" ht="15.75" thickBot="1">
      <c r="A161" s="41" t="s">
        <v>51</v>
      </c>
      <c r="B161" s="60">
        <v>86151.570753506996</v>
      </c>
      <c r="C161" s="60">
        <v>165431.47942793102</v>
      </c>
      <c r="D161" s="145">
        <v>214121.06370824299</v>
      </c>
      <c r="E161" s="136">
        <v>63372.001751087999</v>
      </c>
      <c r="F161" s="136">
        <v>41970.532855748999</v>
      </c>
      <c r="G161" s="136">
        <v>30295.316294905999</v>
      </c>
      <c r="H161" s="136">
        <v>22432.092369307</v>
      </c>
      <c r="I161" s="136">
        <v>21989.109487239999</v>
      </c>
      <c r="J161" s="136">
        <v>34062.010949953001</v>
      </c>
    </row>
    <row r="162" spans="1:10" ht="15.75" thickBot="1">
      <c r="A162" s="41" t="s">
        <v>54</v>
      </c>
      <c r="B162" s="60">
        <v>0</v>
      </c>
      <c r="C162" s="60">
        <v>0</v>
      </c>
      <c r="D162" s="145">
        <v>7.5559000000000001E-2</v>
      </c>
      <c r="E162" s="136">
        <v>0</v>
      </c>
      <c r="F162" s="136">
        <v>5.0258999999999998E-2</v>
      </c>
      <c r="G162" s="136">
        <v>0</v>
      </c>
      <c r="H162" s="136">
        <v>0</v>
      </c>
      <c r="I162" s="136">
        <v>0</v>
      </c>
      <c r="J162" s="136">
        <v>2.53E-2</v>
      </c>
    </row>
    <row r="163" spans="1:10" ht="15.75" thickBot="1">
      <c r="A163" s="41" t="s">
        <v>52</v>
      </c>
      <c r="B163" s="60">
        <v>0</v>
      </c>
      <c r="C163" s="60">
        <v>0</v>
      </c>
      <c r="D163" s="145">
        <v>0</v>
      </c>
      <c r="E163" s="136">
        <v>0</v>
      </c>
      <c r="F163" s="136">
        <v>0</v>
      </c>
      <c r="G163" s="136">
        <v>0</v>
      </c>
      <c r="H163" s="136">
        <v>0</v>
      </c>
      <c r="I163" s="136">
        <v>0</v>
      </c>
      <c r="J163" s="136">
        <v>0</v>
      </c>
    </row>
    <row r="164" spans="1:10" ht="15.75" thickBot="1">
      <c r="A164" s="41" t="s">
        <v>58</v>
      </c>
      <c r="B164" s="60">
        <v>75.521380699999995</v>
      </c>
      <c r="C164" s="60">
        <v>100.2227511</v>
      </c>
      <c r="D164" s="145">
        <v>473.83127644000001</v>
      </c>
      <c r="E164" s="136">
        <v>79.264861600000003</v>
      </c>
      <c r="F164" s="136">
        <v>56.2490065</v>
      </c>
      <c r="G164" s="136">
        <v>81.852372700000004</v>
      </c>
      <c r="H164" s="136">
        <v>82.971871800000002</v>
      </c>
      <c r="I164" s="136">
        <v>75.284939100000003</v>
      </c>
      <c r="J164" s="136">
        <v>98.208224740000006</v>
      </c>
    </row>
    <row r="165" spans="1:10" ht="15.75" thickBot="1">
      <c r="A165" s="41" t="s">
        <v>55</v>
      </c>
      <c r="B165" s="60">
        <v>337.60045719999999</v>
      </c>
      <c r="C165" s="60">
        <v>544.90099669999995</v>
      </c>
      <c r="D165" s="145">
        <v>955.94037895000008</v>
      </c>
      <c r="E165" s="136">
        <v>226.29395239999999</v>
      </c>
      <c r="F165" s="136">
        <v>136.64957079999999</v>
      </c>
      <c r="G165" s="136">
        <v>216.25183699999999</v>
      </c>
      <c r="H165" s="136">
        <v>100.01242125</v>
      </c>
      <c r="I165" s="136">
        <v>165.58958530000001</v>
      </c>
      <c r="J165" s="136">
        <v>111.1430122</v>
      </c>
    </row>
    <row r="166" spans="1:10" ht="15.75" thickBot="1">
      <c r="A166" s="41" t="s">
        <v>53</v>
      </c>
      <c r="B166" s="60">
        <v>0.34079880000000001</v>
      </c>
      <c r="C166" s="60">
        <v>7.2960000000000004E-3</v>
      </c>
      <c r="D166" s="145">
        <v>0</v>
      </c>
      <c r="E166" s="136">
        <v>0</v>
      </c>
      <c r="F166" s="136">
        <v>0</v>
      </c>
      <c r="G166" s="136">
        <v>0</v>
      </c>
      <c r="H166" s="136">
        <v>0</v>
      </c>
      <c r="I166" s="136">
        <v>0</v>
      </c>
      <c r="J166" s="136">
        <v>0</v>
      </c>
    </row>
    <row r="167" spans="1:10" ht="15.75" thickBot="1">
      <c r="A167" s="61" t="s">
        <v>62</v>
      </c>
      <c r="B167" s="62">
        <v>87977.268384012001</v>
      </c>
      <c r="C167" s="62">
        <v>170178.58471944599</v>
      </c>
      <c r="D167" s="146">
        <v>218348.92051796298</v>
      </c>
      <c r="E167" s="62">
        <v>64175.631793988003</v>
      </c>
      <c r="F167" s="62">
        <v>42523.000446403006</v>
      </c>
      <c r="G167" s="62">
        <v>30965.490909673998</v>
      </c>
      <c r="H167" s="62">
        <v>23049.717304569003</v>
      </c>
      <c r="I167" s="62">
        <v>23051.217829451001</v>
      </c>
      <c r="J167" s="62">
        <v>34583.862233878004</v>
      </c>
    </row>
    <row r="169" spans="1:10">
      <c r="A169" s="47" t="s">
        <v>151</v>
      </c>
    </row>
    <row r="170" spans="1:10">
      <c r="A170" s="2"/>
    </row>
    <row r="171" spans="1:10">
      <c r="A171" s="2"/>
    </row>
    <row r="172" spans="1:10">
      <c r="A172" s="2"/>
    </row>
    <row r="173" spans="1:10">
      <c r="A173" s="2"/>
    </row>
    <row r="174" spans="1:10">
      <c r="A174" s="2"/>
    </row>
    <row r="175" spans="1:10">
      <c r="A175" s="2"/>
    </row>
    <row r="176" spans="1:10">
      <c r="A176" s="2"/>
    </row>
    <row r="177" spans="1:10">
      <c r="A177" s="2"/>
    </row>
    <row r="178" spans="1:10">
      <c r="A178" s="2"/>
    </row>
    <row r="179" spans="1:10">
      <c r="A179" s="2"/>
    </row>
    <row r="180" spans="1:10">
      <c r="A180" s="2"/>
    </row>
    <row r="182" spans="1:10" ht="15.75">
      <c r="A182" s="762" t="s">
        <v>127</v>
      </c>
      <c r="B182" s="762"/>
      <c r="C182" s="762"/>
      <c r="D182" s="762"/>
      <c r="E182" s="762"/>
      <c r="F182" s="762"/>
      <c r="G182" s="762"/>
      <c r="H182" s="762"/>
      <c r="I182" s="762"/>
      <c r="J182" s="762"/>
    </row>
    <row r="184" spans="1:10">
      <c r="A184" s="54" t="s">
        <v>26</v>
      </c>
      <c r="I184" s="27"/>
    </row>
    <row r="185" spans="1:10" ht="15.75" thickBot="1">
      <c r="J185" s="59" t="s">
        <v>109</v>
      </c>
    </row>
    <row r="186" spans="1:10" ht="22.5" customHeight="1" thickBot="1">
      <c r="A186" s="669" t="s">
        <v>17</v>
      </c>
      <c r="B186" s="669" t="s">
        <v>114</v>
      </c>
      <c r="C186" s="678" t="s">
        <v>135</v>
      </c>
      <c r="D186" s="678" t="s">
        <v>157</v>
      </c>
      <c r="E186" s="638" t="s">
        <v>157</v>
      </c>
      <c r="F186" s="638"/>
      <c r="G186" s="638"/>
      <c r="H186" s="638"/>
      <c r="I186" s="638"/>
      <c r="J186" s="638"/>
    </row>
    <row r="187" spans="1:10" ht="21" customHeight="1" thickBot="1">
      <c r="A187" s="669"/>
      <c r="B187" s="669"/>
      <c r="C187" s="680"/>
      <c r="D187" s="680"/>
      <c r="E187" s="138" t="s">
        <v>162</v>
      </c>
      <c r="F187" s="138" t="s">
        <v>158</v>
      </c>
      <c r="G187" s="138" t="s">
        <v>163</v>
      </c>
      <c r="H187" s="138" t="s">
        <v>159</v>
      </c>
      <c r="I187" s="138" t="s">
        <v>160</v>
      </c>
      <c r="J187" s="138" t="s">
        <v>161</v>
      </c>
    </row>
    <row r="188" spans="1:10" ht="15.75" thickBot="1">
      <c r="A188" s="41" t="s">
        <v>15</v>
      </c>
      <c r="B188" s="60">
        <v>9619.8202501199994</v>
      </c>
      <c r="C188" s="60">
        <v>7944.2195725000001</v>
      </c>
      <c r="D188" s="145">
        <v>4878.9379056250009</v>
      </c>
      <c r="E188" s="136">
        <v>12.8872103</v>
      </c>
      <c r="F188" s="136">
        <v>4550.2898120999998</v>
      </c>
      <c r="G188" s="136">
        <v>28.465536799999999</v>
      </c>
      <c r="H188" s="136">
        <v>24.394518925</v>
      </c>
      <c r="I188" s="136">
        <v>31.1001008</v>
      </c>
      <c r="J188" s="136">
        <v>231.80072670000001</v>
      </c>
    </row>
    <row r="189" spans="1:10" ht="15.75" thickBot="1">
      <c r="A189" s="41" t="s">
        <v>57</v>
      </c>
      <c r="B189" s="60">
        <v>1.2382126</v>
      </c>
      <c r="C189" s="60">
        <v>25.282129599999998</v>
      </c>
      <c r="D189" s="145">
        <v>49.468907000000002</v>
      </c>
      <c r="E189" s="136">
        <v>22.6901124</v>
      </c>
      <c r="F189" s="136">
        <v>9.2493887000000008</v>
      </c>
      <c r="G189" s="136">
        <v>8.5347305000000002</v>
      </c>
      <c r="H189" s="136">
        <v>2.0424039999999999</v>
      </c>
      <c r="I189" s="136">
        <v>2.2723591000000001</v>
      </c>
      <c r="J189" s="136">
        <v>4.6799122999999998</v>
      </c>
    </row>
    <row r="190" spans="1:10" ht="15.75" thickBot="1">
      <c r="A190" s="41" t="s">
        <v>56</v>
      </c>
      <c r="B190" s="60">
        <v>0</v>
      </c>
      <c r="C190" s="60">
        <v>0</v>
      </c>
      <c r="D190" s="145">
        <v>0</v>
      </c>
      <c r="E190" s="136">
        <v>0</v>
      </c>
      <c r="F190" s="136">
        <v>0</v>
      </c>
      <c r="G190" s="136">
        <v>0</v>
      </c>
      <c r="H190" s="136">
        <v>0</v>
      </c>
      <c r="I190" s="136">
        <v>0</v>
      </c>
      <c r="J190" s="136">
        <v>0</v>
      </c>
    </row>
    <row r="191" spans="1:10" ht="15.75" thickBot="1">
      <c r="A191" s="41" t="s">
        <v>51</v>
      </c>
      <c r="B191" s="60">
        <v>32027.556357614001</v>
      </c>
      <c r="C191" s="60">
        <v>66850.999359342997</v>
      </c>
      <c r="D191" s="145">
        <v>86853.802623473981</v>
      </c>
      <c r="E191" s="136">
        <v>26564.693444704</v>
      </c>
      <c r="F191" s="136">
        <v>17048.007516206999</v>
      </c>
      <c r="G191" s="136">
        <v>13499.261628316999</v>
      </c>
      <c r="H191" s="136">
        <v>9118.7924962779998</v>
      </c>
      <c r="I191" s="136">
        <v>7979.7088281079996</v>
      </c>
      <c r="J191" s="136">
        <v>12643.33870986</v>
      </c>
    </row>
    <row r="192" spans="1:10" ht="15.75" thickBot="1">
      <c r="A192" s="41" t="s">
        <v>54</v>
      </c>
      <c r="B192" s="60">
        <v>0</v>
      </c>
      <c r="C192" s="60">
        <v>0</v>
      </c>
      <c r="D192" s="145">
        <v>0</v>
      </c>
      <c r="E192" s="136">
        <v>0</v>
      </c>
      <c r="F192" s="136">
        <v>0</v>
      </c>
      <c r="G192" s="136">
        <v>0</v>
      </c>
      <c r="H192" s="136">
        <v>0</v>
      </c>
      <c r="I192" s="136">
        <v>0</v>
      </c>
      <c r="J192" s="136">
        <v>0</v>
      </c>
    </row>
    <row r="193" spans="1:10" ht="15.75" thickBot="1">
      <c r="A193" s="41" t="s">
        <v>52</v>
      </c>
      <c r="B193" s="60">
        <v>0</v>
      </c>
      <c r="C193" s="60">
        <v>0</v>
      </c>
      <c r="D193" s="145">
        <v>0</v>
      </c>
      <c r="E193" s="136">
        <v>0</v>
      </c>
      <c r="F193" s="136">
        <v>0</v>
      </c>
      <c r="G193" s="136">
        <v>0</v>
      </c>
      <c r="H193" s="136">
        <v>0</v>
      </c>
      <c r="I193" s="136">
        <v>0</v>
      </c>
      <c r="J193" s="136">
        <v>0</v>
      </c>
    </row>
    <row r="194" spans="1:10" ht="15.75" thickBot="1">
      <c r="A194" s="41" t="s">
        <v>58</v>
      </c>
      <c r="B194" s="60">
        <v>11.1708195</v>
      </c>
      <c r="C194" s="60">
        <v>52.859547800000001</v>
      </c>
      <c r="D194" s="145">
        <v>101.76916784999999</v>
      </c>
      <c r="E194" s="136">
        <v>9.2026749999999993</v>
      </c>
      <c r="F194" s="136">
        <v>75.844666750000002</v>
      </c>
      <c r="G194" s="136">
        <v>9.3196086000000005</v>
      </c>
      <c r="H194" s="136">
        <v>2.2315675000000001</v>
      </c>
      <c r="I194" s="136">
        <v>5.1706500000000002</v>
      </c>
      <c r="J194" s="136">
        <v>0</v>
      </c>
    </row>
    <row r="195" spans="1:10" ht="15.75" thickBot="1">
      <c r="A195" s="41" t="s">
        <v>55</v>
      </c>
      <c r="B195" s="60">
        <v>18.7615996</v>
      </c>
      <c r="C195" s="60">
        <v>247.7496797</v>
      </c>
      <c r="D195" s="145">
        <v>221.87727289999998</v>
      </c>
      <c r="E195" s="136">
        <v>101.8453233</v>
      </c>
      <c r="F195" s="136">
        <v>32.608269300000003</v>
      </c>
      <c r="G195" s="136">
        <v>34.492909500000003</v>
      </c>
      <c r="H195" s="136">
        <v>15.0462861</v>
      </c>
      <c r="I195" s="136">
        <v>13.847313</v>
      </c>
      <c r="J195" s="136">
        <v>24.037171699999998</v>
      </c>
    </row>
    <row r="196" spans="1:10" ht="15.75" thickBot="1">
      <c r="A196" s="41" t="s">
        <v>53</v>
      </c>
      <c r="B196" s="60">
        <v>0</v>
      </c>
      <c r="C196" s="60">
        <v>0</v>
      </c>
      <c r="D196" s="145">
        <v>0</v>
      </c>
      <c r="E196" s="136">
        <v>0</v>
      </c>
      <c r="F196" s="136">
        <v>0</v>
      </c>
      <c r="G196" s="136">
        <v>0</v>
      </c>
      <c r="H196" s="136">
        <v>0</v>
      </c>
      <c r="I196" s="136">
        <v>0</v>
      </c>
      <c r="J196" s="136">
        <v>0</v>
      </c>
    </row>
    <row r="197" spans="1:10" ht="15.75" thickBot="1">
      <c r="A197" s="61" t="s">
        <v>62</v>
      </c>
      <c r="B197" s="62">
        <v>41678.547239434003</v>
      </c>
      <c r="C197" s="62">
        <v>75121.110288943004</v>
      </c>
      <c r="D197" s="146">
        <v>92105.855876848989</v>
      </c>
      <c r="E197" s="62">
        <v>26711.318765704</v>
      </c>
      <c r="F197" s="62">
        <v>21715.999653056995</v>
      </c>
      <c r="G197" s="62">
        <v>13580.074413717</v>
      </c>
      <c r="H197" s="62">
        <v>9162.5072728030009</v>
      </c>
      <c r="I197" s="62">
        <v>8032.0992510079996</v>
      </c>
      <c r="J197" s="62">
        <v>12903.856520559999</v>
      </c>
    </row>
    <row r="199" spans="1:10">
      <c r="A199" s="54" t="s">
        <v>27</v>
      </c>
    </row>
    <row r="200" spans="1:10" ht="15.75" thickBot="1"/>
    <row r="201" spans="1:10" ht="21" customHeight="1" thickBot="1">
      <c r="A201" s="669" t="s">
        <v>17</v>
      </c>
      <c r="B201" s="669" t="s">
        <v>114</v>
      </c>
      <c r="C201" s="678" t="s">
        <v>135</v>
      </c>
      <c r="D201" s="678" t="s">
        <v>157</v>
      </c>
      <c r="E201" s="638" t="s">
        <v>157</v>
      </c>
      <c r="F201" s="638"/>
      <c r="G201" s="638"/>
      <c r="H201" s="638"/>
      <c r="I201" s="638"/>
      <c r="J201" s="638"/>
    </row>
    <row r="202" spans="1:10" ht="21.75" customHeight="1" thickBot="1">
      <c r="A202" s="669"/>
      <c r="B202" s="669"/>
      <c r="C202" s="680"/>
      <c r="D202" s="680"/>
      <c r="E202" s="617" t="s">
        <v>162</v>
      </c>
      <c r="F202" s="617" t="s">
        <v>158</v>
      </c>
      <c r="G202" s="617" t="s">
        <v>163</v>
      </c>
      <c r="H202" s="617" t="s">
        <v>159</v>
      </c>
      <c r="I202" s="617" t="s">
        <v>160</v>
      </c>
      <c r="J202" s="617" t="s">
        <v>161</v>
      </c>
    </row>
    <row r="203" spans="1:10" ht="15.75" thickBot="1">
      <c r="A203" s="41" t="s">
        <v>15</v>
      </c>
      <c r="B203" s="60">
        <v>3745.595353363</v>
      </c>
      <c r="C203" s="60">
        <v>3696.3595829269998</v>
      </c>
      <c r="D203" s="145">
        <v>3935.3176452159996</v>
      </c>
      <c r="E203" s="631">
        <v>647.11973983999997</v>
      </c>
      <c r="F203" s="631">
        <v>281.87814570199998</v>
      </c>
      <c r="G203" s="631">
        <v>359.65602134300002</v>
      </c>
      <c r="H203" s="631">
        <v>576.22004461500001</v>
      </c>
      <c r="I203" s="631">
        <v>708.63771101299994</v>
      </c>
      <c r="J203" s="631">
        <v>1361.8059827029999</v>
      </c>
    </row>
    <row r="204" spans="1:10" ht="15.75" thickBot="1">
      <c r="A204" s="41" t="s">
        <v>57</v>
      </c>
      <c r="B204" s="60">
        <v>15.550683808</v>
      </c>
      <c r="C204" s="60">
        <v>9.6237497999999988</v>
      </c>
      <c r="D204" s="145">
        <v>12.070376825</v>
      </c>
      <c r="E204" s="631">
        <v>1.498</v>
      </c>
      <c r="F204" s="631">
        <v>7.2019860250000001</v>
      </c>
      <c r="G204" s="631">
        <v>2.9163032000000002</v>
      </c>
      <c r="H204" s="631">
        <v>0.21028620000000001</v>
      </c>
      <c r="I204" s="631">
        <v>0.1196503</v>
      </c>
      <c r="J204" s="631">
        <v>0.1241511</v>
      </c>
    </row>
    <row r="205" spans="1:10" ht="15.75" thickBot="1">
      <c r="A205" s="41" t="s">
        <v>56</v>
      </c>
      <c r="B205" s="60">
        <v>1.1306938</v>
      </c>
      <c r="C205" s="60">
        <v>0.37227120000000002</v>
      </c>
      <c r="D205" s="145">
        <v>0.11309899999999999</v>
      </c>
      <c r="E205" s="631">
        <v>6.8089999999999999E-3</v>
      </c>
      <c r="F205" s="631">
        <v>2.1895000000000001E-2</v>
      </c>
      <c r="G205" s="631">
        <v>7.7317499999999997E-2</v>
      </c>
      <c r="H205" s="631">
        <v>0</v>
      </c>
      <c r="I205" s="631">
        <v>0</v>
      </c>
      <c r="J205" s="631">
        <v>7.0774999999999996E-3</v>
      </c>
    </row>
    <row r="206" spans="1:10" ht="15.75" thickBot="1">
      <c r="A206" s="41" t="s">
        <v>51</v>
      </c>
      <c r="B206" s="60">
        <v>96062.699990841007</v>
      </c>
      <c r="C206" s="60">
        <v>169089.84574711401</v>
      </c>
      <c r="D206" s="145">
        <v>212690.44348989401</v>
      </c>
      <c r="E206" s="631">
        <v>64644.779943121001</v>
      </c>
      <c r="F206" s="631">
        <v>43225.898723006998</v>
      </c>
      <c r="G206" s="631">
        <v>32541.818491066999</v>
      </c>
      <c r="H206" s="631">
        <v>21804.091296278999</v>
      </c>
      <c r="I206" s="631">
        <v>20046.751088312001</v>
      </c>
      <c r="J206" s="631">
        <v>30427.103948108001</v>
      </c>
    </row>
    <row r="207" spans="1:10" ht="15.75" thickBot="1">
      <c r="A207" s="41" t="s">
        <v>54</v>
      </c>
      <c r="B207" s="60">
        <v>0</v>
      </c>
      <c r="C207" s="60">
        <v>0</v>
      </c>
      <c r="D207" s="145">
        <v>0</v>
      </c>
      <c r="E207" s="631">
        <v>0</v>
      </c>
      <c r="F207" s="631">
        <v>0</v>
      </c>
      <c r="G207" s="631">
        <v>0</v>
      </c>
      <c r="H207" s="631">
        <v>0</v>
      </c>
      <c r="I207" s="631">
        <v>0</v>
      </c>
      <c r="J207" s="631">
        <v>0</v>
      </c>
    </row>
    <row r="208" spans="1:10" ht="15.75" thickBot="1">
      <c r="A208" s="41" t="s">
        <v>52</v>
      </c>
      <c r="B208" s="60">
        <v>0</v>
      </c>
      <c r="C208" s="60">
        <v>0</v>
      </c>
      <c r="D208" s="145">
        <v>0</v>
      </c>
      <c r="E208" s="631">
        <v>0</v>
      </c>
      <c r="F208" s="631">
        <v>0</v>
      </c>
      <c r="G208" s="631">
        <v>0</v>
      </c>
      <c r="H208" s="631">
        <v>0</v>
      </c>
      <c r="I208" s="631">
        <v>0</v>
      </c>
      <c r="J208" s="631">
        <v>0</v>
      </c>
    </row>
    <row r="209" spans="1:10" ht="15.75" thickBot="1">
      <c r="A209" s="41" t="s">
        <v>58</v>
      </c>
      <c r="B209" s="60">
        <v>87.000872430000001</v>
      </c>
      <c r="C209" s="60">
        <v>307.79170679999999</v>
      </c>
      <c r="D209" s="145">
        <v>12.819431099999999</v>
      </c>
      <c r="E209" s="631">
        <v>10.971842199999999</v>
      </c>
      <c r="F209" s="631">
        <v>1.3301197</v>
      </c>
      <c r="G209" s="631">
        <v>0.50312469999999998</v>
      </c>
      <c r="H209" s="631">
        <v>2.3478000000000001E-3</v>
      </c>
      <c r="I209" s="631">
        <v>7.1237000000000002E-3</v>
      </c>
      <c r="J209" s="631">
        <v>4.8729999999999997E-3</v>
      </c>
    </row>
    <row r="210" spans="1:10" ht="15.75" thickBot="1">
      <c r="A210" s="41" t="s">
        <v>55</v>
      </c>
      <c r="B210" s="60">
        <v>24.074857000000002</v>
      </c>
      <c r="C210" s="60">
        <v>72.924062399999997</v>
      </c>
      <c r="D210" s="145">
        <v>100.585589</v>
      </c>
      <c r="E210" s="631">
        <v>22.3562805</v>
      </c>
      <c r="F210" s="631">
        <v>21.074004500000001</v>
      </c>
      <c r="G210" s="631">
        <v>24.140736</v>
      </c>
      <c r="H210" s="631">
        <v>8.9275704999999999</v>
      </c>
      <c r="I210" s="631">
        <v>13.244318</v>
      </c>
      <c r="J210" s="631">
        <v>10.842679499999999</v>
      </c>
    </row>
    <row r="211" spans="1:10" ht="15.75" thickBot="1">
      <c r="A211" s="41" t="s">
        <v>53</v>
      </c>
      <c r="B211" s="60">
        <v>60.917976799999998</v>
      </c>
      <c r="C211" s="60">
        <v>173.36692369999997</v>
      </c>
      <c r="D211" s="145">
        <v>177.04842839999998</v>
      </c>
      <c r="E211" s="631">
        <v>61.701101899999998</v>
      </c>
      <c r="F211" s="631">
        <v>29.940875200000001</v>
      </c>
      <c r="G211" s="631">
        <v>34.016101999999997</v>
      </c>
      <c r="H211" s="631">
        <v>12.9896858</v>
      </c>
      <c r="I211" s="631">
        <v>14.521118</v>
      </c>
      <c r="J211" s="631">
        <v>23.879545499999999</v>
      </c>
    </row>
    <row r="212" spans="1:10" ht="15.75" thickBot="1">
      <c r="A212" s="61" t="s">
        <v>62</v>
      </c>
      <c r="B212" s="62">
        <v>99996.970428041997</v>
      </c>
      <c r="C212" s="62">
        <v>173350.28404394101</v>
      </c>
      <c r="D212" s="146">
        <v>216928.39805943501</v>
      </c>
      <c r="E212" s="146">
        <v>65388.433716560998</v>
      </c>
      <c r="F212" s="146">
        <v>43567.345749133994</v>
      </c>
      <c r="G212" s="146">
        <v>32963.128095810003</v>
      </c>
      <c r="H212" s="146">
        <v>22402.441231194</v>
      </c>
      <c r="I212" s="146">
        <v>20783.281009325005</v>
      </c>
      <c r="J212" s="146">
        <v>31823.768257411004</v>
      </c>
    </row>
    <row r="214" spans="1:10">
      <c r="A214" s="54" t="s">
        <v>28</v>
      </c>
    </row>
    <row r="215" spans="1:10" ht="15.75" thickBot="1"/>
    <row r="216" spans="1:10" ht="22.5" customHeight="1" thickBot="1">
      <c r="A216" s="669" t="s">
        <v>17</v>
      </c>
      <c r="B216" s="669" t="s">
        <v>114</v>
      </c>
      <c r="C216" s="678" t="s">
        <v>135</v>
      </c>
      <c r="D216" s="678" t="s">
        <v>157</v>
      </c>
      <c r="E216" s="638" t="s">
        <v>157</v>
      </c>
      <c r="F216" s="638"/>
      <c r="G216" s="638"/>
      <c r="H216" s="638"/>
      <c r="I216" s="638"/>
      <c r="J216" s="638"/>
    </row>
    <row r="217" spans="1:10" ht="20.25" customHeight="1" thickBot="1">
      <c r="A217" s="669"/>
      <c r="B217" s="669"/>
      <c r="C217" s="680"/>
      <c r="D217" s="680"/>
      <c r="E217" s="138" t="s">
        <v>162</v>
      </c>
      <c r="F217" s="138" t="s">
        <v>158</v>
      </c>
      <c r="G217" s="138" t="s">
        <v>163</v>
      </c>
      <c r="H217" s="138" t="s">
        <v>159</v>
      </c>
      <c r="I217" s="138" t="s">
        <v>160</v>
      </c>
      <c r="J217" s="138" t="s">
        <v>161</v>
      </c>
    </row>
    <row r="218" spans="1:10" ht="15.75" thickBot="1">
      <c r="A218" s="41" t="s">
        <v>15</v>
      </c>
      <c r="B218" s="60">
        <v>1.4678724999999999</v>
      </c>
      <c r="C218" s="60">
        <v>21.365826500000001</v>
      </c>
      <c r="D218" s="145">
        <v>31.484175</v>
      </c>
      <c r="E218" s="136">
        <v>9.8635395999999993</v>
      </c>
      <c r="F218" s="136">
        <v>3.2437499999999999</v>
      </c>
      <c r="G218" s="136">
        <v>5.4151341000000004</v>
      </c>
      <c r="H218" s="136">
        <v>3.0422848</v>
      </c>
      <c r="I218" s="136">
        <v>5.6613474999999998</v>
      </c>
      <c r="J218" s="136">
        <v>4.2581189999999998</v>
      </c>
    </row>
    <row r="219" spans="1:10" ht="15.75" thickBot="1">
      <c r="A219" s="41" t="s">
        <v>57</v>
      </c>
      <c r="B219" s="60">
        <v>1.6559999999999998E-2</v>
      </c>
      <c r="C219" s="60">
        <v>9.4E-2</v>
      </c>
      <c r="D219" s="145">
        <v>0.99999720000000003</v>
      </c>
      <c r="E219" s="136">
        <v>0.99999720000000003</v>
      </c>
      <c r="F219" s="136">
        <v>0</v>
      </c>
      <c r="G219" s="136">
        <v>0</v>
      </c>
      <c r="H219" s="136">
        <v>0</v>
      </c>
      <c r="I219" s="136">
        <v>0</v>
      </c>
      <c r="J219" s="136">
        <v>0</v>
      </c>
    </row>
    <row r="220" spans="1:10" ht="15.75" thickBot="1">
      <c r="A220" s="41" t="s">
        <v>56</v>
      </c>
      <c r="B220" s="60">
        <v>0</v>
      </c>
      <c r="C220" s="60">
        <v>0</v>
      </c>
      <c r="D220" s="145">
        <v>0</v>
      </c>
      <c r="E220" s="136">
        <v>0</v>
      </c>
      <c r="F220" s="136">
        <v>0</v>
      </c>
      <c r="G220" s="136">
        <v>0</v>
      </c>
      <c r="H220" s="136">
        <v>0</v>
      </c>
      <c r="I220" s="136">
        <v>0</v>
      </c>
      <c r="J220" s="136">
        <v>0</v>
      </c>
    </row>
    <row r="221" spans="1:10" ht="15.75" thickBot="1">
      <c r="A221" s="41" t="s">
        <v>51</v>
      </c>
      <c r="B221" s="60">
        <v>6789.5435356810003</v>
      </c>
      <c r="C221" s="60">
        <v>19443.344996350999</v>
      </c>
      <c r="D221" s="145">
        <v>28775.909723314995</v>
      </c>
      <c r="E221" s="136">
        <v>9483.1866026499993</v>
      </c>
      <c r="F221" s="136">
        <v>5734.4116507999997</v>
      </c>
      <c r="G221" s="136">
        <v>4214.3225961899998</v>
      </c>
      <c r="H221" s="136">
        <v>2853.3386260550001</v>
      </c>
      <c r="I221" s="136">
        <v>2226.2854462949999</v>
      </c>
      <c r="J221" s="136">
        <v>4264.3648013250004</v>
      </c>
    </row>
    <row r="222" spans="1:10" ht="15.75" thickBot="1">
      <c r="A222" s="41" t="s">
        <v>54</v>
      </c>
      <c r="B222" s="60">
        <v>0</v>
      </c>
      <c r="C222" s="60">
        <v>0</v>
      </c>
      <c r="D222" s="145">
        <v>0</v>
      </c>
      <c r="E222" s="136">
        <v>0</v>
      </c>
      <c r="F222" s="136">
        <v>0</v>
      </c>
      <c r="G222" s="136">
        <v>0</v>
      </c>
      <c r="H222" s="136">
        <v>0</v>
      </c>
      <c r="I222" s="136">
        <v>0</v>
      </c>
      <c r="J222" s="136">
        <v>0</v>
      </c>
    </row>
    <row r="223" spans="1:10" ht="15.75" thickBot="1">
      <c r="A223" s="41" t="s">
        <v>52</v>
      </c>
      <c r="B223" s="60">
        <v>0</v>
      </c>
      <c r="C223" s="60">
        <v>0</v>
      </c>
      <c r="D223" s="145">
        <v>0</v>
      </c>
      <c r="E223" s="136">
        <v>0</v>
      </c>
      <c r="F223" s="136">
        <v>0</v>
      </c>
      <c r="G223" s="136">
        <v>0</v>
      </c>
      <c r="H223" s="136">
        <v>0</v>
      </c>
      <c r="I223" s="136">
        <v>0</v>
      </c>
      <c r="J223" s="136">
        <v>0</v>
      </c>
    </row>
    <row r="224" spans="1:10" ht="15.75" thickBot="1">
      <c r="A224" s="41" t="s">
        <v>58</v>
      </c>
      <c r="B224" s="60">
        <v>0.22650129999999999</v>
      </c>
      <c r="C224" s="60">
        <v>0</v>
      </c>
      <c r="D224" s="145">
        <v>0</v>
      </c>
      <c r="E224" s="136">
        <v>0</v>
      </c>
      <c r="F224" s="136">
        <v>0</v>
      </c>
      <c r="G224" s="136">
        <v>0</v>
      </c>
      <c r="H224" s="136">
        <v>0</v>
      </c>
      <c r="I224" s="136">
        <v>0</v>
      </c>
      <c r="J224" s="136">
        <v>0</v>
      </c>
    </row>
    <row r="225" spans="1:10" ht="15.75" thickBot="1">
      <c r="A225" s="41" t="s">
        <v>55</v>
      </c>
      <c r="B225" s="60">
        <v>0</v>
      </c>
      <c r="C225" s="60">
        <v>0</v>
      </c>
      <c r="D225" s="145">
        <v>0.14249999999999999</v>
      </c>
      <c r="E225" s="136">
        <v>0.14249999999999999</v>
      </c>
      <c r="F225" s="136">
        <v>0</v>
      </c>
      <c r="G225" s="136">
        <v>0</v>
      </c>
      <c r="H225" s="136">
        <v>0</v>
      </c>
      <c r="I225" s="136">
        <v>0</v>
      </c>
      <c r="J225" s="136">
        <v>0</v>
      </c>
    </row>
    <row r="226" spans="1:10" ht="15.75" thickBot="1">
      <c r="A226" s="41" t="s">
        <v>53</v>
      </c>
      <c r="B226" s="60">
        <v>0</v>
      </c>
      <c r="C226" s="60">
        <v>0</v>
      </c>
      <c r="D226" s="145">
        <v>0</v>
      </c>
      <c r="E226" s="136">
        <v>0</v>
      </c>
      <c r="F226" s="136">
        <v>0</v>
      </c>
      <c r="G226" s="136">
        <v>0</v>
      </c>
      <c r="H226" s="136">
        <v>0</v>
      </c>
      <c r="I226" s="136">
        <v>0</v>
      </c>
      <c r="J226" s="136">
        <v>0</v>
      </c>
    </row>
    <row r="227" spans="1:10" ht="15.75" thickBot="1">
      <c r="A227" s="61" t="s">
        <v>62</v>
      </c>
      <c r="B227" s="62">
        <v>6791.2544694810003</v>
      </c>
      <c r="C227" s="62">
        <v>19464.804822850998</v>
      </c>
      <c r="D227" s="146">
        <v>28808.536395514995</v>
      </c>
      <c r="E227" s="62">
        <v>9494.1926394499988</v>
      </c>
      <c r="F227" s="62">
        <v>5737.6554007999994</v>
      </c>
      <c r="G227" s="62">
        <v>4219.7377302899995</v>
      </c>
      <c r="H227" s="62">
        <v>2856.3809108549999</v>
      </c>
      <c r="I227" s="62">
        <v>2231.9467937949998</v>
      </c>
      <c r="J227" s="62">
        <v>4268.6229203250005</v>
      </c>
    </row>
    <row r="229" spans="1:10">
      <c r="A229" s="47" t="s">
        <v>151</v>
      </c>
    </row>
    <row r="230" spans="1:10">
      <c r="A230" s="2"/>
    </row>
    <row r="231" spans="1:10">
      <c r="A231" s="2"/>
    </row>
    <row r="232" spans="1:10">
      <c r="A232" s="2"/>
    </row>
    <row r="233" spans="1:10">
      <c r="A233" s="2"/>
    </row>
    <row r="234" spans="1:10">
      <c r="A234" s="2"/>
    </row>
    <row r="235" spans="1:10">
      <c r="A235" s="2"/>
    </row>
    <row r="236" spans="1:10">
      <c r="A236" s="2"/>
    </row>
    <row r="237" spans="1:10">
      <c r="A237" s="2"/>
    </row>
    <row r="238" spans="1:10">
      <c r="A238" s="2"/>
    </row>
    <row r="239" spans="1:10">
      <c r="A239" s="2"/>
    </row>
    <row r="240" spans="1:10">
      <c r="A240" s="2"/>
    </row>
    <row r="242" spans="1:10" ht="15.75">
      <c r="A242" s="762" t="s">
        <v>127</v>
      </c>
      <c r="B242" s="762"/>
      <c r="C242" s="762"/>
      <c r="D242" s="762"/>
      <c r="E242" s="762"/>
      <c r="F242" s="762"/>
      <c r="G242" s="762"/>
      <c r="H242" s="762"/>
      <c r="I242" s="762"/>
      <c r="J242" s="762"/>
    </row>
    <row r="244" spans="1:10">
      <c r="A244" s="54" t="s">
        <v>29</v>
      </c>
      <c r="I244" s="27"/>
    </row>
    <row r="245" spans="1:10" ht="15.75" thickBot="1">
      <c r="J245" s="59" t="s">
        <v>109</v>
      </c>
    </row>
    <row r="246" spans="1:10" ht="20.25" customHeight="1" thickBot="1">
      <c r="A246" s="669" t="s">
        <v>17</v>
      </c>
      <c r="B246" s="669" t="s">
        <v>114</v>
      </c>
      <c r="C246" s="678" t="s">
        <v>135</v>
      </c>
      <c r="D246" s="678" t="s">
        <v>157</v>
      </c>
      <c r="E246" s="638" t="s">
        <v>157</v>
      </c>
      <c r="F246" s="638"/>
      <c r="G246" s="638"/>
      <c r="H246" s="638"/>
      <c r="I246" s="638"/>
      <c r="J246" s="638"/>
    </row>
    <row r="247" spans="1:10" ht="21" customHeight="1" thickBot="1">
      <c r="A247" s="669"/>
      <c r="B247" s="669"/>
      <c r="C247" s="680"/>
      <c r="D247" s="680"/>
      <c r="E247" s="138" t="s">
        <v>162</v>
      </c>
      <c r="F247" s="138" t="s">
        <v>158</v>
      </c>
      <c r="G247" s="138" t="s">
        <v>163</v>
      </c>
      <c r="H247" s="138" t="s">
        <v>159</v>
      </c>
      <c r="I247" s="138" t="s">
        <v>160</v>
      </c>
      <c r="J247" s="138" t="s">
        <v>161</v>
      </c>
    </row>
    <row r="248" spans="1:10" ht="15.75" thickBot="1">
      <c r="A248" s="41" t="s">
        <v>15</v>
      </c>
      <c r="B248" s="60">
        <v>693.18933990000005</v>
      </c>
      <c r="C248" s="60">
        <v>49.393054135999996</v>
      </c>
      <c r="D248" s="145">
        <v>11.4637925</v>
      </c>
      <c r="E248" s="136">
        <v>0</v>
      </c>
      <c r="F248" s="136">
        <v>6.022481</v>
      </c>
      <c r="G248" s="136">
        <v>1.942032</v>
      </c>
      <c r="H248" s="136">
        <v>0.19961400000000001</v>
      </c>
      <c r="I248" s="136">
        <v>1.2146695000000001</v>
      </c>
      <c r="J248" s="136">
        <v>2.0849959999999998</v>
      </c>
    </row>
    <row r="249" spans="1:10" ht="15.75" thickBot="1">
      <c r="A249" s="41" t="s">
        <v>57</v>
      </c>
      <c r="B249" s="60">
        <v>0</v>
      </c>
      <c r="C249" s="60">
        <v>0</v>
      </c>
      <c r="D249" s="145">
        <v>0</v>
      </c>
      <c r="E249" s="136">
        <v>0</v>
      </c>
      <c r="F249" s="136">
        <v>0</v>
      </c>
      <c r="G249" s="136">
        <v>0</v>
      </c>
      <c r="H249" s="136">
        <v>0</v>
      </c>
      <c r="I249" s="136">
        <v>0</v>
      </c>
      <c r="J249" s="136">
        <v>0</v>
      </c>
    </row>
    <row r="250" spans="1:10" ht="15.75" thickBot="1">
      <c r="A250" s="41" t="s">
        <v>56</v>
      </c>
      <c r="B250" s="60">
        <v>0</v>
      </c>
      <c r="C250" s="60">
        <v>0</v>
      </c>
      <c r="D250" s="145">
        <v>0</v>
      </c>
      <c r="E250" s="136">
        <v>0</v>
      </c>
      <c r="F250" s="136">
        <v>0</v>
      </c>
      <c r="G250" s="136">
        <v>0</v>
      </c>
      <c r="H250" s="136">
        <v>0</v>
      </c>
      <c r="I250" s="136">
        <v>0</v>
      </c>
      <c r="J250" s="136">
        <v>0</v>
      </c>
    </row>
    <row r="251" spans="1:10" ht="15.75" thickBot="1">
      <c r="A251" s="41" t="s">
        <v>51</v>
      </c>
      <c r="B251" s="60">
        <v>2447.2025107449999</v>
      </c>
      <c r="C251" s="60">
        <v>5677.3915704620003</v>
      </c>
      <c r="D251" s="145">
        <v>8251.6732941150003</v>
      </c>
      <c r="E251" s="136">
        <v>3034.1972886409999</v>
      </c>
      <c r="F251" s="136">
        <v>1590.6638583250001</v>
      </c>
      <c r="G251" s="136">
        <v>1168.7295314840001</v>
      </c>
      <c r="H251" s="136">
        <v>769.69852488399999</v>
      </c>
      <c r="I251" s="136">
        <v>607.66063920600004</v>
      </c>
      <c r="J251" s="136">
        <v>1080.7234515749999</v>
      </c>
    </row>
    <row r="252" spans="1:10" ht="15.75" thickBot="1">
      <c r="A252" s="41" t="s">
        <v>54</v>
      </c>
      <c r="B252" s="60">
        <v>13.461512000000001</v>
      </c>
      <c r="C252" s="60">
        <v>106.68705110000001</v>
      </c>
      <c r="D252" s="145">
        <v>21.346256</v>
      </c>
      <c r="E252" s="136">
        <v>14.961176999999999</v>
      </c>
      <c r="F252" s="136">
        <v>6.3850790000000002</v>
      </c>
      <c r="G252" s="136">
        <v>0</v>
      </c>
      <c r="H252" s="136">
        <v>0</v>
      </c>
      <c r="I252" s="136">
        <v>0</v>
      </c>
      <c r="J252" s="136">
        <v>0</v>
      </c>
    </row>
    <row r="253" spans="1:10" ht="15.75" thickBot="1">
      <c r="A253" s="41" t="s">
        <v>52</v>
      </c>
      <c r="B253" s="60">
        <v>0</v>
      </c>
      <c r="C253" s="60">
        <v>0</v>
      </c>
      <c r="D253" s="145">
        <v>0</v>
      </c>
      <c r="E253" s="136">
        <v>0</v>
      </c>
      <c r="F253" s="136">
        <v>0</v>
      </c>
      <c r="G253" s="136">
        <v>0</v>
      </c>
      <c r="H253" s="136">
        <v>0</v>
      </c>
      <c r="I253" s="136">
        <v>0</v>
      </c>
      <c r="J253" s="136">
        <v>0</v>
      </c>
    </row>
    <row r="254" spans="1:10" ht="15.75" thickBot="1">
      <c r="A254" s="41" t="s">
        <v>58</v>
      </c>
      <c r="B254" s="60">
        <v>0</v>
      </c>
      <c r="C254" s="60">
        <v>0</v>
      </c>
      <c r="D254" s="145">
        <v>0</v>
      </c>
      <c r="E254" s="136">
        <v>0</v>
      </c>
      <c r="F254" s="136">
        <v>0</v>
      </c>
      <c r="G254" s="136">
        <v>0</v>
      </c>
      <c r="H254" s="136">
        <v>0</v>
      </c>
      <c r="I254" s="136">
        <v>0</v>
      </c>
      <c r="J254" s="136">
        <v>0</v>
      </c>
    </row>
    <row r="255" spans="1:10" ht="15.75" thickBot="1">
      <c r="A255" s="41" t="s">
        <v>55</v>
      </c>
      <c r="B255" s="60">
        <v>0</v>
      </c>
      <c r="C255" s="60">
        <v>0</v>
      </c>
      <c r="D255" s="145">
        <v>0</v>
      </c>
      <c r="E255" s="136">
        <v>0</v>
      </c>
      <c r="F255" s="136">
        <v>0</v>
      </c>
      <c r="G255" s="136">
        <v>0</v>
      </c>
      <c r="H255" s="136">
        <v>0</v>
      </c>
      <c r="I255" s="136">
        <v>0</v>
      </c>
      <c r="J255" s="136">
        <v>0</v>
      </c>
    </row>
    <row r="256" spans="1:10" ht="15.75" thickBot="1">
      <c r="A256" s="41" t="s">
        <v>53</v>
      </c>
      <c r="B256" s="60">
        <v>0</v>
      </c>
      <c r="C256" s="60">
        <v>0</v>
      </c>
      <c r="D256" s="145">
        <v>0</v>
      </c>
      <c r="E256" s="136">
        <v>0</v>
      </c>
      <c r="F256" s="136">
        <v>0</v>
      </c>
      <c r="G256" s="136">
        <v>0</v>
      </c>
      <c r="H256" s="136">
        <v>0</v>
      </c>
      <c r="I256" s="136">
        <v>0</v>
      </c>
      <c r="J256" s="136">
        <v>0</v>
      </c>
    </row>
    <row r="257" spans="1:13" ht="15.75" thickBot="1">
      <c r="A257" s="61" t="s">
        <v>62</v>
      </c>
      <c r="B257" s="62">
        <v>3153.8533626449998</v>
      </c>
      <c r="C257" s="62">
        <v>5833.4716756979997</v>
      </c>
      <c r="D257" s="146">
        <v>8284.4833426150017</v>
      </c>
      <c r="E257" s="62">
        <v>3049.158465641</v>
      </c>
      <c r="F257" s="62">
        <v>1603.071418325</v>
      </c>
      <c r="G257" s="62">
        <v>1170.671563484</v>
      </c>
      <c r="H257" s="62">
        <v>769.89813888399999</v>
      </c>
      <c r="I257" s="62">
        <v>608.87530870600006</v>
      </c>
      <c r="J257" s="62">
        <v>1082.8084475749999</v>
      </c>
    </row>
    <row r="259" spans="1:13">
      <c r="A259" s="54" t="s">
        <v>30</v>
      </c>
    </row>
    <row r="260" spans="1:13" ht="15.75" thickBot="1"/>
    <row r="261" spans="1:13" ht="22.5" customHeight="1" thickBot="1">
      <c r="A261" s="669" t="s">
        <v>17</v>
      </c>
      <c r="B261" s="669" t="s">
        <v>114</v>
      </c>
      <c r="C261" s="678" t="s">
        <v>135</v>
      </c>
      <c r="D261" s="678" t="s">
        <v>157</v>
      </c>
      <c r="E261" s="638" t="s">
        <v>157</v>
      </c>
      <c r="F261" s="638"/>
      <c r="G261" s="638"/>
      <c r="H261" s="638"/>
      <c r="I261" s="638"/>
      <c r="J261" s="638"/>
    </row>
    <row r="262" spans="1:13" ht="21.75" customHeight="1" thickBot="1">
      <c r="A262" s="669"/>
      <c r="B262" s="669"/>
      <c r="C262" s="680"/>
      <c r="D262" s="680"/>
      <c r="E262" s="138" t="s">
        <v>162</v>
      </c>
      <c r="F262" s="138" t="s">
        <v>158</v>
      </c>
      <c r="G262" s="138" t="s">
        <v>163</v>
      </c>
      <c r="H262" s="138" t="s">
        <v>159</v>
      </c>
      <c r="I262" s="138" t="s">
        <v>160</v>
      </c>
      <c r="J262" s="138" t="s">
        <v>161</v>
      </c>
      <c r="M262" s="31"/>
    </row>
    <row r="263" spans="1:13" ht="15.75" thickBot="1">
      <c r="A263" s="41" t="s">
        <v>15</v>
      </c>
      <c r="B263" s="60">
        <v>765.05656799999997</v>
      </c>
      <c r="C263" s="60">
        <v>30.293948499999999</v>
      </c>
      <c r="D263" s="145">
        <v>17.915955500000003</v>
      </c>
      <c r="E263" s="136">
        <v>10.023602</v>
      </c>
      <c r="F263" s="136">
        <v>1.0439000000000001</v>
      </c>
      <c r="G263" s="136">
        <v>5.6128394999999998</v>
      </c>
      <c r="H263" s="136">
        <v>0.75670499999999996</v>
      </c>
      <c r="I263" s="136">
        <v>0</v>
      </c>
      <c r="J263" s="136">
        <v>0.47890899999999997</v>
      </c>
    </row>
    <row r="264" spans="1:13" ht="15.75" thickBot="1">
      <c r="A264" s="41" t="s">
        <v>57</v>
      </c>
      <c r="B264" s="60">
        <v>0</v>
      </c>
      <c r="C264" s="60">
        <v>0</v>
      </c>
      <c r="D264" s="145">
        <v>0</v>
      </c>
      <c r="E264" s="136">
        <v>0</v>
      </c>
      <c r="F264" s="136">
        <v>0</v>
      </c>
      <c r="G264" s="136">
        <v>0</v>
      </c>
      <c r="H264" s="136">
        <v>0</v>
      </c>
      <c r="I264" s="136">
        <v>0</v>
      </c>
      <c r="J264" s="136">
        <v>0</v>
      </c>
    </row>
    <row r="265" spans="1:13" ht="15.75" thickBot="1">
      <c r="A265" s="41" t="s">
        <v>56</v>
      </c>
      <c r="B265" s="60">
        <v>0</v>
      </c>
      <c r="C265" s="60">
        <v>0</v>
      </c>
      <c r="D265" s="145">
        <v>0</v>
      </c>
      <c r="E265" s="136">
        <v>0</v>
      </c>
      <c r="F265" s="136">
        <v>0</v>
      </c>
      <c r="G265" s="136">
        <v>0</v>
      </c>
      <c r="H265" s="136">
        <v>0</v>
      </c>
      <c r="I265" s="136">
        <v>0</v>
      </c>
      <c r="J265" s="136">
        <v>0</v>
      </c>
    </row>
    <row r="266" spans="1:13" ht="15.75" thickBot="1">
      <c r="A266" s="41" t="s">
        <v>51</v>
      </c>
      <c r="B266" s="60">
        <v>734.76452997499996</v>
      </c>
      <c r="C266" s="60">
        <v>2054.8552620999999</v>
      </c>
      <c r="D266" s="145">
        <v>2788.9290999250002</v>
      </c>
      <c r="E266" s="136">
        <v>821.02017060000003</v>
      </c>
      <c r="F266" s="136">
        <v>593.85161440000002</v>
      </c>
      <c r="G266" s="136">
        <v>419.92149360000002</v>
      </c>
      <c r="H266" s="136">
        <v>283.01729184999999</v>
      </c>
      <c r="I266" s="136">
        <v>235.71572177499999</v>
      </c>
      <c r="J266" s="136">
        <v>435.40280769999998</v>
      </c>
    </row>
    <row r="267" spans="1:13" ht="15.75" thickBot="1">
      <c r="A267" s="41" t="s">
        <v>54</v>
      </c>
      <c r="B267" s="60">
        <v>0</v>
      </c>
      <c r="C267" s="60">
        <v>0</v>
      </c>
      <c r="D267" s="145">
        <v>0</v>
      </c>
      <c r="E267" s="136">
        <v>0</v>
      </c>
      <c r="F267" s="136">
        <v>0</v>
      </c>
      <c r="G267" s="136">
        <v>0</v>
      </c>
      <c r="H267" s="136">
        <v>0</v>
      </c>
      <c r="I267" s="136">
        <v>0</v>
      </c>
      <c r="J267" s="136">
        <v>0</v>
      </c>
    </row>
    <row r="268" spans="1:13" ht="15.75" thickBot="1">
      <c r="A268" s="41" t="s">
        <v>52</v>
      </c>
      <c r="B268" s="60">
        <v>0</v>
      </c>
      <c r="C268" s="60">
        <v>0</v>
      </c>
      <c r="D268" s="145">
        <v>0</v>
      </c>
      <c r="E268" s="136">
        <v>0</v>
      </c>
      <c r="F268" s="136">
        <v>0</v>
      </c>
      <c r="G268" s="136">
        <v>0</v>
      </c>
      <c r="H268" s="136">
        <v>0</v>
      </c>
      <c r="I268" s="136">
        <v>0</v>
      </c>
      <c r="J268" s="136">
        <v>0</v>
      </c>
    </row>
    <row r="269" spans="1:13" ht="15.75" thickBot="1">
      <c r="A269" s="41" t="s">
        <v>58</v>
      </c>
      <c r="B269" s="60">
        <v>0</v>
      </c>
      <c r="C269" s="60">
        <v>0</v>
      </c>
      <c r="D269" s="145">
        <v>0</v>
      </c>
      <c r="E269" s="136">
        <v>0</v>
      </c>
      <c r="F269" s="136">
        <v>0</v>
      </c>
      <c r="G269" s="136">
        <v>0</v>
      </c>
      <c r="H269" s="136">
        <v>0</v>
      </c>
      <c r="I269" s="136">
        <v>0</v>
      </c>
      <c r="J269" s="136">
        <v>0</v>
      </c>
    </row>
    <row r="270" spans="1:13" ht="15.75" thickBot="1">
      <c r="A270" s="41" t="s">
        <v>55</v>
      </c>
      <c r="B270" s="60">
        <v>0</v>
      </c>
      <c r="C270" s="60">
        <v>0</v>
      </c>
      <c r="D270" s="145">
        <v>0</v>
      </c>
      <c r="E270" s="136">
        <v>0</v>
      </c>
      <c r="F270" s="136">
        <v>0</v>
      </c>
      <c r="G270" s="136">
        <v>0</v>
      </c>
      <c r="H270" s="136">
        <v>0</v>
      </c>
      <c r="I270" s="136">
        <v>0</v>
      </c>
      <c r="J270" s="136">
        <v>0</v>
      </c>
      <c r="M270" s="28"/>
    </row>
    <row r="271" spans="1:13" ht="15.75" thickBot="1">
      <c r="A271" s="41" t="s">
        <v>53</v>
      </c>
      <c r="B271" s="60">
        <v>0</v>
      </c>
      <c r="C271" s="60">
        <v>0</v>
      </c>
      <c r="D271" s="145">
        <v>0</v>
      </c>
      <c r="E271" s="136">
        <v>0</v>
      </c>
      <c r="F271" s="136">
        <v>0</v>
      </c>
      <c r="G271" s="136">
        <v>0</v>
      </c>
      <c r="H271" s="136">
        <v>0</v>
      </c>
      <c r="I271" s="136">
        <v>0</v>
      </c>
      <c r="J271" s="136">
        <v>0</v>
      </c>
    </row>
    <row r="272" spans="1:13" ht="15.75" thickBot="1">
      <c r="A272" s="61" t="s">
        <v>62</v>
      </c>
      <c r="B272" s="62">
        <v>1499.8210979749999</v>
      </c>
      <c r="C272" s="62">
        <v>2085.1492106000001</v>
      </c>
      <c r="D272" s="146">
        <v>2806.8450554250003</v>
      </c>
      <c r="E272" s="62">
        <v>831.04377260000001</v>
      </c>
      <c r="F272" s="62">
        <v>594.89551440000002</v>
      </c>
      <c r="G272" s="62">
        <v>425.53433310000003</v>
      </c>
      <c r="H272" s="62">
        <v>283.77399685</v>
      </c>
      <c r="I272" s="62">
        <v>235.71572177499999</v>
      </c>
      <c r="J272" s="62">
        <v>435.88171669999997</v>
      </c>
    </row>
    <row r="274" spans="1:10">
      <c r="A274" s="54" t="s">
        <v>31</v>
      </c>
    </row>
    <row r="275" spans="1:10" ht="15.75" thickBot="1"/>
    <row r="276" spans="1:10" ht="21" customHeight="1" thickBot="1">
      <c r="A276" s="669" t="s">
        <v>17</v>
      </c>
      <c r="B276" s="669" t="s">
        <v>114</v>
      </c>
      <c r="C276" s="678" t="s">
        <v>135</v>
      </c>
      <c r="D276" s="678" t="s">
        <v>157</v>
      </c>
      <c r="E276" s="638" t="s">
        <v>157</v>
      </c>
      <c r="F276" s="638"/>
      <c r="G276" s="638"/>
      <c r="H276" s="638"/>
      <c r="I276" s="638"/>
      <c r="J276" s="638"/>
    </row>
    <row r="277" spans="1:10" ht="24" customHeight="1" thickBot="1">
      <c r="A277" s="669"/>
      <c r="B277" s="669"/>
      <c r="C277" s="680"/>
      <c r="D277" s="680"/>
      <c r="E277" s="138" t="s">
        <v>162</v>
      </c>
      <c r="F277" s="138" t="s">
        <v>158</v>
      </c>
      <c r="G277" s="138" t="s">
        <v>163</v>
      </c>
      <c r="H277" s="138" t="s">
        <v>159</v>
      </c>
      <c r="I277" s="138" t="s">
        <v>160</v>
      </c>
      <c r="J277" s="138" t="s">
        <v>161</v>
      </c>
    </row>
    <row r="278" spans="1:10" ht="15.75" thickBot="1">
      <c r="A278" s="41" t="s">
        <v>15</v>
      </c>
      <c r="B278" s="60">
        <v>20.980333000000002</v>
      </c>
      <c r="C278" s="60">
        <v>93.095825000000005</v>
      </c>
      <c r="D278" s="145">
        <v>125.9547841</v>
      </c>
      <c r="E278" s="136">
        <v>21.8792011</v>
      </c>
      <c r="F278" s="136">
        <v>7.8957474999999997</v>
      </c>
      <c r="G278" s="136">
        <v>5.5571799999999998</v>
      </c>
      <c r="H278" s="136">
        <v>4.7887275000000002</v>
      </c>
      <c r="I278" s="136">
        <v>13.766043</v>
      </c>
      <c r="J278" s="136">
        <v>72.067885000000004</v>
      </c>
    </row>
    <row r="279" spans="1:10" ht="15.75" thickBot="1">
      <c r="A279" s="41" t="s">
        <v>57</v>
      </c>
      <c r="B279" s="60">
        <v>0</v>
      </c>
      <c r="C279" s="60">
        <v>2.3375E-2</v>
      </c>
      <c r="D279" s="145">
        <v>0</v>
      </c>
      <c r="E279" s="136">
        <v>0</v>
      </c>
      <c r="F279" s="136">
        <v>0</v>
      </c>
      <c r="G279" s="136">
        <v>0</v>
      </c>
      <c r="H279" s="136">
        <v>0</v>
      </c>
      <c r="I279" s="136">
        <v>0</v>
      </c>
      <c r="J279" s="136">
        <v>0</v>
      </c>
    </row>
    <row r="280" spans="1:10" ht="15.75" thickBot="1">
      <c r="A280" s="41" t="s">
        <v>56</v>
      </c>
      <c r="B280" s="60">
        <v>0</v>
      </c>
      <c r="C280" s="60">
        <v>0</v>
      </c>
      <c r="D280" s="145">
        <v>0</v>
      </c>
      <c r="E280" s="136">
        <v>0</v>
      </c>
      <c r="F280" s="136">
        <v>0</v>
      </c>
      <c r="G280" s="136">
        <v>0</v>
      </c>
      <c r="H280" s="136">
        <v>0</v>
      </c>
      <c r="I280" s="136">
        <v>0</v>
      </c>
      <c r="J280" s="136">
        <v>0</v>
      </c>
    </row>
    <row r="281" spans="1:10" ht="15.75" thickBot="1">
      <c r="A281" s="41" t="s">
        <v>51</v>
      </c>
      <c r="B281" s="60">
        <v>4315.9018597169998</v>
      </c>
      <c r="C281" s="60">
        <v>9255.988126573</v>
      </c>
      <c r="D281" s="145">
        <v>12030.950721654999</v>
      </c>
      <c r="E281" s="136">
        <v>4038.3190085000001</v>
      </c>
      <c r="F281" s="136">
        <v>2495.8965607750001</v>
      </c>
      <c r="G281" s="136">
        <v>1806.8116516</v>
      </c>
      <c r="H281" s="136">
        <v>1164.1675289249999</v>
      </c>
      <c r="I281" s="136">
        <v>944.44917670500001</v>
      </c>
      <c r="J281" s="136">
        <v>1581.30679515</v>
      </c>
    </row>
    <row r="282" spans="1:10" ht="15.75" thickBot="1">
      <c r="A282" s="41" t="s">
        <v>54</v>
      </c>
      <c r="B282" s="60">
        <v>0</v>
      </c>
      <c r="C282" s="60">
        <v>0</v>
      </c>
      <c r="D282" s="145">
        <v>0</v>
      </c>
      <c r="E282" s="136">
        <v>0</v>
      </c>
      <c r="F282" s="136">
        <v>0</v>
      </c>
      <c r="G282" s="136">
        <v>0</v>
      </c>
      <c r="H282" s="136">
        <v>0</v>
      </c>
      <c r="I282" s="136">
        <v>0</v>
      </c>
      <c r="J282" s="136">
        <v>0</v>
      </c>
    </row>
    <row r="283" spans="1:10" ht="15.75" thickBot="1">
      <c r="A283" s="41" t="s">
        <v>52</v>
      </c>
      <c r="B283" s="60">
        <v>0</v>
      </c>
      <c r="C283" s="60">
        <v>0</v>
      </c>
      <c r="D283" s="145">
        <v>0</v>
      </c>
      <c r="E283" s="136">
        <v>0</v>
      </c>
      <c r="F283" s="136">
        <v>0</v>
      </c>
      <c r="G283" s="136">
        <v>0</v>
      </c>
      <c r="H283" s="136">
        <v>0</v>
      </c>
      <c r="I283" s="136">
        <v>0</v>
      </c>
      <c r="J283" s="136">
        <v>0</v>
      </c>
    </row>
    <row r="284" spans="1:10" ht="15.75" thickBot="1">
      <c r="A284" s="41" t="s">
        <v>58</v>
      </c>
      <c r="B284" s="60">
        <v>0</v>
      </c>
      <c r="C284" s="60">
        <v>0</v>
      </c>
      <c r="D284" s="145">
        <v>0</v>
      </c>
      <c r="E284" s="136">
        <v>0</v>
      </c>
      <c r="F284" s="136">
        <v>0</v>
      </c>
      <c r="G284" s="136">
        <v>0</v>
      </c>
      <c r="H284" s="136">
        <v>0</v>
      </c>
      <c r="I284" s="136">
        <v>0</v>
      </c>
      <c r="J284" s="136">
        <v>0</v>
      </c>
    </row>
    <row r="285" spans="1:10" ht="15.75" thickBot="1">
      <c r="A285" s="41" t="s">
        <v>55</v>
      </c>
      <c r="B285" s="60">
        <v>0</v>
      </c>
      <c r="C285" s="60">
        <v>0</v>
      </c>
      <c r="D285" s="145">
        <v>0</v>
      </c>
      <c r="E285" s="136">
        <v>0</v>
      </c>
      <c r="F285" s="136">
        <v>0</v>
      </c>
      <c r="G285" s="136">
        <v>0</v>
      </c>
      <c r="H285" s="136">
        <v>0</v>
      </c>
      <c r="I285" s="136">
        <v>0</v>
      </c>
      <c r="J285" s="136">
        <v>0</v>
      </c>
    </row>
    <row r="286" spans="1:10" ht="15.75" thickBot="1">
      <c r="A286" s="41" t="s">
        <v>53</v>
      </c>
      <c r="B286" s="60">
        <v>0</v>
      </c>
      <c r="C286" s="60">
        <v>0</v>
      </c>
      <c r="D286" s="145">
        <v>0</v>
      </c>
      <c r="E286" s="136">
        <v>0</v>
      </c>
      <c r="F286" s="136">
        <v>0</v>
      </c>
      <c r="G286" s="136">
        <v>0</v>
      </c>
      <c r="H286" s="136">
        <v>0</v>
      </c>
      <c r="I286" s="136">
        <v>0</v>
      </c>
      <c r="J286" s="136">
        <v>0</v>
      </c>
    </row>
    <row r="287" spans="1:10" ht="15.75" thickBot="1">
      <c r="A287" s="61" t="s">
        <v>62</v>
      </c>
      <c r="B287" s="62">
        <v>4336.8821927170002</v>
      </c>
      <c r="C287" s="62">
        <v>9349.1073265729992</v>
      </c>
      <c r="D287" s="146">
        <v>12156.905505754999</v>
      </c>
      <c r="E287" s="62">
        <v>4060.1982096000002</v>
      </c>
      <c r="F287" s="62">
        <v>2503.7923082750003</v>
      </c>
      <c r="G287" s="62">
        <v>1812.3688316</v>
      </c>
      <c r="H287" s="62">
        <v>1168.956256425</v>
      </c>
      <c r="I287" s="62">
        <v>958.21521970499998</v>
      </c>
      <c r="J287" s="62">
        <v>1653.3746801499999</v>
      </c>
    </row>
    <row r="289" spans="1:10">
      <c r="A289" s="47" t="s">
        <v>151</v>
      </c>
    </row>
    <row r="290" spans="1:10">
      <c r="A290" s="2"/>
    </row>
    <row r="291" spans="1:10">
      <c r="A291" s="2"/>
    </row>
    <row r="292" spans="1:10">
      <c r="A292" s="2"/>
    </row>
    <row r="293" spans="1:10">
      <c r="A293" s="2"/>
    </row>
    <row r="294" spans="1:10">
      <c r="A294" s="2"/>
    </row>
    <row r="295" spans="1:10">
      <c r="A295" s="2"/>
    </row>
    <row r="296" spans="1:10">
      <c r="A296" s="2"/>
    </row>
    <row r="297" spans="1:10">
      <c r="A297" s="2"/>
    </row>
    <row r="298" spans="1:10">
      <c r="A298" s="2"/>
    </row>
    <row r="299" spans="1:10">
      <c r="A299" s="2"/>
    </row>
    <row r="300" spans="1:10">
      <c r="A300" s="2"/>
    </row>
    <row r="302" spans="1:10" ht="15.75">
      <c r="A302" s="762" t="s">
        <v>127</v>
      </c>
      <c r="B302" s="762"/>
      <c r="C302" s="762"/>
      <c r="D302" s="762"/>
      <c r="E302" s="762"/>
      <c r="F302" s="762"/>
      <c r="G302" s="762"/>
      <c r="H302" s="762"/>
      <c r="I302" s="762"/>
      <c r="J302" s="762"/>
    </row>
    <row r="304" spans="1:10">
      <c r="A304" s="54" t="s">
        <v>32</v>
      </c>
      <c r="I304" s="27"/>
    </row>
    <row r="305" spans="1:10" ht="15.75" thickBot="1">
      <c r="J305" s="59" t="s">
        <v>109</v>
      </c>
    </row>
    <row r="306" spans="1:10" ht="22.5" customHeight="1" thickBot="1">
      <c r="A306" s="669" t="s">
        <v>17</v>
      </c>
      <c r="B306" s="669" t="s">
        <v>114</v>
      </c>
      <c r="C306" s="678" t="s">
        <v>135</v>
      </c>
      <c r="D306" s="678" t="s">
        <v>157</v>
      </c>
      <c r="E306" s="638" t="s">
        <v>157</v>
      </c>
      <c r="F306" s="638"/>
      <c r="G306" s="638"/>
      <c r="H306" s="638"/>
      <c r="I306" s="638"/>
      <c r="J306" s="638"/>
    </row>
    <row r="307" spans="1:10" ht="21" customHeight="1" thickBot="1">
      <c r="A307" s="669"/>
      <c r="B307" s="669"/>
      <c r="C307" s="680"/>
      <c r="D307" s="680"/>
      <c r="E307" s="138" t="s">
        <v>162</v>
      </c>
      <c r="F307" s="138" t="s">
        <v>158</v>
      </c>
      <c r="G307" s="138" t="s">
        <v>163</v>
      </c>
      <c r="H307" s="138" t="s">
        <v>159</v>
      </c>
      <c r="I307" s="138" t="s">
        <v>160</v>
      </c>
      <c r="J307" s="138" t="s">
        <v>161</v>
      </c>
    </row>
    <row r="308" spans="1:10" ht="15.75" thickBot="1">
      <c r="A308" s="41" t="s">
        <v>15</v>
      </c>
      <c r="B308" s="60">
        <v>0</v>
      </c>
      <c r="C308" s="60">
        <v>0</v>
      </c>
      <c r="D308" s="145">
        <v>0</v>
      </c>
      <c r="E308" s="136">
        <v>0</v>
      </c>
      <c r="F308" s="136">
        <v>0</v>
      </c>
      <c r="G308" s="136">
        <v>0</v>
      </c>
      <c r="H308" s="136">
        <v>0</v>
      </c>
      <c r="I308" s="136">
        <v>0</v>
      </c>
      <c r="J308" s="136">
        <v>0</v>
      </c>
    </row>
    <row r="309" spans="1:10" ht="15.75" thickBot="1">
      <c r="A309" s="41" t="s">
        <v>57</v>
      </c>
      <c r="B309" s="60">
        <v>0</v>
      </c>
      <c r="C309" s="60">
        <v>0</v>
      </c>
      <c r="D309" s="145">
        <v>0</v>
      </c>
      <c r="E309" s="136">
        <v>0</v>
      </c>
      <c r="F309" s="136">
        <v>0</v>
      </c>
      <c r="G309" s="136">
        <v>0</v>
      </c>
      <c r="H309" s="136">
        <v>0</v>
      </c>
      <c r="I309" s="136">
        <v>0</v>
      </c>
      <c r="J309" s="136">
        <v>0</v>
      </c>
    </row>
    <row r="310" spans="1:10" ht="15.75" thickBot="1">
      <c r="A310" s="41" t="s">
        <v>56</v>
      </c>
      <c r="B310" s="60">
        <v>0</v>
      </c>
      <c r="C310" s="60">
        <v>0</v>
      </c>
      <c r="D310" s="145">
        <v>0</v>
      </c>
      <c r="E310" s="136">
        <v>0</v>
      </c>
      <c r="F310" s="136">
        <v>0</v>
      </c>
      <c r="G310" s="136">
        <v>0</v>
      </c>
      <c r="H310" s="136">
        <v>0</v>
      </c>
      <c r="I310" s="136">
        <v>0</v>
      </c>
      <c r="J310" s="136">
        <v>0</v>
      </c>
    </row>
    <row r="311" spans="1:10" ht="15.75" thickBot="1">
      <c r="A311" s="41" t="s">
        <v>51</v>
      </c>
      <c r="B311" s="60">
        <v>478.30187769999998</v>
      </c>
      <c r="C311" s="60">
        <v>1055.002811225</v>
      </c>
      <c r="D311" s="145">
        <v>1665.0288684</v>
      </c>
      <c r="E311" s="136">
        <v>576.83450430000005</v>
      </c>
      <c r="F311" s="136">
        <v>346.66259710000003</v>
      </c>
      <c r="G311" s="136">
        <v>257.09545480000003</v>
      </c>
      <c r="H311" s="136">
        <v>169.09551379999999</v>
      </c>
      <c r="I311" s="136">
        <v>112.9884989</v>
      </c>
      <c r="J311" s="136">
        <v>202.35229949999999</v>
      </c>
    </row>
    <row r="312" spans="1:10" ht="15.75" thickBot="1">
      <c r="A312" s="41" t="s">
        <v>54</v>
      </c>
      <c r="B312" s="60">
        <v>0</v>
      </c>
      <c r="C312" s="60">
        <v>0</v>
      </c>
      <c r="D312" s="145">
        <v>0</v>
      </c>
      <c r="E312" s="136">
        <v>0</v>
      </c>
      <c r="F312" s="136">
        <v>0</v>
      </c>
      <c r="G312" s="136">
        <v>0</v>
      </c>
      <c r="H312" s="136">
        <v>0</v>
      </c>
      <c r="I312" s="136">
        <v>0</v>
      </c>
      <c r="J312" s="136">
        <v>0</v>
      </c>
    </row>
    <row r="313" spans="1:10" ht="15.75" thickBot="1">
      <c r="A313" s="41" t="s">
        <v>52</v>
      </c>
      <c r="B313" s="60">
        <v>0</v>
      </c>
      <c r="C313" s="60">
        <v>0</v>
      </c>
      <c r="D313" s="145">
        <v>0</v>
      </c>
      <c r="E313" s="136">
        <v>0</v>
      </c>
      <c r="F313" s="136">
        <v>0</v>
      </c>
      <c r="G313" s="136">
        <v>0</v>
      </c>
      <c r="H313" s="136">
        <v>0</v>
      </c>
      <c r="I313" s="136">
        <v>0</v>
      </c>
      <c r="J313" s="136">
        <v>0</v>
      </c>
    </row>
    <row r="314" spans="1:10" ht="15.75" thickBot="1">
      <c r="A314" s="41" t="s">
        <v>58</v>
      </c>
      <c r="B314" s="60">
        <v>0</v>
      </c>
      <c r="C314" s="60">
        <v>0</v>
      </c>
      <c r="D314" s="145">
        <v>0</v>
      </c>
      <c r="E314" s="136">
        <v>0</v>
      </c>
      <c r="F314" s="136">
        <v>0</v>
      </c>
      <c r="G314" s="136">
        <v>0</v>
      </c>
      <c r="H314" s="136">
        <v>0</v>
      </c>
      <c r="I314" s="136">
        <v>0</v>
      </c>
      <c r="J314" s="136">
        <v>0</v>
      </c>
    </row>
    <row r="315" spans="1:10" ht="15.75" thickBot="1">
      <c r="A315" s="41" t="s">
        <v>55</v>
      </c>
      <c r="B315" s="60">
        <v>0</v>
      </c>
      <c r="C315" s="60">
        <v>0</v>
      </c>
      <c r="D315" s="145">
        <v>0</v>
      </c>
      <c r="E315" s="136">
        <v>0</v>
      </c>
      <c r="F315" s="136">
        <v>0</v>
      </c>
      <c r="G315" s="136">
        <v>0</v>
      </c>
      <c r="H315" s="136">
        <v>0</v>
      </c>
      <c r="I315" s="136">
        <v>0</v>
      </c>
      <c r="J315" s="136">
        <v>0</v>
      </c>
    </row>
    <row r="316" spans="1:10" ht="15.75" thickBot="1">
      <c r="A316" s="41" t="s">
        <v>53</v>
      </c>
      <c r="B316" s="60">
        <v>0</v>
      </c>
      <c r="C316" s="60">
        <v>0</v>
      </c>
      <c r="D316" s="145">
        <v>0</v>
      </c>
      <c r="E316" s="136">
        <v>0</v>
      </c>
      <c r="F316" s="136">
        <v>0</v>
      </c>
      <c r="G316" s="136">
        <v>0</v>
      </c>
      <c r="H316" s="136">
        <v>0</v>
      </c>
      <c r="I316" s="136">
        <v>0</v>
      </c>
      <c r="J316" s="136">
        <v>0</v>
      </c>
    </row>
    <row r="317" spans="1:10" ht="15.75" thickBot="1">
      <c r="A317" s="61" t="s">
        <v>62</v>
      </c>
      <c r="B317" s="62">
        <v>478.30187769999998</v>
      </c>
      <c r="C317" s="62">
        <v>1055.002811225</v>
      </c>
      <c r="D317" s="146">
        <v>1665.0288684</v>
      </c>
      <c r="E317" s="62">
        <v>576.83450430000005</v>
      </c>
      <c r="F317" s="62">
        <v>346.66259710000003</v>
      </c>
      <c r="G317" s="62">
        <v>257.09545480000003</v>
      </c>
      <c r="H317" s="62">
        <v>169.09551379999999</v>
      </c>
      <c r="I317" s="62">
        <v>112.9884989</v>
      </c>
      <c r="J317" s="62">
        <v>202.35229949999999</v>
      </c>
    </row>
    <row r="319" spans="1:10">
      <c r="A319" s="54" t="s">
        <v>33</v>
      </c>
    </row>
    <row r="320" spans="1:10" ht="15.75" thickBot="1"/>
    <row r="321" spans="1:10" ht="21" customHeight="1" thickBot="1">
      <c r="A321" s="669" t="s">
        <v>17</v>
      </c>
      <c r="B321" s="669" t="s">
        <v>114</v>
      </c>
      <c r="C321" s="678" t="s">
        <v>135</v>
      </c>
      <c r="D321" s="678" t="s">
        <v>157</v>
      </c>
      <c r="E321" s="638" t="s">
        <v>157</v>
      </c>
      <c r="F321" s="638"/>
      <c r="G321" s="638"/>
      <c r="H321" s="638"/>
      <c r="I321" s="638"/>
      <c r="J321" s="638"/>
    </row>
    <row r="322" spans="1:10" ht="19.5" customHeight="1" thickBot="1">
      <c r="A322" s="669"/>
      <c r="B322" s="669"/>
      <c r="C322" s="680"/>
      <c r="D322" s="680"/>
      <c r="E322" s="138" t="s">
        <v>162</v>
      </c>
      <c r="F322" s="138" t="s">
        <v>158</v>
      </c>
      <c r="G322" s="138" t="s">
        <v>163</v>
      </c>
      <c r="H322" s="138" t="s">
        <v>159</v>
      </c>
      <c r="I322" s="138" t="s">
        <v>160</v>
      </c>
      <c r="J322" s="138" t="s">
        <v>161</v>
      </c>
    </row>
    <row r="323" spans="1:10" ht="15.75" thickBot="1">
      <c r="A323" s="41" t="s">
        <v>15</v>
      </c>
      <c r="B323" s="60">
        <v>0</v>
      </c>
      <c r="C323" s="60">
        <v>0</v>
      </c>
      <c r="D323" s="145">
        <v>0</v>
      </c>
      <c r="E323" s="136">
        <v>0</v>
      </c>
      <c r="F323" s="136">
        <v>0</v>
      </c>
      <c r="G323" s="136">
        <v>0</v>
      </c>
      <c r="H323" s="136">
        <v>0</v>
      </c>
      <c r="I323" s="136">
        <v>0</v>
      </c>
      <c r="J323" s="136">
        <v>0</v>
      </c>
    </row>
    <row r="324" spans="1:10" ht="15.75" thickBot="1">
      <c r="A324" s="41" t="s">
        <v>57</v>
      </c>
      <c r="B324" s="60">
        <v>0</v>
      </c>
      <c r="C324" s="60">
        <v>0</v>
      </c>
      <c r="D324" s="145">
        <v>0</v>
      </c>
      <c r="E324" s="136">
        <v>0</v>
      </c>
      <c r="F324" s="136">
        <v>0</v>
      </c>
      <c r="G324" s="136">
        <v>0</v>
      </c>
      <c r="H324" s="136">
        <v>0</v>
      </c>
      <c r="I324" s="136">
        <v>0</v>
      </c>
      <c r="J324" s="136">
        <v>0</v>
      </c>
    </row>
    <row r="325" spans="1:10" ht="15.75" thickBot="1">
      <c r="A325" s="41" t="s">
        <v>56</v>
      </c>
      <c r="B325" s="60">
        <v>0</v>
      </c>
      <c r="C325" s="60">
        <v>0</v>
      </c>
      <c r="D325" s="145">
        <v>0</v>
      </c>
      <c r="E325" s="136">
        <v>0</v>
      </c>
      <c r="F325" s="136">
        <v>0</v>
      </c>
      <c r="G325" s="136">
        <v>0</v>
      </c>
      <c r="H325" s="136">
        <v>0</v>
      </c>
      <c r="I325" s="136">
        <v>0</v>
      </c>
      <c r="J325" s="136">
        <v>0</v>
      </c>
    </row>
    <row r="326" spans="1:10" ht="15.75" thickBot="1">
      <c r="A326" s="41" t="s">
        <v>51</v>
      </c>
      <c r="B326" s="60">
        <v>2210.7442894000001</v>
      </c>
      <c r="C326" s="60">
        <v>4186.9718473940002</v>
      </c>
      <c r="D326" s="145">
        <v>4905.6509962</v>
      </c>
      <c r="E326" s="136">
        <v>1586.4798767499999</v>
      </c>
      <c r="F326" s="136">
        <v>1015.6339584999999</v>
      </c>
      <c r="G326" s="136">
        <v>748.15871819999995</v>
      </c>
      <c r="H326" s="136">
        <v>510.02441902499999</v>
      </c>
      <c r="I326" s="136">
        <v>458.91241137499998</v>
      </c>
      <c r="J326" s="136">
        <v>586.44161235000001</v>
      </c>
    </row>
    <row r="327" spans="1:10" ht="15.75" thickBot="1">
      <c r="A327" s="41" t="s">
        <v>54</v>
      </c>
      <c r="B327" s="60">
        <v>0</v>
      </c>
      <c r="C327" s="60">
        <v>0</v>
      </c>
      <c r="D327" s="145">
        <v>0</v>
      </c>
      <c r="E327" s="136">
        <v>0</v>
      </c>
      <c r="F327" s="136">
        <v>0</v>
      </c>
      <c r="G327" s="136">
        <v>0</v>
      </c>
      <c r="H327" s="136">
        <v>0</v>
      </c>
      <c r="I327" s="136">
        <v>0</v>
      </c>
      <c r="J327" s="136">
        <v>0</v>
      </c>
    </row>
    <row r="328" spans="1:10" ht="15.75" thickBot="1">
      <c r="A328" s="41" t="s">
        <v>52</v>
      </c>
      <c r="B328" s="60">
        <v>0</v>
      </c>
      <c r="C328" s="60">
        <v>0</v>
      </c>
      <c r="D328" s="145">
        <v>0</v>
      </c>
      <c r="E328" s="136">
        <v>0</v>
      </c>
      <c r="F328" s="136">
        <v>0</v>
      </c>
      <c r="G328" s="136">
        <v>0</v>
      </c>
      <c r="H328" s="136">
        <v>0</v>
      </c>
      <c r="I328" s="136">
        <v>0</v>
      </c>
      <c r="J328" s="136">
        <v>0</v>
      </c>
    </row>
    <row r="329" spans="1:10" ht="15.75" thickBot="1">
      <c r="A329" s="41" t="s">
        <v>58</v>
      </c>
      <c r="B329" s="60">
        <v>0</v>
      </c>
      <c r="C329" s="60">
        <v>0</v>
      </c>
      <c r="D329" s="145">
        <v>0</v>
      </c>
      <c r="E329" s="136">
        <v>0</v>
      </c>
      <c r="F329" s="136">
        <v>0</v>
      </c>
      <c r="G329" s="136">
        <v>0</v>
      </c>
      <c r="H329" s="136">
        <v>0</v>
      </c>
      <c r="I329" s="136">
        <v>0</v>
      </c>
      <c r="J329" s="136">
        <v>0</v>
      </c>
    </row>
    <row r="330" spans="1:10" ht="15.75" thickBot="1">
      <c r="A330" s="41" t="s">
        <v>55</v>
      </c>
      <c r="B330" s="60">
        <v>0</v>
      </c>
      <c r="C330" s="60">
        <v>0</v>
      </c>
      <c r="D330" s="145">
        <v>0</v>
      </c>
      <c r="E330" s="136">
        <v>0</v>
      </c>
      <c r="F330" s="136">
        <v>0</v>
      </c>
      <c r="G330" s="136">
        <v>0</v>
      </c>
      <c r="H330" s="136">
        <v>0</v>
      </c>
      <c r="I330" s="136">
        <v>0</v>
      </c>
      <c r="J330" s="136">
        <v>0</v>
      </c>
    </row>
    <row r="331" spans="1:10" ht="15.75" thickBot="1">
      <c r="A331" s="41" t="s">
        <v>53</v>
      </c>
      <c r="B331" s="60">
        <v>0</v>
      </c>
      <c r="C331" s="60">
        <v>0</v>
      </c>
      <c r="D331" s="145">
        <v>0</v>
      </c>
      <c r="E331" s="136">
        <v>0</v>
      </c>
      <c r="F331" s="136">
        <v>0</v>
      </c>
      <c r="G331" s="136">
        <v>0</v>
      </c>
      <c r="H331" s="136">
        <v>0</v>
      </c>
      <c r="I331" s="136">
        <v>0</v>
      </c>
      <c r="J331" s="136">
        <v>0</v>
      </c>
    </row>
    <row r="332" spans="1:10" ht="15.75" thickBot="1">
      <c r="A332" s="61" t="s">
        <v>62</v>
      </c>
      <c r="B332" s="62">
        <v>2210.7442894000001</v>
      </c>
      <c r="C332" s="62">
        <v>4186.9718473940002</v>
      </c>
      <c r="D332" s="146">
        <v>4905.6509962</v>
      </c>
      <c r="E332" s="62">
        <v>1586.4798767499999</v>
      </c>
      <c r="F332" s="62">
        <v>1015.6339584999999</v>
      </c>
      <c r="G332" s="62">
        <v>748.15871819999995</v>
      </c>
      <c r="H332" s="62">
        <v>510.02441902499999</v>
      </c>
      <c r="I332" s="62">
        <v>458.91241137499998</v>
      </c>
      <c r="J332" s="62">
        <v>586.44161235000001</v>
      </c>
    </row>
    <row r="334" spans="1:10">
      <c r="A334" s="54" t="s">
        <v>34</v>
      </c>
    </row>
    <row r="335" spans="1:10" ht="15.75" thickBot="1"/>
    <row r="336" spans="1:10" ht="23.25" customHeight="1" thickBot="1">
      <c r="A336" s="669" t="s">
        <v>17</v>
      </c>
      <c r="B336" s="669" t="s">
        <v>114</v>
      </c>
      <c r="C336" s="678" t="s">
        <v>135</v>
      </c>
      <c r="D336" s="759" t="s">
        <v>157</v>
      </c>
      <c r="E336" s="638" t="s">
        <v>157</v>
      </c>
      <c r="F336" s="638"/>
      <c r="G336" s="638"/>
      <c r="H336" s="638"/>
      <c r="I336" s="638"/>
      <c r="J336" s="638"/>
    </row>
    <row r="337" spans="1:10" ht="23.25" customHeight="1" thickBot="1">
      <c r="A337" s="669"/>
      <c r="B337" s="669"/>
      <c r="C337" s="680"/>
      <c r="D337" s="760"/>
      <c r="E337" s="138" t="s">
        <v>162</v>
      </c>
      <c r="F337" s="138" t="s">
        <v>158</v>
      </c>
      <c r="G337" s="138" t="s">
        <v>163</v>
      </c>
      <c r="H337" s="138" t="s">
        <v>159</v>
      </c>
      <c r="I337" s="138" t="s">
        <v>160</v>
      </c>
      <c r="J337" s="138" t="s">
        <v>161</v>
      </c>
    </row>
    <row r="338" spans="1:10" ht="15.75" thickBot="1">
      <c r="A338" s="41" t="s">
        <v>15</v>
      </c>
      <c r="B338" s="60">
        <v>681.8189787</v>
      </c>
      <c r="C338" s="60">
        <v>1338.8305201000003</v>
      </c>
      <c r="D338" s="145">
        <v>592.3331748999999</v>
      </c>
      <c r="E338" s="136">
        <v>406.39026269999999</v>
      </c>
      <c r="F338" s="136">
        <v>119.9107872</v>
      </c>
      <c r="G338" s="136">
        <v>51.682651700000001</v>
      </c>
      <c r="H338" s="136">
        <v>7.7948953000000003</v>
      </c>
      <c r="I338" s="136">
        <v>2.6773121</v>
      </c>
      <c r="J338" s="136">
        <v>3.8772658999999998</v>
      </c>
    </row>
    <row r="339" spans="1:10" ht="15.75" thickBot="1">
      <c r="A339" s="41" t="s">
        <v>57</v>
      </c>
      <c r="B339" s="60">
        <v>0</v>
      </c>
      <c r="C339" s="60">
        <v>0</v>
      </c>
      <c r="D339" s="145">
        <v>0</v>
      </c>
      <c r="E339" s="136">
        <v>0</v>
      </c>
      <c r="F339" s="136">
        <v>0</v>
      </c>
      <c r="G339" s="136">
        <v>0</v>
      </c>
      <c r="H339" s="136">
        <v>0</v>
      </c>
      <c r="I339" s="136">
        <v>0</v>
      </c>
      <c r="J339" s="136">
        <v>0</v>
      </c>
    </row>
    <row r="340" spans="1:10" ht="15.75" thickBot="1">
      <c r="A340" s="41" t="s">
        <v>56</v>
      </c>
      <c r="B340" s="60">
        <v>0</v>
      </c>
      <c r="C340" s="60">
        <v>0</v>
      </c>
      <c r="D340" s="145">
        <v>0</v>
      </c>
      <c r="E340" s="136">
        <v>0</v>
      </c>
      <c r="F340" s="136">
        <v>0</v>
      </c>
      <c r="G340" s="136">
        <v>0</v>
      </c>
      <c r="H340" s="136">
        <v>0</v>
      </c>
      <c r="I340" s="136">
        <v>0</v>
      </c>
      <c r="J340" s="136">
        <v>0</v>
      </c>
    </row>
    <row r="341" spans="1:10" ht="15.75" thickBot="1">
      <c r="A341" s="41" t="s">
        <v>51</v>
      </c>
      <c r="B341" s="60">
        <v>5953.1857307219998</v>
      </c>
      <c r="C341" s="60">
        <v>15590.78097665</v>
      </c>
      <c r="D341" s="145">
        <v>22331.892124865</v>
      </c>
      <c r="E341" s="136">
        <v>6560.8815621000003</v>
      </c>
      <c r="F341" s="136">
        <v>4949.26945342</v>
      </c>
      <c r="G341" s="136">
        <v>3930.0768327999999</v>
      </c>
      <c r="H341" s="136">
        <v>2206.7659113599998</v>
      </c>
      <c r="I341" s="136">
        <v>1739.36116627</v>
      </c>
      <c r="J341" s="136">
        <v>2945.5371989149999</v>
      </c>
    </row>
    <row r="342" spans="1:10" ht="15.75" thickBot="1">
      <c r="A342" s="41" t="s">
        <v>54</v>
      </c>
      <c r="B342" s="60">
        <v>0</v>
      </c>
      <c r="C342" s="60">
        <v>0</v>
      </c>
      <c r="D342" s="145">
        <v>0</v>
      </c>
      <c r="E342" s="136">
        <v>0</v>
      </c>
      <c r="F342" s="136">
        <v>0</v>
      </c>
      <c r="G342" s="136">
        <v>0</v>
      </c>
      <c r="H342" s="136">
        <v>0</v>
      </c>
      <c r="I342" s="136">
        <v>0</v>
      </c>
      <c r="J342" s="136">
        <v>0</v>
      </c>
    </row>
    <row r="343" spans="1:10" ht="15.75" thickBot="1">
      <c r="A343" s="41" t="s">
        <v>52</v>
      </c>
      <c r="B343" s="60">
        <v>0</v>
      </c>
      <c r="C343" s="60">
        <v>0</v>
      </c>
      <c r="D343" s="145">
        <v>0</v>
      </c>
      <c r="E343" s="136">
        <v>0</v>
      </c>
      <c r="F343" s="136">
        <v>0</v>
      </c>
      <c r="G343" s="136">
        <v>0</v>
      </c>
      <c r="H343" s="136">
        <v>0</v>
      </c>
      <c r="I343" s="136">
        <v>0</v>
      </c>
      <c r="J343" s="136">
        <v>0</v>
      </c>
    </row>
    <row r="344" spans="1:10" ht="15.75" thickBot="1">
      <c r="A344" s="41" t="s">
        <v>58</v>
      </c>
      <c r="B344" s="60">
        <v>0</v>
      </c>
      <c r="C344" s="60">
        <v>0</v>
      </c>
      <c r="D344" s="145">
        <v>0</v>
      </c>
      <c r="E344" s="136">
        <v>0</v>
      </c>
      <c r="F344" s="136">
        <v>0</v>
      </c>
      <c r="G344" s="136">
        <v>0</v>
      </c>
      <c r="H344" s="136">
        <v>0</v>
      </c>
      <c r="I344" s="136">
        <v>0</v>
      </c>
      <c r="J344" s="136">
        <v>0</v>
      </c>
    </row>
    <row r="345" spans="1:10" ht="15.75" thickBot="1">
      <c r="A345" s="41" t="s">
        <v>55</v>
      </c>
      <c r="B345" s="60">
        <v>0</v>
      </c>
      <c r="C345" s="60">
        <v>0</v>
      </c>
      <c r="D345" s="145">
        <v>0</v>
      </c>
      <c r="E345" s="136">
        <v>0</v>
      </c>
      <c r="F345" s="136">
        <v>0</v>
      </c>
      <c r="G345" s="136">
        <v>0</v>
      </c>
      <c r="H345" s="136">
        <v>0</v>
      </c>
      <c r="I345" s="136">
        <v>0</v>
      </c>
      <c r="J345" s="136">
        <v>0</v>
      </c>
    </row>
    <row r="346" spans="1:10" ht="15.75" thickBot="1">
      <c r="A346" s="41" t="s">
        <v>53</v>
      </c>
      <c r="B346" s="60">
        <v>0</v>
      </c>
      <c r="C346" s="60">
        <v>0</v>
      </c>
      <c r="D346" s="145">
        <v>0</v>
      </c>
      <c r="E346" s="136">
        <v>0</v>
      </c>
      <c r="F346" s="136">
        <v>0</v>
      </c>
      <c r="G346" s="136">
        <v>0</v>
      </c>
      <c r="H346" s="136">
        <v>0</v>
      </c>
      <c r="I346" s="136">
        <v>0</v>
      </c>
      <c r="J346" s="136">
        <v>0</v>
      </c>
    </row>
    <row r="347" spans="1:10" ht="15.75" thickBot="1">
      <c r="A347" s="61" t="s">
        <v>62</v>
      </c>
      <c r="B347" s="62">
        <v>6635.0047094219999</v>
      </c>
      <c r="C347" s="62">
        <v>16929.61149675</v>
      </c>
      <c r="D347" s="146">
        <v>22924.225299764999</v>
      </c>
      <c r="E347" s="62">
        <v>6967.2718248000001</v>
      </c>
      <c r="F347" s="62">
        <v>5069.1802406200004</v>
      </c>
      <c r="G347" s="62">
        <v>3981.7594844999999</v>
      </c>
      <c r="H347" s="62">
        <v>2214.5608066599998</v>
      </c>
      <c r="I347" s="62">
        <v>1742.0384783700001</v>
      </c>
      <c r="J347" s="62">
        <v>2949.414464815</v>
      </c>
    </row>
    <row r="349" spans="1:10">
      <c r="A349" s="47" t="s">
        <v>151</v>
      </c>
    </row>
    <row r="350" spans="1:10">
      <c r="A350" s="2"/>
    </row>
    <row r="351" spans="1:10">
      <c r="A351" s="2"/>
    </row>
    <row r="352" spans="1:10">
      <c r="A352" s="2"/>
    </row>
    <row r="353" spans="1:10">
      <c r="A353" s="2"/>
    </row>
    <row r="354" spans="1:10">
      <c r="A354" s="2"/>
    </row>
    <row r="355" spans="1:10">
      <c r="A355" s="2"/>
    </row>
    <row r="356" spans="1:10">
      <c r="A356" s="2"/>
    </row>
    <row r="357" spans="1:10">
      <c r="A357" s="2"/>
    </row>
    <row r="358" spans="1:10">
      <c r="A358" s="2"/>
    </row>
    <row r="359" spans="1:10">
      <c r="A359" s="2"/>
    </row>
    <row r="360" spans="1:10">
      <c r="A360" s="2"/>
    </row>
    <row r="362" spans="1:10" ht="15.75">
      <c r="A362" s="762" t="s">
        <v>127</v>
      </c>
      <c r="B362" s="762"/>
      <c r="C362" s="762"/>
      <c r="D362" s="762"/>
      <c r="E362" s="762"/>
      <c r="F362" s="762"/>
      <c r="G362" s="762"/>
      <c r="H362" s="762"/>
      <c r="I362" s="762"/>
      <c r="J362" s="762"/>
    </row>
    <row r="364" spans="1:10">
      <c r="A364" s="54" t="s">
        <v>35</v>
      </c>
      <c r="I364" s="27"/>
    </row>
    <row r="365" spans="1:10" ht="15.75" thickBot="1">
      <c r="J365" s="59" t="s">
        <v>109</v>
      </c>
    </row>
    <row r="366" spans="1:10" ht="20.25" customHeight="1" thickBot="1">
      <c r="A366" s="669" t="s">
        <v>17</v>
      </c>
      <c r="B366" s="669" t="s">
        <v>114</v>
      </c>
      <c r="C366" s="678" t="s">
        <v>135</v>
      </c>
      <c r="D366" s="678" t="s">
        <v>157</v>
      </c>
      <c r="E366" s="638" t="s">
        <v>157</v>
      </c>
      <c r="F366" s="638"/>
      <c r="G366" s="638"/>
      <c r="H366" s="638"/>
      <c r="I366" s="638"/>
      <c r="J366" s="638"/>
    </row>
    <row r="367" spans="1:10" ht="20.25" customHeight="1" thickBot="1">
      <c r="A367" s="669"/>
      <c r="B367" s="669"/>
      <c r="C367" s="680"/>
      <c r="D367" s="680"/>
      <c r="E367" s="138" t="s">
        <v>162</v>
      </c>
      <c r="F367" s="138" t="s">
        <v>158</v>
      </c>
      <c r="G367" s="138" t="s">
        <v>163</v>
      </c>
      <c r="H367" s="138" t="s">
        <v>159</v>
      </c>
      <c r="I367" s="138" t="s">
        <v>160</v>
      </c>
      <c r="J367" s="138" t="s">
        <v>161</v>
      </c>
    </row>
    <row r="368" spans="1:10" ht="15.75" thickBot="1">
      <c r="A368" s="41" t="s">
        <v>15</v>
      </c>
      <c r="B368" s="60">
        <v>0.2310353</v>
      </c>
      <c r="C368" s="60">
        <v>7.8513634500000009</v>
      </c>
      <c r="D368" s="145">
        <v>0.19628880000000001</v>
      </c>
      <c r="E368" s="136">
        <v>3.9521599999999997E-2</v>
      </c>
      <c r="F368" s="136">
        <v>4.0839100000000003E-2</v>
      </c>
      <c r="G368" s="136">
        <v>0</v>
      </c>
      <c r="H368" s="136">
        <v>0</v>
      </c>
      <c r="I368" s="136">
        <v>0.11592810000000001</v>
      </c>
      <c r="J368" s="136">
        <v>0</v>
      </c>
    </row>
    <row r="369" spans="1:10" ht="15.75" thickBot="1">
      <c r="A369" s="41" t="s">
        <v>57</v>
      </c>
      <c r="B369" s="60">
        <v>0</v>
      </c>
      <c r="C369" s="60">
        <v>0</v>
      </c>
      <c r="D369" s="145">
        <v>0</v>
      </c>
      <c r="E369" s="136">
        <v>0</v>
      </c>
      <c r="F369" s="136">
        <v>0</v>
      </c>
      <c r="G369" s="136">
        <v>0</v>
      </c>
      <c r="H369" s="136">
        <v>0</v>
      </c>
      <c r="I369" s="136">
        <v>0</v>
      </c>
      <c r="J369" s="136">
        <v>0</v>
      </c>
    </row>
    <row r="370" spans="1:10" ht="15.75" thickBot="1">
      <c r="A370" s="41" t="s">
        <v>56</v>
      </c>
      <c r="B370" s="60">
        <v>0</v>
      </c>
      <c r="C370" s="60">
        <v>0</v>
      </c>
      <c r="D370" s="145">
        <v>0</v>
      </c>
      <c r="E370" s="136">
        <v>0</v>
      </c>
      <c r="F370" s="136">
        <v>0</v>
      </c>
      <c r="G370" s="136">
        <v>0</v>
      </c>
      <c r="H370" s="136">
        <v>0</v>
      </c>
      <c r="I370" s="136">
        <v>0</v>
      </c>
      <c r="J370" s="136">
        <v>0</v>
      </c>
    </row>
    <row r="371" spans="1:10" ht="15.75" thickBot="1">
      <c r="A371" s="41" t="s">
        <v>51</v>
      </c>
      <c r="B371" s="60">
        <v>4739.4991542380003</v>
      </c>
      <c r="C371" s="60">
        <v>9198.2047151719999</v>
      </c>
      <c r="D371" s="145">
        <v>12560.564716913999</v>
      </c>
      <c r="E371" s="136">
        <v>3898.9886488500001</v>
      </c>
      <c r="F371" s="136">
        <v>2588.182857154</v>
      </c>
      <c r="G371" s="136">
        <v>2075.76386675</v>
      </c>
      <c r="H371" s="136">
        <v>1315.3089330350001</v>
      </c>
      <c r="I371" s="136">
        <v>1052.1935420750001</v>
      </c>
      <c r="J371" s="136">
        <v>1630.1268690500001</v>
      </c>
    </row>
    <row r="372" spans="1:10" ht="15.75" thickBot="1">
      <c r="A372" s="41" t="s">
        <v>54</v>
      </c>
      <c r="B372" s="60">
        <v>0</v>
      </c>
      <c r="C372" s="60">
        <v>0</v>
      </c>
      <c r="D372" s="145">
        <v>0</v>
      </c>
      <c r="E372" s="136">
        <v>0</v>
      </c>
      <c r="F372" s="136">
        <v>0</v>
      </c>
      <c r="G372" s="136">
        <v>0</v>
      </c>
      <c r="H372" s="136">
        <v>0</v>
      </c>
      <c r="I372" s="136">
        <v>0</v>
      </c>
      <c r="J372" s="136">
        <v>0</v>
      </c>
    </row>
    <row r="373" spans="1:10" ht="15.75" thickBot="1">
      <c r="A373" s="41" t="s">
        <v>52</v>
      </c>
      <c r="B373" s="60">
        <v>0</v>
      </c>
      <c r="C373" s="60">
        <v>0</v>
      </c>
      <c r="D373" s="145">
        <v>0</v>
      </c>
      <c r="E373" s="136">
        <v>0</v>
      </c>
      <c r="F373" s="136">
        <v>0</v>
      </c>
      <c r="G373" s="136">
        <v>0</v>
      </c>
      <c r="H373" s="136">
        <v>0</v>
      </c>
      <c r="I373" s="136">
        <v>0</v>
      </c>
      <c r="J373" s="136">
        <v>0</v>
      </c>
    </row>
    <row r="374" spans="1:10" ht="15.75" thickBot="1">
      <c r="A374" s="41" t="s">
        <v>58</v>
      </c>
      <c r="B374" s="60">
        <v>0</v>
      </c>
      <c r="C374" s="60">
        <v>0</v>
      </c>
      <c r="D374" s="145">
        <v>0</v>
      </c>
      <c r="E374" s="136">
        <v>0</v>
      </c>
      <c r="F374" s="136">
        <v>0</v>
      </c>
      <c r="G374" s="136">
        <v>0</v>
      </c>
      <c r="H374" s="136">
        <v>0</v>
      </c>
      <c r="I374" s="136">
        <v>0</v>
      </c>
      <c r="J374" s="136">
        <v>0</v>
      </c>
    </row>
    <row r="375" spans="1:10" ht="15.75" thickBot="1">
      <c r="A375" s="41" t="s">
        <v>55</v>
      </c>
      <c r="B375" s="60">
        <v>0.29677500000000001</v>
      </c>
      <c r="C375" s="60">
        <v>0</v>
      </c>
      <c r="D375" s="145">
        <v>2.0610911999999999</v>
      </c>
      <c r="E375" s="136">
        <v>0.55600000000000005</v>
      </c>
      <c r="F375" s="136">
        <v>0</v>
      </c>
      <c r="G375" s="136">
        <v>0</v>
      </c>
      <c r="H375" s="136">
        <v>0</v>
      </c>
      <c r="I375" s="136">
        <v>0</v>
      </c>
      <c r="J375" s="136">
        <v>1.5050912000000001</v>
      </c>
    </row>
    <row r="376" spans="1:10" ht="15.75" thickBot="1">
      <c r="A376" s="41" t="s">
        <v>53</v>
      </c>
      <c r="B376" s="60">
        <v>0</v>
      </c>
      <c r="C376" s="60">
        <v>0</v>
      </c>
      <c r="D376" s="145">
        <v>0</v>
      </c>
      <c r="E376" s="136">
        <v>0</v>
      </c>
      <c r="F376" s="136">
        <v>0</v>
      </c>
      <c r="G376" s="136">
        <v>0</v>
      </c>
      <c r="H376" s="136">
        <v>0</v>
      </c>
      <c r="I376" s="136">
        <v>0</v>
      </c>
      <c r="J376" s="136">
        <v>0</v>
      </c>
    </row>
    <row r="377" spans="1:10" ht="15.75" thickBot="1">
      <c r="A377" s="61" t="s">
        <v>62</v>
      </c>
      <c r="B377" s="62">
        <v>4740.0269645380004</v>
      </c>
      <c r="C377" s="62">
        <v>9206.0560786219994</v>
      </c>
      <c r="D377" s="146">
        <v>12562.822096913998</v>
      </c>
      <c r="E377" s="62">
        <v>3899.5841704500003</v>
      </c>
      <c r="F377" s="62">
        <v>2588.2236962540001</v>
      </c>
      <c r="G377" s="62">
        <v>2075.76386675</v>
      </c>
      <c r="H377" s="62">
        <v>1315.3089330350001</v>
      </c>
      <c r="I377" s="62">
        <v>1052.3094701750001</v>
      </c>
      <c r="J377" s="62">
        <v>1631.63196025</v>
      </c>
    </row>
    <row r="379" spans="1:10">
      <c r="A379" s="54" t="s">
        <v>36</v>
      </c>
    </row>
    <row r="380" spans="1:10" ht="15.75" thickBot="1"/>
    <row r="381" spans="1:10" ht="24" customHeight="1" thickBot="1">
      <c r="A381" s="669" t="s">
        <v>17</v>
      </c>
      <c r="B381" s="669" t="s">
        <v>114</v>
      </c>
      <c r="C381" s="678" t="s">
        <v>135</v>
      </c>
      <c r="D381" s="678" t="s">
        <v>157</v>
      </c>
      <c r="E381" s="638" t="s">
        <v>157</v>
      </c>
      <c r="F381" s="638"/>
      <c r="G381" s="638"/>
      <c r="H381" s="638"/>
      <c r="I381" s="638"/>
      <c r="J381" s="638"/>
    </row>
    <row r="382" spans="1:10" ht="18.75" customHeight="1" thickBot="1">
      <c r="A382" s="669"/>
      <c r="B382" s="669"/>
      <c r="C382" s="680"/>
      <c r="D382" s="680"/>
      <c r="E382" s="138" t="s">
        <v>162</v>
      </c>
      <c r="F382" s="138" t="s">
        <v>158</v>
      </c>
      <c r="G382" s="138" t="s">
        <v>163</v>
      </c>
      <c r="H382" s="138" t="s">
        <v>159</v>
      </c>
      <c r="I382" s="138" t="s">
        <v>160</v>
      </c>
      <c r="J382" s="138" t="s">
        <v>161</v>
      </c>
    </row>
    <row r="383" spans="1:10" ht="15.75" thickBot="1">
      <c r="A383" s="41" t="s">
        <v>15</v>
      </c>
      <c r="B383" s="60" t="s">
        <v>164</v>
      </c>
      <c r="C383" s="60">
        <v>0</v>
      </c>
      <c r="D383" s="145">
        <v>0</v>
      </c>
      <c r="E383" s="136">
        <v>0</v>
      </c>
      <c r="F383" s="136">
        <v>0</v>
      </c>
      <c r="G383" s="136">
        <v>0</v>
      </c>
      <c r="H383" s="136">
        <v>0</v>
      </c>
      <c r="I383" s="136">
        <v>0</v>
      </c>
      <c r="J383" s="136">
        <v>0</v>
      </c>
    </row>
    <row r="384" spans="1:10" ht="15.75" thickBot="1">
      <c r="A384" s="41" t="s">
        <v>57</v>
      </c>
      <c r="B384" s="60">
        <v>0</v>
      </c>
      <c r="C384" s="60">
        <v>0</v>
      </c>
      <c r="D384" s="145">
        <v>0</v>
      </c>
      <c r="E384" s="136">
        <v>0</v>
      </c>
      <c r="F384" s="136">
        <v>0</v>
      </c>
      <c r="G384" s="136">
        <v>0</v>
      </c>
      <c r="H384" s="136">
        <v>0</v>
      </c>
      <c r="I384" s="136">
        <v>0</v>
      </c>
      <c r="J384" s="136">
        <v>0</v>
      </c>
    </row>
    <row r="385" spans="1:11" ht="15.75" thickBot="1">
      <c r="A385" s="41" t="s">
        <v>56</v>
      </c>
      <c r="B385" s="60">
        <v>0</v>
      </c>
      <c r="C385" s="60">
        <v>0</v>
      </c>
      <c r="D385" s="145">
        <v>0</v>
      </c>
      <c r="E385" s="136">
        <v>0</v>
      </c>
      <c r="F385" s="136">
        <v>0</v>
      </c>
      <c r="G385" s="136">
        <v>0</v>
      </c>
      <c r="H385" s="136">
        <v>0</v>
      </c>
      <c r="I385" s="136">
        <v>0</v>
      </c>
      <c r="J385" s="136">
        <v>0</v>
      </c>
    </row>
    <row r="386" spans="1:11" ht="15.75" thickBot="1">
      <c r="A386" s="41" t="s">
        <v>51</v>
      </c>
      <c r="B386" s="60">
        <v>414.30069374999999</v>
      </c>
      <c r="C386" s="60">
        <v>784.06116422499997</v>
      </c>
      <c r="D386" s="145">
        <v>991.69540917500012</v>
      </c>
      <c r="E386" s="136">
        <v>225.44388660000001</v>
      </c>
      <c r="F386" s="136">
        <v>155.16760489999999</v>
      </c>
      <c r="G386" s="136">
        <v>217.051456575</v>
      </c>
      <c r="H386" s="136">
        <v>135.06805320000001</v>
      </c>
      <c r="I386" s="136">
        <v>98.915767325000004</v>
      </c>
      <c r="J386" s="136">
        <v>160.04864057500001</v>
      </c>
    </row>
    <row r="387" spans="1:11" ht="15.75" thickBot="1">
      <c r="A387" s="41" t="s">
        <v>54</v>
      </c>
      <c r="B387" s="60">
        <v>0</v>
      </c>
      <c r="C387" s="60">
        <v>0</v>
      </c>
      <c r="D387" s="145">
        <v>0</v>
      </c>
      <c r="E387" s="136">
        <v>0</v>
      </c>
      <c r="F387" s="136">
        <v>0</v>
      </c>
      <c r="G387" s="136">
        <v>0</v>
      </c>
      <c r="H387" s="136">
        <v>0</v>
      </c>
      <c r="I387" s="136">
        <v>0</v>
      </c>
      <c r="J387" s="136">
        <v>0</v>
      </c>
    </row>
    <row r="388" spans="1:11" ht="15.75" thickBot="1">
      <c r="A388" s="41" t="s">
        <v>52</v>
      </c>
      <c r="B388" s="60">
        <v>0</v>
      </c>
      <c r="C388" s="60">
        <v>0</v>
      </c>
      <c r="D388" s="145">
        <v>0</v>
      </c>
      <c r="E388" s="136">
        <v>0</v>
      </c>
      <c r="F388" s="136">
        <v>0</v>
      </c>
      <c r="G388" s="136">
        <v>0</v>
      </c>
      <c r="H388" s="136">
        <v>0</v>
      </c>
      <c r="I388" s="136">
        <v>0</v>
      </c>
      <c r="J388" s="136">
        <v>0</v>
      </c>
    </row>
    <row r="389" spans="1:11" ht="15.75" thickBot="1">
      <c r="A389" s="41" t="s">
        <v>58</v>
      </c>
      <c r="B389" s="60">
        <v>0</v>
      </c>
      <c r="C389" s="60">
        <v>0</v>
      </c>
      <c r="D389" s="145">
        <v>0</v>
      </c>
      <c r="E389" s="136">
        <v>0</v>
      </c>
      <c r="F389" s="136">
        <v>0</v>
      </c>
      <c r="G389" s="136">
        <v>0</v>
      </c>
      <c r="H389" s="136">
        <v>0</v>
      </c>
      <c r="I389" s="136">
        <v>0</v>
      </c>
      <c r="J389" s="136">
        <v>0</v>
      </c>
    </row>
    <row r="390" spans="1:11" ht="15.75" thickBot="1">
      <c r="A390" s="41" t="s">
        <v>55</v>
      </c>
      <c r="B390" s="60">
        <v>0</v>
      </c>
      <c r="C390" s="60">
        <v>0</v>
      </c>
      <c r="D390" s="145">
        <v>0</v>
      </c>
      <c r="E390" s="136">
        <v>0</v>
      </c>
      <c r="F390" s="136">
        <v>0</v>
      </c>
      <c r="G390" s="136">
        <v>0</v>
      </c>
      <c r="H390" s="136">
        <v>0</v>
      </c>
      <c r="I390" s="136">
        <v>0</v>
      </c>
      <c r="J390" s="136">
        <v>0</v>
      </c>
    </row>
    <row r="391" spans="1:11" ht="15.75" thickBot="1">
      <c r="A391" s="41" t="s">
        <v>53</v>
      </c>
      <c r="B391" s="60">
        <v>0</v>
      </c>
      <c r="C391" s="60">
        <v>0</v>
      </c>
      <c r="D391" s="145">
        <v>0</v>
      </c>
      <c r="E391" s="136">
        <v>0</v>
      </c>
      <c r="F391" s="136">
        <v>0</v>
      </c>
      <c r="G391" s="136">
        <v>0</v>
      </c>
      <c r="H391" s="136">
        <v>0</v>
      </c>
      <c r="I391" s="136">
        <v>0</v>
      </c>
      <c r="J391" s="136">
        <v>0</v>
      </c>
    </row>
    <row r="392" spans="1:11" ht="15.75" thickBot="1">
      <c r="A392" s="61" t="s">
        <v>62</v>
      </c>
      <c r="B392" s="62">
        <v>414.30069374999999</v>
      </c>
      <c r="C392" s="62">
        <v>784.06116422499997</v>
      </c>
      <c r="D392" s="146">
        <v>991.69540917500012</v>
      </c>
      <c r="E392" s="62">
        <v>225.44388660000001</v>
      </c>
      <c r="F392" s="62">
        <v>155.16760489999999</v>
      </c>
      <c r="G392" s="62">
        <v>217.051456575</v>
      </c>
      <c r="H392" s="62">
        <v>135.06805320000001</v>
      </c>
      <c r="I392" s="62">
        <v>98.915767325000004</v>
      </c>
      <c r="J392" s="62">
        <v>160.04864057500001</v>
      </c>
    </row>
    <row r="394" spans="1:11">
      <c r="A394" s="54" t="s">
        <v>37</v>
      </c>
    </row>
    <row r="395" spans="1:11" ht="15.75" thickBot="1"/>
    <row r="396" spans="1:11" ht="22.5" customHeight="1" thickBot="1">
      <c r="A396" s="669" t="s">
        <v>17</v>
      </c>
      <c r="B396" s="669" t="s">
        <v>114</v>
      </c>
      <c r="C396" s="678" t="s">
        <v>135</v>
      </c>
      <c r="D396" s="678" t="s">
        <v>157</v>
      </c>
      <c r="E396" s="638" t="s">
        <v>157</v>
      </c>
      <c r="F396" s="638"/>
      <c r="G396" s="638"/>
      <c r="H396" s="638"/>
      <c r="I396" s="638"/>
      <c r="J396" s="638"/>
    </row>
    <row r="397" spans="1:11" ht="21.75" customHeight="1" thickBot="1">
      <c r="A397" s="669"/>
      <c r="B397" s="669"/>
      <c r="C397" s="680"/>
      <c r="D397" s="680"/>
      <c r="E397" s="138" t="s">
        <v>162</v>
      </c>
      <c r="F397" s="138" t="s">
        <v>158</v>
      </c>
      <c r="G397" s="138" t="s">
        <v>163</v>
      </c>
      <c r="H397" s="138" t="s">
        <v>159</v>
      </c>
      <c r="I397" s="138" t="s">
        <v>160</v>
      </c>
      <c r="J397" s="138" t="s">
        <v>161</v>
      </c>
    </row>
    <row r="398" spans="1:11" ht="15.75" thickBot="1">
      <c r="A398" s="41" t="s">
        <v>15</v>
      </c>
      <c r="B398" s="60">
        <v>0</v>
      </c>
      <c r="C398" s="60">
        <v>0</v>
      </c>
      <c r="D398" s="145">
        <v>0</v>
      </c>
      <c r="E398" s="136">
        <v>0</v>
      </c>
      <c r="F398" s="136">
        <v>0</v>
      </c>
      <c r="G398" s="136">
        <v>0</v>
      </c>
      <c r="H398" s="136">
        <v>0</v>
      </c>
      <c r="I398" s="136">
        <v>0</v>
      </c>
      <c r="J398" s="136">
        <v>0</v>
      </c>
      <c r="K398" s="3"/>
    </row>
    <row r="399" spans="1:11" ht="15.75" thickBot="1">
      <c r="A399" s="41" t="s">
        <v>57</v>
      </c>
      <c r="B399" s="60">
        <v>0</v>
      </c>
      <c r="C399" s="60">
        <v>0</v>
      </c>
      <c r="D399" s="145">
        <v>0</v>
      </c>
      <c r="E399" s="136">
        <v>0</v>
      </c>
      <c r="F399" s="136">
        <v>0</v>
      </c>
      <c r="G399" s="136">
        <v>0</v>
      </c>
      <c r="H399" s="136">
        <v>0</v>
      </c>
      <c r="I399" s="136">
        <v>0</v>
      </c>
      <c r="J399" s="136">
        <v>0</v>
      </c>
      <c r="K399" s="3"/>
    </row>
    <row r="400" spans="1:11" ht="15.75" thickBot="1">
      <c r="A400" s="41" t="s">
        <v>56</v>
      </c>
      <c r="B400" s="60">
        <v>0</v>
      </c>
      <c r="C400" s="60">
        <v>0</v>
      </c>
      <c r="D400" s="145">
        <v>0</v>
      </c>
      <c r="E400" s="136">
        <v>0</v>
      </c>
      <c r="F400" s="136">
        <v>0</v>
      </c>
      <c r="G400" s="136">
        <v>0</v>
      </c>
      <c r="H400" s="136">
        <v>0</v>
      </c>
      <c r="I400" s="136">
        <v>0</v>
      </c>
      <c r="J400" s="136">
        <v>0</v>
      </c>
      <c r="K400" s="3"/>
    </row>
    <row r="401" spans="1:11" ht="15.75" thickBot="1">
      <c r="A401" s="41" t="s">
        <v>51</v>
      </c>
      <c r="B401" s="60">
        <v>187.82768039999999</v>
      </c>
      <c r="C401" s="60">
        <v>476.34900465000004</v>
      </c>
      <c r="D401" s="145">
        <v>445.60684624999999</v>
      </c>
      <c r="E401" s="136">
        <v>126.8744626</v>
      </c>
      <c r="F401" s="136">
        <v>95.471242599999997</v>
      </c>
      <c r="G401" s="136">
        <v>83.207493999999997</v>
      </c>
      <c r="H401" s="136">
        <v>49.536487700000002</v>
      </c>
      <c r="I401" s="136">
        <v>37.465959949999998</v>
      </c>
      <c r="J401" s="136">
        <v>53.051199400000002</v>
      </c>
      <c r="K401" s="3"/>
    </row>
    <row r="402" spans="1:11" ht="15.75" thickBot="1">
      <c r="A402" s="41" t="s">
        <v>54</v>
      </c>
      <c r="B402" s="60">
        <v>0</v>
      </c>
      <c r="C402" s="60">
        <v>0</v>
      </c>
      <c r="D402" s="145">
        <v>0</v>
      </c>
      <c r="E402" s="136">
        <v>0</v>
      </c>
      <c r="F402" s="136">
        <v>0</v>
      </c>
      <c r="G402" s="136">
        <v>0</v>
      </c>
      <c r="H402" s="136">
        <v>0</v>
      </c>
      <c r="I402" s="136">
        <v>0</v>
      </c>
      <c r="J402" s="136">
        <v>0</v>
      </c>
      <c r="K402" s="3"/>
    </row>
    <row r="403" spans="1:11" ht="15.75" thickBot="1">
      <c r="A403" s="41" t="s">
        <v>52</v>
      </c>
      <c r="B403" s="60">
        <v>0</v>
      </c>
      <c r="C403" s="60">
        <v>0</v>
      </c>
      <c r="D403" s="145">
        <v>0</v>
      </c>
      <c r="E403" s="136">
        <v>0</v>
      </c>
      <c r="F403" s="136">
        <v>0</v>
      </c>
      <c r="G403" s="136">
        <v>0</v>
      </c>
      <c r="H403" s="136">
        <v>0</v>
      </c>
      <c r="I403" s="136">
        <v>0</v>
      </c>
      <c r="J403" s="136">
        <v>0</v>
      </c>
      <c r="K403" s="3"/>
    </row>
    <row r="404" spans="1:11" ht="15.75" thickBot="1">
      <c r="A404" s="41" t="s">
        <v>58</v>
      </c>
      <c r="B404" s="60">
        <v>0</v>
      </c>
      <c r="C404" s="60">
        <v>0</v>
      </c>
      <c r="D404" s="145">
        <v>0</v>
      </c>
      <c r="E404" s="136">
        <v>0</v>
      </c>
      <c r="F404" s="136">
        <v>0</v>
      </c>
      <c r="G404" s="136">
        <v>0</v>
      </c>
      <c r="H404" s="136">
        <v>0</v>
      </c>
      <c r="I404" s="136">
        <v>0</v>
      </c>
      <c r="J404" s="136">
        <v>0</v>
      </c>
      <c r="K404" s="3"/>
    </row>
    <row r="405" spans="1:11" ht="15.75" thickBot="1">
      <c r="A405" s="41" t="s">
        <v>55</v>
      </c>
      <c r="B405" s="60">
        <v>0</v>
      </c>
      <c r="C405" s="60">
        <v>0</v>
      </c>
      <c r="D405" s="145">
        <v>0</v>
      </c>
      <c r="E405" s="136">
        <v>0</v>
      </c>
      <c r="F405" s="136">
        <v>0</v>
      </c>
      <c r="G405" s="136">
        <v>0</v>
      </c>
      <c r="H405" s="136">
        <v>0</v>
      </c>
      <c r="I405" s="136">
        <v>0</v>
      </c>
      <c r="J405" s="136">
        <v>0</v>
      </c>
      <c r="K405" s="3"/>
    </row>
    <row r="406" spans="1:11" ht="15.75" thickBot="1">
      <c r="A406" s="41" t="s">
        <v>53</v>
      </c>
      <c r="B406" s="60">
        <v>0</v>
      </c>
      <c r="C406" s="60">
        <v>0</v>
      </c>
      <c r="D406" s="145">
        <v>0</v>
      </c>
      <c r="E406" s="136">
        <v>0</v>
      </c>
      <c r="F406" s="136">
        <v>0</v>
      </c>
      <c r="G406" s="136">
        <v>0</v>
      </c>
      <c r="H406" s="136">
        <v>0</v>
      </c>
      <c r="I406" s="136">
        <v>0</v>
      </c>
      <c r="J406" s="136">
        <v>0</v>
      </c>
      <c r="K406" s="3"/>
    </row>
    <row r="407" spans="1:11" ht="15.75" thickBot="1">
      <c r="A407" s="61" t="s">
        <v>62</v>
      </c>
      <c r="B407" s="62">
        <v>187.82768039999999</v>
      </c>
      <c r="C407" s="62">
        <v>476.34900465000004</v>
      </c>
      <c r="D407" s="146">
        <v>445.60684624999999</v>
      </c>
      <c r="E407" s="62">
        <v>126.8744626</v>
      </c>
      <c r="F407" s="62">
        <v>95.471242599999997</v>
      </c>
      <c r="G407" s="62">
        <v>83.207493999999997</v>
      </c>
      <c r="H407" s="62">
        <v>49.536487700000002</v>
      </c>
      <c r="I407" s="62">
        <v>37.465959949999998</v>
      </c>
      <c r="J407" s="62">
        <v>53.051199400000002</v>
      </c>
    </row>
    <row r="409" spans="1:11">
      <c r="A409" s="47" t="s">
        <v>151</v>
      </c>
    </row>
    <row r="410" spans="1:11">
      <c r="A410" s="2"/>
    </row>
    <row r="411" spans="1:11">
      <c r="A411" s="2"/>
    </row>
    <row r="412" spans="1:11">
      <c r="A412" s="2"/>
    </row>
    <row r="413" spans="1:11">
      <c r="A413" s="2"/>
    </row>
    <row r="414" spans="1:11">
      <c r="A414" s="2"/>
    </row>
    <row r="415" spans="1:11">
      <c r="A415" s="2"/>
    </row>
    <row r="416" spans="1:11">
      <c r="A416" s="2"/>
    </row>
    <row r="417" spans="1:10">
      <c r="A417" s="2"/>
    </row>
    <row r="418" spans="1:10">
      <c r="A418" s="2"/>
    </row>
    <row r="419" spans="1:10">
      <c r="A419" s="2"/>
    </row>
    <row r="420" spans="1:10">
      <c r="A420" s="2"/>
    </row>
    <row r="422" spans="1:10" ht="15.75">
      <c r="A422" s="762" t="s">
        <v>127</v>
      </c>
      <c r="B422" s="762"/>
      <c r="C422" s="762"/>
      <c r="D422" s="762"/>
      <c r="E422" s="762"/>
      <c r="F422" s="762"/>
      <c r="G422" s="762"/>
      <c r="H422" s="762"/>
      <c r="I422" s="762"/>
      <c r="J422" s="762"/>
    </row>
    <row r="424" spans="1:10">
      <c r="A424" s="54" t="s">
        <v>38</v>
      </c>
      <c r="I424" s="27"/>
    </row>
    <row r="425" spans="1:10" ht="15.75" thickBot="1">
      <c r="J425" s="59" t="s">
        <v>109</v>
      </c>
    </row>
    <row r="426" spans="1:10" ht="21.75" customHeight="1" thickBot="1">
      <c r="A426" s="669" t="s">
        <v>17</v>
      </c>
      <c r="B426" s="669" t="s">
        <v>114</v>
      </c>
      <c r="C426" s="678" t="s">
        <v>135</v>
      </c>
      <c r="D426" s="678" t="s">
        <v>157</v>
      </c>
      <c r="E426" s="638" t="s">
        <v>157</v>
      </c>
      <c r="F426" s="638"/>
      <c r="G426" s="638"/>
      <c r="H426" s="638"/>
      <c r="I426" s="638"/>
      <c r="J426" s="638"/>
    </row>
    <row r="427" spans="1:10" ht="21" customHeight="1" thickBot="1">
      <c r="A427" s="669"/>
      <c r="B427" s="669"/>
      <c r="C427" s="680"/>
      <c r="D427" s="680"/>
      <c r="E427" s="138" t="s">
        <v>162</v>
      </c>
      <c r="F427" s="138" t="s">
        <v>158</v>
      </c>
      <c r="G427" s="138" t="s">
        <v>163</v>
      </c>
      <c r="H427" s="138" t="s">
        <v>159</v>
      </c>
      <c r="I427" s="138" t="s">
        <v>160</v>
      </c>
      <c r="J427" s="138" t="s">
        <v>161</v>
      </c>
    </row>
    <row r="428" spans="1:10" ht="15.75" thickBot="1">
      <c r="A428" s="41" t="s">
        <v>15</v>
      </c>
      <c r="B428" s="60">
        <v>4.9428551000000001</v>
      </c>
      <c r="C428" s="60">
        <v>65.377720600000004</v>
      </c>
      <c r="D428" s="145">
        <v>18.1559968</v>
      </c>
      <c r="E428" s="136">
        <v>2.8190306999999999</v>
      </c>
      <c r="F428" s="136">
        <v>4.0511448000000003</v>
      </c>
      <c r="G428" s="136">
        <v>4.3346220000000004</v>
      </c>
      <c r="H428" s="136">
        <v>3.8623265999999998</v>
      </c>
      <c r="I428" s="136">
        <v>1.9361235000000001</v>
      </c>
      <c r="J428" s="136">
        <v>1.1527491999999999</v>
      </c>
    </row>
    <row r="429" spans="1:10" ht="15.75" thickBot="1">
      <c r="A429" s="41" t="s">
        <v>57</v>
      </c>
      <c r="B429" s="60">
        <v>0</v>
      </c>
      <c r="C429" s="60">
        <v>0</v>
      </c>
      <c r="D429" s="145">
        <v>0</v>
      </c>
      <c r="E429" s="136">
        <v>0</v>
      </c>
      <c r="F429" s="136">
        <v>0</v>
      </c>
      <c r="G429" s="136">
        <v>0</v>
      </c>
      <c r="H429" s="136">
        <v>0</v>
      </c>
      <c r="I429" s="136">
        <v>0</v>
      </c>
      <c r="J429" s="136">
        <v>0</v>
      </c>
    </row>
    <row r="430" spans="1:10" ht="15.75" thickBot="1">
      <c r="A430" s="41" t="s">
        <v>56</v>
      </c>
      <c r="B430" s="60">
        <v>0</v>
      </c>
      <c r="C430" s="60">
        <v>0</v>
      </c>
      <c r="D430" s="145">
        <v>0</v>
      </c>
      <c r="E430" s="136">
        <v>0</v>
      </c>
      <c r="F430" s="136">
        <v>0</v>
      </c>
      <c r="G430" s="136">
        <v>0</v>
      </c>
      <c r="H430" s="136">
        <v>0</v>
      </c>
      <c r="I430" s="136">
        <v>0</v>
      </c>
      <c r="J430" s="136">
        <v>0</v>
      </c>
    </row>
    <row r="431" spans="1:10" ht="15.75" thickBot="1">
      <c r="A431" s="41" t="s">
        <v>51</v>
      </c>
      <c r="B431" s="60">
        <v>1324.00606455</v>
      </c>
      <c r="C431" s="60">
        <v>2886.395793525</v>
      </c>
      <c r="D431" s="145">
        <v>3328.7560175250001</v>
      </c>
      <c r="E431" s="136">
        <v>1028.430937675</v>
      </c>
      <c r="F431" s="136">
        <v>741.41403579999997</v>
      </c>
      <c r="G431" s="136">
        <v>528.37980779999998</v>
      </c>
      <c r="H431" s="136">
        <v>342.44071585</v>
      </c>
      <c r="I431" s="136">
        <v>296.31370322499998</v>
      </c>
      <c r="J431" s="136">
        <v>391.77681717500002</v>
      </c>
    </row>
    <row r="432" spans="1:10" ht="15.75" thickBot="1">
      <c r="A432" s="41" t="s">
        <v>54</v>
      </c>
      <c r="B432" s="60">
        <v>0</v>
      </c>
      <c r="C432" s="60">
        <v>0</v>
      </c>
      <c r="D432" s="145">
        <v>0</v>
      </c>
      <c r="E432" s="136">
        <v>0</v>
      </c>
      <c r="F432" s="136">
        <v>0</v>
      </c>
      <c r="G432" s="136">
        <v>0</v>
      </c>
      <c r="H432" s="136">
        <v>0</v>
      </c>
      <c r="I432" s="136">
        <v>0</v>
      </c>
      <c r="J432" s="136">
        <v>0</v>
      </c>
    </row>
    <row r="433" spans="1:10" ht="15.75" thickBot="1">
      <c r="A433" s="41" t="s">
        <v>52</v>
      </c>
      <c r="B433" s="60">
        <v>0</v>
      </c>
      <c r="C433" s="60">
        <v>0</v>
      </c>
      <c r="D433" s="145">
        <v>0</v>
      </c>
      <c r="E433" s="136">
        <v>0</v>
      </c>
      <c r="F433" s="136">
        <v>0</v>
      </c>
      <c r="G433" s="136">
        <v>0</v>
      </c>
      <c r="H433" s="136">
        <v>0</v>
      </c>
      <c r="I433" s="136">
        <v>0</v>
      </c>
      <c r="J433" s="136">
        <v>0</v>
      </c>
    </row>
    <row r="434" spans="1:10" ht="15.75" thickBot="1">
      <c r="A434" s="41" t="s">
        <v>58</v>
      </c>
      <c r="B434" s="60">
        <v>0</v>
      </c>
      <c r="C434" s="60">
        <v>0</v>
      </c>
      <c r="D434" s="145">
        <v>0</v>
      </c>
      <c r="E434" s="136">
        <v>0</v>
      </c>
      <c r="F434" s="136">
        <v>0</v>
      </c>
      <c r="G434" s="136">
        <v>0</v>
      </c>
      <c r="H434" s="136">
        <v>0</v>
      </c>
      <c r="I434" s="136">
        <v>0</v>
      </c>
      <c r="J434" s="136">
        <v>0</v>
      </c>
    </row>
    <row r="435" spans="1:10" ht="15.75" thickBot="1">
      <c r="A435" s="41" t="s">
        <v>55</v>
      </c>
      <c r="B435" s="60">
        <v>0</v>
      </c>
      <c r="C435" s="60">
        <v>0</v>
      </c>
      <c r="D435" s="145">
        <v>0</v>
      </c>
      <c r="E435" s="136">
        <v>0</v>
      </c>
      <c r="F435" s="136">
        <v>0</v>
      </c>
      <c r="G435" s="136">
        <v>0</v>
      </c>
      <c r="H435" s="136">
        <v>0</v>
      </c>
      <c r="I435" s="136">
        <v>0</v>
      </c>
      <c r="J435" s="136">
        <v>0</v>
      </c>
    </row>
    <row r="436" spans="1:10" ht="15.75" thickBot="1">
      <c r="A436" s="41" t="s">
        <v>53</v>
      </c>
      <c r="B436" s="60">
        <v>0</v>
      </c>
      <c r="C436" s="60">
        <v>0</v>
      </c>
      <c r="D436" s="145">
        <v>0</v>
      </c>
      <c r="E436" s="136">
        <v>0</v>
      </c>
      <c r="F436" s="136">
        <v>0</v>
      </c>
      <c r="G436" s="136">
        <v>0</v>
      </c>
      <c r="H436" s="136">
        <v>0</v>
      </c>
      <c r="I436" s="136">
        <v>0</v>
      </c>
      <c r="J436" s="136">
        <v>0</v>
      </c>
    </row>
    <row r="437" spans="1:10" ht="15.75" thickBot="1">
      <c r="A437" s="61" t="s">
        <v>62</v>
      </c>
      <c r="B437" s="62">
        <v>1328.9489196500001</v>
      </c>
      <c r="C437" s="62">
        <v>2951.773514125</v>
      </c>
      <c r="D437" s="146">
        <v>3346.9120143250002</v>
      </c>
      <c r="E437" s="62">
        <v>1031.249968375</v>
      </c>
      <c r="F437" s="62">
        <v>745.46518059999994</v>
      </c>
      <c r="G437" s="62">
        <v>532.71442979999995</v>
      </c>
      <c r="H437" s="62">
        <v>346.30304245000002</v>
      </c>
      <c r="I437" s="62">
        <v>298.24982672499999</v>
      </c>
      <c r="J437" s="62">
        <v>392.92956637500004</v>
      </c>
    </row>
    <row r="439" spans="1:10">
      <c r="A439" s="54" t="s">
        <v>39</v>
      </c>
    </row>
    <row r="440" spans="1:10" ht="15.75" thickBot="1"/>
    <row r="441" spans="1:10" ht="23.25" customHeight="1" thickBot="1">
      <c r="A441" s="669" t="s">
        <v>17</v>
      </c>
      <c r="B441" s="669" t="s">
        <v>114</v>
      </c>
      <c r="C441" s="678" t="s">
        <v>135</v>
      </c>
      <c r="D441" s="678" t="s">
        <v>157</v>
      </c>
      <c r="E441" s="638" t="s">
        <v>157</v>
      </c>
      <c r="F441" s="638"/>
      <c r="G441" s="638"/>
      <c r="H441" s="638"/>
      <c r="I441" s="638"/>
      <c r="J441" s="638"/>
    </row>
    <row r="442" spans="1:10" ht="19.5" customHeight="1" thickBot="1">
      <c r="A442" s="669"/>
      <c r="B442" s="669"/>
      <c r="C442" s="680"/>
      <c r="D442" s="680"/>
      <c r="E442" s="138" t="s">
        <v>162</v>
      </c>
      <c r="F442" s="138" t="s">
        <v>158</v>
      </c>
      <c r="G442" s="138" t="s">
        <v>163</v>
      </c>
      <c r="H442" s="138" t="s">
        <v>159</v>
      </c>
      <c r="I442" s="138" t="s">
        <v>160</v>
      </c>
      <c r="J442" s="138" t="s">
        <v>161</v>
      </c>
    </row>
    <row r="443" spans="1:10" ht="15.75" thickBot="1">
      <c r="A443" s="41" t="s">
        <v>15</v>
      </c>
      <c r="B443" s="60">
        <v>0</v>
      </c>
      <c r="C443" s="60">
        <v>4.6762871999999991</v>
      </c>
      <c r="D443" s="145">
        <v>14.947286100000001</v>
      </c>
      <c r="E443" s="136">
        <v>8.8201300000000007</v>
      </c>
      <c r="F443" s="136">
        <v>4.3741270999999999</v>
      </c>
      <c r="G443" s="136">
        <v>1.542227</v>
      </c>
      <c r="H443" s="136">
        <v>0</v>
      </c>
      <c r="I443" s="136">
        <v>0.19359999999999999</v>
      </c>
      <c r="J443" s="136">
        <v>1.7201999999999999E-2</v>
      </c>
    </row>
    <row r="444" spans="1:10" ht="15.75" thickBot="1">
      <c r="A444" s="41" t="s">
        <v>57</v>
      </c>
      <c r="B444" s="60">
        <v>0</v>
      </c>
      <c r="C444" s="60">
        <v>0</v>
      </c>
      <c r="D444" s="145">
        <v>0</v>
      </c>
      <c r="E444" s="136">
        <v>0</v>
      </c>
      <c r="F444" s="136">
        <v>0</v>
      </c>
      <c r="G444" s="136">
        <v>0</v>
      </c>
      <c r="H444" s="136">
        <v>0</v>
      </c>
      <c r="I444" s="136">
        <v>0</v>
      </c>
      <c r="J444" s="136">
        <v>0</v>
      </c>
    </row>
    <row r="445" spans="1:10" ht="15.75" thickBot="1">
      <c r="A445" s="41" t="s">
        <v>56</v>
      </c>
      <c r="B445" s="60">
        <v>0</v>
      </c>
      <c r="C445" s="60">
        <v>0</v>
      </c>
      <c r="D445" s="145">
        <v>0</v>
      </c>
      <c r="E445" s="136">
        <v>0</v>
      </c>
      <c r="F445" s="136">
        <v>0</v>
      </c>
      <c r="G445" s="136">
        <v>0</v>
      </c>
      <c r="H445" s="136">
        <v>0</v>
      </c>
      <c r="I445" s="136">
        <v>0</v>
      </c>
      <c r="J445" s="136">
        <v>0</v>
      </c>
    </row>
    <row r="446" spans="1:10" ht="15.75" thickBot="1">
      <c r="A446" s="41" t="s">
        <v>51</v>
      </c>
      <c r="B446" s="60">
        <v>543.94963493399996</v>
      </c>
      <c r="C446" s="60">
        <v>1611.541725991</v>
      </c>
      <c r="D446" s="145">
        <v>2355.162586162</v>
      </c>
      <c r="E446" s="136">
        <v>661.84485837800003</v>
      </c>
      <c r="F446" s="136">
        <v>497.78044419999998</v>
      </c>
      <c r="G446" s="136">
        <v>434.86951587599998</v>
      </c>
      <c r="H446" s="136">
        <v>242.41531217599999</v>
      </c>
      <c r="I446" s="136">
        <v>211.5401975</v>
      </c>
      <c r="J446" s="136">
        <v>306.71225803200002</v>
      </c>
    </row>
    <row r="447" spans="1:10" ht="15.75" thickBot="1">
      <c r="A447" s="41" t="s">
        <v>54</v>
      </c>
      <c r="B447" s="60">
        <v>0</v>
      </c>
      <c r="C447" s="60">
        <v>0</v>
      </c>
      <c r="D447" s="145">
        <v>0</v>
      </c>
      <c r="E447" s="136">
        <v>0</v>
      </c>
      <c r="F447" s="136">
        <v>0</v>
      </c>
      <c r="G447" s="136">
        <v>0</v>
      </c>
      <c r="H447" s="136">
        <v>0</v>
      </c>
      <c r="I447" s="136">
        <v>0</v>
      </c>
      <c r="J447" s="136">
        <v>0</v>
      </c>
    </row>
    <row r="448" spans="1:10" ht="15.75" thickBot="1">
      <c r="A448" s="41" t="s">
        <v>52</v>
      </c>
      <c r="B448" s="60">
        <v>0</v>
      </c>
      <c r="C448" s="60">
        <v>0</v>
      </c>
      <c r="D448" s="145">
        <v>0</v>
      </c>
      <c r="E448" s="136">
        <v>0</v>
      </c>
      <c r="F448" s="136">
        <v>0</v>
      </c>
      <c r="G448" s="136">
        <v>0</v>
      </c>
      <c r="H448" s="136">
        <v>0</v>
      </c>
      <c r="I448" s="136">
        <v>0</v>
      </c>
      <c r="J448" s="136">
        <v>0</v>
      </c>
    </row>
    <row r="449" spans="1:10" ht="15.75" thickBot="1">
      <c r="A449" s="41" t="s">
        <v>58</v>
      </c>
      <c r="B449" s="60">
        <v>0</v>
      </c>
      <c r="C449" s="60">
        <v>0</v>
      </c>
      <c r="D449" s="145">
        <v>0</v>
      </c>
      <c r="E449" s="136">
        <v>0</v>
      </c>
      <c r="F449" s="136">
        <v>0</v>
      </c>
      <c r="G449" s="136">
        <v>0</v>
      </c>
      <c r="H449" s="136">
        <v>0</v>
      </c>
      <c r="I449" s="136">
        <v>0</v>
      </c>
      <c r="J449" s="136">
        <v>0</v>
      </c>
    </row>
    <row r="450" spans="1:10" ht="15.75" thickBot="1">
      <c r="A450" s="41" t="s">
        <v>55</v>
      </c>
      <c r="B450" s="60">
        <v>0</v>
      </c>
      <c r="C450" s="60">
        <v>0</v>
      </c>
      <c r="D450" s="145">
        <v>0</v>
      </c>
      <c r="E450" s="136">
        <v>0</v>
      </c>
      <c r="F450" s="136">
        <v>0</v>
      </c>
      <c r="G450" s="136">
        <v>0</v>
      </c>
      <c r="H450" s="136">
        <v>0</v>
      </c>
      <c r="I450" s="136">
        <v>0</v>
      </c>
      <c r="J450" s="136">
        <v>0</v>
      </c>
    </row>
    <row r="451" spans="1:10" ht="15.75" thickBot="1">
      <c r="A451" s="41" t="s">
        <v>53</v>
      </c>
      <c r="B451" s="60">
        <v>0</v>
      </c>
      <c r="C451" s="60">
        <v>0</v>
      </c>
      <c r="D451" s="145">
        <v>0</v>
      </c>
      <c r="E451" s="136">
        <v>0</v>
      </c>
      <c r="F451" s="136">
        <v>0</v>
      </c>
      <c r="G451" s="136">
        <v>0</v>
      </c>
      <c r="H451" s="136">
        <v>0</v>
      </c>
      <c r="I451" s="136">
        <v>0</v>
      </c>
      <c r="J451" s="136">
        <v>0</v>
      </c>
    </row>
    <row r="452" spans="1:10" ht="15.75" thickBot="1">
      <c r="A452" s="61" t="s">
        <v>62</v>
      </c>
      <c r="B452" s="62">
        <v>543.94963493399996</v>
      </c>
      <c r="C452" s="62">
        <v>1616.218013191</v>
      </c>
      <c r="D452" s="146">
        <v>2370.109872262</v>
      </c>
      <c r="E452" s="62">
        <v>670.66498837799998</v>
      </c>
      <c r="F452" s="62">
        <v>502.15457129999999</v>
      </c>
      <c r="G452" s="62">
        <v>436.41174287600001</v>
      </c>
      <c r="H452" s="62">
        <v>242.41531217599999</v>
      </c>
      <c r="I452" s="62">
        <v>211.73379750000001</v>
      </c>
      <c r="J452" s="62">
        <v>306.72946003200002</v>
      </c>
    </row>
    <row r="454" spans="1:10">
      <c r="A454" s="54" t="s">
        <v>40</v>
      </c>
    </row>
    <row r="455" spans="1:10" ht="15.75" thickBot="1"/>
    <row r="456" spans="1:10" ht="21.75" customHeight="1" thickBot="1">
      <c r="A456" s="669" t="s">
        <v>17</v>
      </c>
      <c r="B456" s="669" t="s">
        <v>114</v>
      </c>
      <c r="C456" s="678" t="s">
        <v>135</v>
      </c>
      <c r="D456" s="678" t="s">
        <v>157</v>
      </c>
      <c r="E456" s="638" t="s">
        <v>157</v>
      </c>
      <c r="F456" s="638"/>
      <c r="G456" s="638"/>
      <c r="H456" s="638"/>
      <c r="I456" s="638"/>
      <c r="J456" s="638"/>
    </row>
    <row r="457" spans="1:10" ht="20.25" customHeight="1" thickBot="1">
      <c r="A457" s="669"/>
      <c r="B457" s="669"/>
      <c r="C457" s="680"/>
      <c r="D457" s="680"/>
      <c r="E457" s="138" t="s">
        <v>162</v>
      </c>
      <c r="F457" s="138" t="s">
        <v>158</v>
      </c>
      <c r="G457" s="138" t="s">
        <v>163</v>
      </c>
      <c r="H457" s="138" t="s">
        <v>159</v>
      </c>
      <c r="I457" s="138" t="s">
        <v>160</v>
      </c>
      <c r="J457" s="138" t="s">
        <v>161</v>
      </c>
    </row>
    <row r="458" spans="1:10" ht="15.75" thickBot="1">
      <c r="A458" s="41" t="s">
        <v>15</v>
      </c>
      <c r="B458" s="60">
        <v>38.179445600000001</v>
      </c>
      <c r="C458" s="60">
        <v>148.2475584</v>
      </c>
      <c r="D458" s="145">
        <v>172.76007899999999</v>
      </c>
      <c r="E458" s="136">
        <v>69.488616300000004</v>
      </c>
      <c r="F458" s="136">
        <v>37.200833699999997</v>
      </c>
      <c r="G458" s="136">
        <v>21.8457285</v>
      </c>
      <c r="H458" s="136">
        <v>14.875522200000001</v>
      </c>
      <c r="I458" s="136">
        <v>20.530339600000001</v>
      </c>
      <c r="J458" s="136">
        <v>8.8190387000000001</v>
      </c>
    </row>
    <row r="459" spans="1:10" ht="15.75" thickBot="1">
      <c r="A459" s="41" t="s">
        <v>57</v>
      </c>
      <c r="B459" s="60">
        <v>0</v>
      </c>
      <c r="C459" s="60">
        <v>0</v>
      </c>
      <c r="D459" s="145">
        <v>0</v>
      </c>
      <c r="E459" s="136">
        <v>0</v>
      </c>
      <c r="F459" s="136">
        <v>0</v>
      </c>
      <c r="G459" s="136">
        <v>0</v>
      </c>
      <c r="H459" s="136">
        <v>0</v>
      </c>
      <c r="I459" s="136">
        <v>0</v>
      </c>
      <c r="J459" s="136">
        <v>0</v>
      </c>
    </row>
    <row r="460" spans="1:10" ht="15.75" thickBot="1">
      <c r="A460" s="41" t="s">
        <v>56</v>
      </c>
      <c r="B460" s="60">
        <v>0</v>
      </c>
      <c r="C460" s="60">
        <v>0</v>
      </c>
      <c r="D460" s="145">
        <v>0</v>
      </c>
      <c r="E460" s="136">
        <v>0</v>
      </c>
      <c r="F460" s="136">
        <v>0</v>
      </c>
      <c r="G460" s="136">
        <v>0</v>
      </c>
      <c r="H460" s="136">
        <v>0</v>
      </c>
      <c r="I460" s="136">
        <v>0</v>
      </c>
      <c r="J460" s="136">
        <v>0</v>
      </c>
    </row>
    <row r="461" spans="1:10" ht="15.75" thickBot="1">
      <c r="A461" s="41" t="s">
        <v>51</v>
      </c>
      <c r="B461" s="60">
        <v>1339.239599665</v>
      </c>
      <c r="C461" s="60">
        <v>2570.8034174300001</v>
      </c>
      <c r="D461" s="145">
        <v>3510.8192940999998</v>
      </c>
      <c r="E461" s="136">
        <v>1069.2040910999999</v>
      </c>
      <c r="F461" s="136">
        <v>681.85493970000005</v>
      </c>
      <c r="G461" s="136">
        <v>620.37560099999996</v>
      </c>
      <c r="H461" s="136">
        <v>328.40816847500002</v>
      </c>
      <c r="I461" s="136">
        <v>314.26959142499999</v>
      </c>
      <c r="J461" s="136">
        <v>496.70690239999999</v>
      </c>
    </row>
    <row r="462" spans="1:10" ht="15.75" thickBot="1">
      <c r="A462" s="41" t="s">
        <v>54</v>
      </c>
      <c r="B462" s="60">
        <v>0</v>
      </c>
      <c r="C462" s="60">
        <v>0</v>
      </c>
      <c r="D462" s="145">
        <v>0</v>
      </c>
      <c r="E462" s="136">
        <v>0</v>
      </c>
      <c r="F462" s="136">
        <v>0</v>
      </c>
      <c r="G462" s="136">
        <v>0</v>
      </c>
      <c r="H462" s="136">
        <v>0</v>
      </c>
      <c r="I462" s="136">
        <v>0</v>
      </c>
      <c r="J462" s="136">
        <v>0</v>
      </c>
    </row>
    <row r="463" spans="1:10" ht="15.75" thickBot="1">
      <c r="A463" s="41" t="s">
        <v>52</v>
      </c>
      <c r="B463" s="60">
        <v>0</v>
      </c>
      <c r="C463" s="60">
        <v>0</v>
      </c>
      <c r="D463" s="145">
        <v>0</v>
      </c>
      <c r="E463" s="136">
        <v>0</v>
      </c>
      <c r="F463" s="136">
        <v>0</v>
      </c>
      <c r="G463" s="136">
        <v>0</v>
      </c>
      <c r="H463" s="136">
        <v>0</v>
      </c>
      <c r="I463" s="136">
        <v>0</v>
      </c>
      <c r="J463" s="136">
        <v>0</v>
      </c>
    </row>
    <row r="464" spans="1:10" ht="15.75" thickBot="1">
      <c r="A464" s="41" t="s">
        <v>58</v>
      </c>
      <c r="B464" s="60">
        <v>167.3156692</v>
      </c>
      <c r="C464" s="60">
        <v>0</v>
      </c>
      <c r="D464" s="145">
        <v>0</v>
      </c>
      <c r="E464" s="136">
        <v>0</v>
      </c>
      <c r="F464" s="136">
        <v>0</v>
      </c>
      <c r="G464" s="136">
        <v>0</v>
      </c>
      <c r="H464" s="136">
        <v>0</v>
      </c>
      <c r="I464" s="136">
        <v>0</v>
      </c>
      <c r="J464" s="136">
        <v>0</v>
      </c>
    </row>
    <row r="465" spans="1:10" ht="15.75" thickBot="1">
      <c r="A465" s="41" t="s">
        <v>55</v>
      </c>
      <c r="B465" s="60">
        <v>27.0125387</v>
      </c>
      <c r="C465" s="60">
        <v>19.104374999999997</v>
      </c>
      <c r="D465" s="145">
        <v>38.307395999999997</v>
      </c>
      <c r="E465" s="136">
        <v>17.51022</v>
      </c>
      <c r="F465" s="136">
        <v>6.9374260000000003</v>
      </c>
      <c r="G465" s="136">
        <v>3.7757499999999999</v>
      </c>
      <c r="H465" s="136">
        <v>4.9714999999999998</v>
      </c>
      <c r="I465" s="136">
        <v>0.94599999999999995</v>
      </c>
      <c r="J465" s="136">
        <v>4.1665000000000001</v>
      </c>
    </row>
    <row r="466" spans="1:10" ht="15.75" thickBot="1">
      <c r="A466" s="41" t="s">
        <v>53</v>
      </c>
      <c r="B466" s="60">
        <v>0</v>
      </c>
      <c r="C466" s="60">
        <v>0</v>
      </c>
      <c r="D466" s="145">
        <v>0</v>
      </c>
      <c r="E466" s="136">
        <v>0</v>
      </c>
      <c r="F466" s="136">
        <v>0</v>
      </c>
      <c r="G466" s="136">
        <v>0</v>
      </c>
      <c r="H466" s="136">
        <v>0</v>
      </c>
      <c r="I466" s="136">
        <v>0</v>
      </c>
      <c r="J466" s="136">
        <v>0</v>
      </c>
    </row>
    <row r="467" spans="1:10" ht="15.75" thickBot="1">
      <c r="A467" s="61" t="s">
        <v>62</v>
      </c>
      <c r="B467" s="62">
        <v>1571.7472531650001</v>
      </c>
      <c r="C467" s="62">
        <v>2738.1553508299999</v>
      </c>
      <c r="D467" s="146">
        <v>3721.8867691</v>
      </c>
      <c r="E467" s="62">
        <v>1156.2029273999999</v>
      </c>
      <c r="F467" s="62">
        <v>725.99319939999998</v>
      </c>
      <c r="G467" s="62">
        <v>645.99707949999993</v>
      </c>
      <c r="H467" s="62">
        <v>348.25519067499999</v>
      </c>
      <c r="I467" s="62">
        <v>335.745931025</v>
      </c>
      <c r="J467" s="62">
        <v>509.6924411</v>
      </c>
    </row>
    <row r="469" spans="1:10">
      <c r="A469" s="47" t="s">
        <v>151</v>
      </c>
    </row>
    <row r="470" spans="1:10">
      <c r="A470" s="2"/>
    </row>
    <row r="471" spans="1:10">
      <c r="A471" s="2"/>
    </row>
    <row r="472" spans="1:10">
      <c r="A472" s="2"/>
    </row>
    <row r="473" spans="1:10">
      <c r="A473" s="2"/>
    </row>
    <row r="474" spans="1:10">
      <c r="A474" s="2"/>
    </row>
    <row r="475" spans="1:10">
      <c r="A475" s="2"/>
    </row>
    <row r="476" spans="1:10">
      <c r="A476" s="2"/>
    </row>
    <row r="477" spans="1:10">
      <c r="A477" s="2"/>
    </row>
    <row r="478" spans="1:10">
      <c r="A478" s="2"/>
    </row>
    <row r="479" spans="1:10">
      <c r="A479" s="2"/>
    </row>
    <row r="480" spans="1:10">
      <c r="A480" s="2"/>
    </row>
    <row r="482" spans="1:10" ht="15.75">
      <c r="A482" s="762" t="s">
        <v>127</v>
      </c>
      <c r="B482" s="762"/>
      <c r="C482" s="762"/>
      <c r="D482" s="762"/>
      <c r="E482" s="762"/>
      <c r="F482" s="762"/>
      <c r="G482" s="762"/>
      <c r="H482" s="762"/>
      <c r="I482" s="762"/>
      <c r="J482" s="762"/>
    </row>
    <row r="484" spans="1:10">
      <c r="A484" s="54" t="s">
        <v>41</v>
      </c>
      <c r="I484" s="27"/>
    </row>
    <row r="485" spans="1:10" ht="15.75" thickBot="1">
      <c r="J485" s="59" t="s">
        <v>109</v>
      </c>
    </row>
    <row r="486" spans="1:10" ht="21" customHeight="1" thickBot="1">
      <c r="A486" s="669" t="s">
        <v>17</v>
      </c>
      <c r="B486" s="669" t="s">
        <v>114</v>
      </c>
      <c r="C486" s="678" t="s">
        <v>135</v>
      </c>
      <c r="D486" s="678" t="s">
        <v>157</v>
      </c>
      <c r="E486" s="638" t="s">
        <v>157</v>
      </c>
      <c r="F486" s="638"/>
      <c r="G486" s="638"/>
      <c r="H486" s="638"/>
      <c r="I486" s="638"/>
      <c r="J486" s="638"/>
    </row>
    <row r="487" spans="1:10" ht="21" customHeight="1" thickBot="1">
      <c r="A487" s="669"/>
      <c r="B487" s="669"/>
      <c r="C487" s="680"/>
      <c r="D487" s="680"/>
      <c r="E487" s="138" t="s">
        <v>162</v>
      </c>
      <c r="F487" s="138" t="s">
        <v>158</v>
      </c>
      <c r="G487" s="138" t="s">
        <v>163</v>
      </c>
      <c r="H487" s="138" t="s">
        <v>159</v>
      </c>
      <c r="I487" s="138" t="s">
        <v>160</v>
      </c>
      <c r="J487" s="138" t="s">
        <v>161</v>
      </c>
    </row>
    <row r="488" spans="1:10" ht="15.75" thickBot="1">
      <c r="A488" s="41" t="s">
        <v>15</v>
      </c>
      <c r="B488" s="60">
        <v>0</v>
      </c>
      <c r="C488" s="60">
        <v>0</v>
      </c>
      <c r="D488" s="145">
        <v>0</v>
      </c>
      <c r="E488" s="136">
        <v>0</v>
      </c>
      <c r="F488" s="136">
        <v>0</v>
      </c>
      <c r="G488" s="136">
        <v>0</v>
      </c>
      <c r="H488" s="136">
        <v>0</v>
      </c>
      <c r="I488" s="136">
        <v>0</v>
      </c>
      <c r="J488" s="136">
        <v>0</v>
      </c>
    </row>
    <row r="489" spans="1:10" ht="15.75" thickBot="1">
      <c r="A489" s="41" t="s">
        <v>57</v>
      </c>
      <c r="B489" s="60">
        <v>0</v>
      </c>
      <c r="C489" s="60">
        <v>0</v>
      </c>
      <c r="D489" s="145">
        <v>0</v>
      </c>
      <c r="E489" s="136">
        <v>0</v>
      </c>
      <c r="F489" s="136">
        <v>0</v>
      </c>
      <c r="G489" s="136">
        <v>0</v>
      </c>
      <c r="H489" s="136">
        <v>0</v>
      </c>
      <c r="I489" s="136">
        <v>0</v>
      </c>
      <c r="J489" s="136">
        <v>0</v>
      </c>
    </row>
    <row r="490" spans="1:10" ht="15.75" thickBot="1">
      <c r="A490" s="41" t="s">
        <v>56</v>
      </c>
      <c r="B490" s="60">
        <v>0</v>
      </c>
      <c r="C490" s="60">
        <v>0</v>
      </c>
      <c r="D490" s="145">
        <v>0</v>
      </c>
      <c r="E490" s="136">
        <v>0</v>
      </c>
      <c r="F490" s="136">
        <v>0</v>
      </c>
      <c r="G490" s="136">
        <v>0</v>
      </c>
      <c r="H490" s="136">
        <v>0</v>
      </c>
      <c r="I490" s="136">
        <v>0</v>
      </c>
      <c r="J490" s="136">
        <v>0</v>
      </c>
    </row>
    <row r="491" spans="1:10" ht="15.75" thickBot="1">
      <c r="A491" s="41" t="s">
        <v>51</v>
      </c>
      <c r="B491" s="60">
        <v>284.05870772499998</v>
      </c>
      <c r="C491" s="60">
        <v>721.64639207499999</v>
      </c>
      <c r="D491" s="145">
        <v>1184.3506929</v>
      </c>
      <c r="E491" s="136">
        <v>385.66897080000001</v>
      </c>
      <c r="F491" s="136">
        <v>232.0934527</v>
      </c>
      <c r="G491" s="136">
        <v>190.71099839999999</v>
      </c>
      <c r="H491" s="136">
        <v>129.1224675</v>
      </c>
      <c r="I491" s="136">
        <v>91.138367500000001</v>
      </c>
      <c r="J491" s="136">
        <v>155.61643599999999</v>
      </c>
    </row>
    <row r="492" spans="1:10" ht="15.75" thickBot="1">
      <c r="A492" s="41" t="s">
        <v>54</v>
      </c>
      <c r="B492" s="60">
        <v>0</v>
      </c>
      <c r="C492" s="60">
        <v>0</v>
      </c>
      <c r="D492" s="145">
        <v>0</v>
      </c>
      <c r="E492" s="136">
        <v>0</v>
      </c>
      <c r="F492" s="136">
        <v>0</v>
      </c>
      <c r="G492" s="136">
        <v>0</v>
      </c>
      <c r="H492" s="136">
        <v>0</v>
      </c>
      <c r="I492" s="136">
        <v>0</v>
      </c>
      <c r="J492" s="136">
        <v>0</v>
      </c>
    </row>
    <row r="493" spans="1:10" ht="15.75" thickBot="1">
      <c r="A493" s="41" t="s">
        <v>52</v>
      </c>
      <c r="B493" s="60">
        <v>0</v>
      </c>
      <c r="C493" s="60">
        <v>0</v>
      </c>
      <c r="D493" s="145">
        <v>0</v>
      </c>
      <c r="E493" s="136">
        <v>0</v>
      </c>
      <c r="F493" s="136">
        <v>0</v>
      </c>
      <c r="G493" s="136">
        <v>0</v>
      </c>
      <c r="H493" s="136">
        <v>0</v>
      </c>
      <c r="I493" s="136">
        <v>0</v>
      </c>
      <c r="J493" s="136">
        <v>0</v>
      </c>
    </row>
    <row r="494" spans="1:10" ht="15.75" thickBot="1">
      <c r="A494" s="41" t="s">
        <v>58</v>
      </c>
      <c r="B494" s="60">
        <v>0</v>
      </c>
      <c r="C494" s="60">
        <v>0</v>
      </c>
      <c r="D494" s="145">
        <v>0</v>
      </c>
      <c r="E494" s="136">
        <v>0</v>
      </c>
      <c r="F494" s="136">
        <v>0</v>
      </c>
      <c r="G494" s="136">
        <v>0</v>
      </c>
      <c r="H494" s="136">
        <v>0</v>
      </c>
      <c r="I494" s="136">
        <v>0</v>
      </c>
      <c r="J494" s="136">
        <v>0</v>
      </c>
    </row>
    <row r="495" spans="1:10" ht="15.75" thickBot="1">
      <c r="A495" s="41" t="s">
        <v>55</v>
      </c>
      <c r="B495" s="60">
        <v>0</v>
      </c>
      <c r="C495" s="60">
        <v>0</v>
      </c>
      <c r="D495" s="145">
        <v>0</v>
      </c>
      <c r="E495" s="136">
        <v>0</v>
      </c>
      <c r="F495" s="136">
        <v>0</v>
      </c>
      <c r="G495" s="136">
        <v>0</v>
      </c>
      <c r="H495" s="136">
        <v>0</v>
      </c>
      <c r="I495" s="136">
        <v>0</v>
      </c>
      <c r="J495" s="136">
        <v>0</v>
      </c>
    </row>
    <row r="496" spans="1:10" ht="15.75" thickBot="1">
      <c r="A496" s="41" t="s">
        <v>53</v>
      </c>
      <c r="B496" s="60">
        <v>0</v>
      </c>
      <c r="C496" s="60">
        <v>0</v>
      </c>
      <c r="D496" s="145">
        <v>0</v>
      </c>
      <c r="E496" s="136">
        <v>0</v>
      </c>
      <c r="F496" s="136">
        <v>0</v>
      </c>
      <c r="G496" s="136">
        <v>0</v>
      </c>
      <c r="H496" s="136">
        <v>0</v>
      </c>
      <c r="I496" s="136">
        <v>0</v>
      </c>
      <c r="J496" s="136">
        <v>0</v>
      </c>
    </row>
    <row r="497" spans="1:10" ht="15.75" thickBot="1">
      <c r="A497" s="61" t="s">
        <v>62</v>
      </c>
      <c r="B497" s="62">
        <v>284.05870772499998</v>
      </c>
      <c r="C497" s="62">
        <v>721.64639207499999</v>
      </c>
      <c r="D497" s="146">
        <v>1184.3506929</v>
      </c>
      <c r="E497" s="62">
        <v>385.66897080000001</v>
      </c>
      <c r="F497" s="62">
        <v>232.0934527</v>
      </c>
      <c r="G497" s="62">
        <v>190.71099839999999</v>
      </c>
      <c r="H497" s="62">
        <v>129.1224675</v>
      </c>
      <c r="I497" s="62">
        <v>91.138367500000001</v>
      </c>
      <c r="J497" s="62">
        <v>155.61643599999999</v>
      </c>
    </row>
    <row r="499" spans="1:10">
      <c r="A499" s="54" t="s">
        <v>42</v>
      </c>
    </row>
    <row r="500" spans="1:10" ht="12.75" customHeight="1" thickBot="1"/>
    <row r="501" spans="1:10" ht="22.5" customHeight="1" thickBot="1">
      <c r="A501" s="669" t="s">
        <v>17</v>
      </c>
      <c r="B501" s="669" t="s">
        <v>114</v>
      </c>
      <c r="C501" s="678" t="s">
        <v>135</v>
      </c>
      <c r="D501" s="678" t="s">
        <v>157</v>
      </c>
      <c r="E501" s="638" t="s">
        <v>157</v>
      </c>
      <c r="F501" s="638"/>
      <c r="G501" s="638"/>
      <c r="H501" s="638"/>
      <c r="I501" s="638"/>
      <c r="J501" s="638"/>
    </row>
    <row r="502" spans="1:10" ht="19.5" customHeight="1" thickBot="1">
      <c r="A502" s="669"/>
      <c r="B502" s="669"/>
      <c r="C502" s="680"/>
      <c r="D502" s="680"/>
      <c r="E502" s="138" t="s">
        <v>162</v>
      </c>
      <c r="F502" s="138" t="s">
        <v>158</v>
      </c>
      <c r="G502" s="138" t="s">
        <v>163</v>
      </c>
      <c r="H502" s="138" t="s">
        <v>159</v>
      </c>
      <c r="I502" s="138" t="s">
        <v>160</v>
      </c>
      <c r="J502" s="138" t="s">
        <v>161</v>
      </c>
    </row>
    <row r="503" spans="1:10" ht="15.75" thickBot="1">
      <c r="A503" s="41" t="s">
        <v>15</v>
      </c>
      <c r="B503" s="60">
        <v>5.1745999999999999</v>
      </c>
      <c r="C503" s="60">
        <v>3.6868780000000001</v>
      </c>
      <c r="D503" s="145">
        <v>7.9402999999999988</v>
      </c>
      <c r="E503" s="136">
        <v>0</v>
      </c>
      <c r="F503" s="136">
        <v>1.4298249999999999</v>
      </c>
      <c r="G503" s="136">
        <v>1.900725</v>
      </c>
      <c r="H503" s="136">
        <v>8.4199999999999997E-2</v>
      </c>
      <c r="I503" s="136">
        <v>1.2395</v>
      </c>
      <c r="J503" s="136">
        <v>3.2860499999999999</v>
      </c>
    </row>
    <row r="504" spans="1:10" ht="15.75" thickBot="1">
      <c r="A504" s="41" t="s">
        <v>57</v>
      </c>
      <c r="B504" s="60">
        <v>0</v>
      </c>
      <c r="C504" s="60">
        <v>0</v>
      </c>
      <c r="D504" s="145">
        <v>0</v>
      </c>
      <c r="E504" s="136">
        <v>0</v>
      </c>
      <c r="F504" s="136">
        <v>0</v>
      </c>
      <c r="G504" s="136">
        <v>0</v>
      </c>
      <c r="H504" s="136">
        <v>0</v>
      </c>
      <c r="I504" s="136">
        <v>0</v>
      </c>
      <c r="J504" s="136">
        <v>0</v>
      </c>
    </row>
    <row r="505" spans="1:10" ht="15.75" thickBot="1">
      <c r="A505" s="41" t="s">
        <v>56</v>
      </c>
      <c r="B505" s="60">
        <v>0</v>
      </c>
      <c r="C505" s="60">
        <v>0</v>
      </c>
      <c r="D505" s="145">
        <v>0</v>
      </c>
      <c r="E505" s="136">
        <v>0</v>
      </c>
      <c r="F505" s="136">
        <v>0</v>
      </c>
      <c r="G505" s="136">
        <v>0</v>
      </c>
      <c r="H505" s="136">
        <v>0</v>
      </c>
      <c r="I505" s="136">
        <v>0</v>
      </c>
      <c r="J505" s="136">
        <v>0</v>
      </c>
    </row>
    <row r="506" spans="1:10" ht="15.75" thickBot="1">
      <c r="A506" s="41" t="s">
        <v>51</v>
      </c>
      <c r="B506" s="60">
        <v>7288.2720642069999</v>
      </c>
      <c r="C506" s="60">
        <v>16963.658267089999</v>
      </c>
      <c r="D506" s="145">
        <v>22845.897319475003</v>
      </c>
      <c r="E506" s="136">
        <v>7453.3871607000001</v>
      </c>
      <c r="F506" s="136">
        <v>4760.5099178500004</v>
      </c>
      <c r="G506" s="136">
        <v>3469.1844881000002</v>
      </c>
      <c r="H506" s="136">
        <v>2119.6189871500001</v>
      </c>
      <c r="I506" s="136">
        <v>1876.3714177750001</v>
      </c>
      <c r="J506" s="136">
        <v>3166.8253479</v>
      </c>
    </row>
    <row r="507" spans="1:10" ht="15.75" thickBot="1">
      <c r="A507" s="41" t="s">
        <v>54</v>
      </c>
      <c r="B507" s="60">
        <v>0</v>
      </c>
      <c r="C507" s="60">
        <v>0</v>
      </c>
      <c r="D507" s="145">
        <v>0</v>
      </c>
      <c r="E507" s="136">
        <v>0</v>
      </c>
      <c r="F507" s="136">
        <v>0</v>
      </c>
      <c r="G507" s="136">
        <v>0</v>
      </c>
      <c r="H507" s="136">
        <v>0</v>
      </c>
      <c r="I507" s="136">
        <v>0</v>
      </c>
      <c r="J507" s="136">
        <v>0</v>
      </c>
    </row>
    <row r="508" spans="1:10" ht="15.75" thickBot="1">
      <c r="A508" s="41" t="s">
        <v>52</v>
      </c>
      <c r="B508" s="60">
        <v>0</v>
      </c>
      <c r="C508" s="60">
        <v>0</v>
      </c>
      <c r="D508" s="145">
        <v>0</v>
      </c>
      <c r="E508" s="136">
        <v>0</v>
      </c>
      <c r="F508" s="136">
        <v>0</v>
      </c>
      <c r="G508" s="136">
        <v>0</v>
      </c>
      <c r="H508" s="136">
        <v>0</v>
      </c>
      <c r="I508" s="136">
        <v>0</v>
      </c>
      <c r="J508" s="136">
        <v>0</v>
      </c>
    </row>
    <row r="509" spans="1:10" ht="15.75" thickBot="1">
      <c r="A509" s="41" t="s">
        <v>58</v>
      </c>
      <c r="B509" s="60">
        <v>0</v>
      </c>
      <c r="C509" s="60">
        <v>0</v>
      </c>
      <c r="D509" s="145">
        <v>2.5853139999999999</v>
      </c>
      <c r="E509" s="136">
        <v>0</v>
      </c>
      <c r="F509" s="136">
        <v>0.94673799999999997</v>
      </c>
      <c r="G509" s="136">
        <v>0</v>
      </c>
      <c r="H509" s="136">
        <v>0</v>
      </c>
      <c r="I509" s="136">
        <v>1.638576</v>
      </c>
      <c r="J509" s="136">
        <v>0</v>
      </c>
    </row>
    <row r="510" spans="1:10" ht="15.75" thickBot="1">
      <c r="A510" s="41" t="s">
        <v>55</v>
      </c>
      <c r="B510" s="60">
        <v>0</v>
      </c>
      <c r="C510" s="60">
        <v>0</v>
      </c>
      <c r="D510" s="145">
        <v>0</v>
      </c>
      <c r="E510" s="136">
        <v>0</v>
      </c>
      <c r="F510" s="136">
        <v>0</v>
      </c>
      <c r="G510" s="136">
        <v>0</v>
      </c>
      <c r="H510" s="136">
        <v>0</v>
      </c>
      <c r="I510" s="136">
        <v>0</v>
      </c>
      <c r="J510" s="136">
        <v>0</v>
      </c>
    </row>
    <row r="511" spans="1:10" ht="15.75" thickBot="1">
      <c r="A511" s="41" t="s">
        <v>53</v>
      </c>
      <c r="B511" s="60">
        <v>0</v>
      </c>
      <c r="C511" s="60">
        <v>0</v>
      </c>
      <c r="D511" s="145">
        <v>0</v>
      </c>
      <c r="E511" s="136">
        <v>0</v>
      </c>
      <c r="F511" s="136">
        <v>0</v>
      </c>
      <c r="G511" s="136">
        <v>0</v>
      </c>
      <c r="H511" s="136">
        <v>0</v>
      </c>
      <c r="I511" s="136">
        <v>0</v>
      </c>
      <c r="J511" s="136">
        <v>0</v>
      </c>
    </row>
    <row r="512" spans="1:10" ht="15.75" thickBot="1">
      <c r="A512" s="61" t="s">
        <v>62</v>
      </c>
      <c r="B512" s="62">
        <v>7293.4466642070001</v>
      </c>
      <c r="C512" s="62">
        <v>16967.345145089999</v>
      </c>
      <c r="D512" s="146">
        <v>22856.422933475002</v>
      </c>
      <c r="E512" s="62">
        <v>7453.3871607000001</v>
      </c>
      <c r="F512" s="62">
        <v>4762.8864808500002</v>
      </c>
      <c r="G512" s="62">
        <v>3471.0852131000001</v>
      </c>
      <c r="H512" s="62">
        <v>2119.7031871499998</v>
      </c>
      <c r="I512" s="62">
        <v>1879.249493775</v>
      </c>
      <c r="J512" s="62">
        <v>3170.1113979000002</v>
      </c>
    </row>
    <row r="514" spans="1:10">
      <c r="A514" s="54" t="s">
        <v>43</v>
      </c>
    </row>
    <row r="515" spans="1:10" ht="15.75" thickBot="1"/>
    <row r="516" spans="1:10" ht="20.25" customHeight="1" thickBot="1">
      <c r="A516" s="669" t="s">
        <v>17</v>
      </c>
      <c r="B516" s="669" t="s">
        <v>114</v>
      </c>
      <c r="C516" s="678" t="s">
        <v>135</v>
      </c>
      <c r="D516" s="678" t="s">
        <v>157</v>
      </c>
      <c r="E516" s="638" t="s">
        <v>157</v>
      </c>
      <c r="F516" s="638"/>
      <c r="G516" s="638"/>
      <c r="H516" s="638"/>
      <c r="I516" s="638"/>
      <c r="J516" s="638"/>
    </row>
    <row r="517" spans="1:10" ht="21.75" customHeight="1" thickBot="1">
      <c r="A517" s="669"/>
      <c r="B517" s="669"/>
      <c r="C517" s="680"/>
      <c r="D517" s="680"/>
      <c r="E517" s="138" t="s">
        <v>162</v>
      </c>
      <c r="F517" s="138" t="s">
        <v>158</v>
      </c>
      <c r="G517" s="138" t="s">
        <v>163</v>
      </c>
      <c r="H517" s="138" t="s">
        <v>159</v>
      </c>
      <c r="I517" s="138" t="s">
        <v>160</v>
      </c>
      <c r="J517" s="138" t="s">
        <v>161</v>
      </c>
    </row>
    <row r="518" spans="1:10" ht="15.75" thickBot="1">
      <c r="A518" s="41" t="s">
        <v>15</v>
      </c>
      <c r="B518" s="60">
        <v>0</v>
      </c>
      <c r="C518" s="60">
        <v>0</v>
      </c>
      <c r="D518" s="145">
        <v>0</v>
      </c>
      <c r="E518" s="136">
        <v>0</v>
      </c>
      <c r="F518" s="136">
        <v>0</v>
      </c>
      <c r="G518" s="136">
        <v>0</v>
      </c>
      <c r="H518" s="136">
        <v>0</v>
      </c>
      <c r="I518" s="136">
        <v>0</v>
      </c>
      <c r="J518" s="136">
        <v>0</v>
      </c>
    </row>
    <row r="519" spans="1:10" ht="15.75" thickBot="1">
      <c r="A519" s="41" t="s">
        <v>57</v>
      </c>
      <c r="B519" s="60">
        <v>0</v>
      </c>
      <c r="C519" s="60">
        <v>0</v>
      </c>
      <c r="D519" s="145">
        <v>0</v>
      </c>
      <c r="E519" s="136">
        <v>0</v>
      </c>
      <c r="F519" s="136">
        <v>0</v>
      </c>
      <c r="G519" s="136">
        <v>0</v>
      </c>
      <c r="H519" s="136">
        <v>0</v>
      </c>
      <c r="I519" s="136">
        <v>0</v>
      </c>
      <c r="J519" s="136">
        <v>0</v>
      </c>
    </row>
    <row r="520" spans="1:10" ht="15.75" thickBot="1">
      <c r="A520" s="41" t="s">
        <v>56</v>
      </c>
      <c r="B520" s="60">
        <v>0</v>
      </c>
      <c r="C520" s="60">
        <v>0</v>
      </c>
      <c r="D520" s="145">
        <v>0</v>
      </c>
      <c r="E520" s="136">
        <v>0</v>
      </c>
      <c r="F520" s="136">
        <v>0</v>
      </c>
      <c r="G520" s="136">
        <v>0</v>
      </c>
      <c r="H520" s="136">
        <v>0</v>
      </c>
      <c r="I520" s="136">
        <v>0</v>
      </c>
      <c r="J520" s="136">
        <v>0</v>
      </c>
    </row>
    <row r="521" spans="1:10" ht="15.75" thickBot="1">
      <c r="A521" s="41" t="s">
        <v>51</v>
      </c>
      <c r="B521" s="60">
        <v>95.595766999999995</v>
      </c>
      <c r="C521" s="60">
        <v>168.75743589999999</v>
      </c>
      <c r="D521" s="145">
        <v>223.89962120000001</v>
      </c>
      <c r="E521" s="136">
        <v>71.1475291</v>
      </c>
      <c r="F521" s="136">
        <v>49.2055595</v>
      </c>
      <c r="G521" s="136">
        <v>29.652843699999998</v>
      </c>
      <c r="H521" s="136">
        <v>29.1666089</v>
      </c>
      <c r="I521" s="136">
        <v>16.388963</v>
      </c>
      <c r="J521" s="136">
        <v>28.338117</v>
      </c>
    </row>
    <row r="522" spans="1:10" ht="15.75" thickBot="1">
      <c r="A522" s="41" t="s">
        <v>54</v>
      </c>
      <c r="B522" s="60">
        <v>0</v>
      </c>
      <c r="C522" s="60">
        <v>0</v>
      </c>
      <c r="D522" s="145">
        <v>0</v>
      </c>
      <c r="E522" s="136">
        <v>0</v>
      </c>
      <c r="F522" s="136">
        <v>0</v>
      </c>
      <c r="G522" s="136">
        <v>0</v>
      </c>
      <c r="H522" s="136">
        <v>0</v>
      </c>
      <c r="I522" s="136">
        <v>0</v>
      </c>
      <c r="J522" s="136">
        <v>0</v>
      </c>
    </row>
    <row r="523" spans="1:10" ht="15.75" thickBot="1">
      <c r="A523" s="41" t="s">
        <v>52</v>
      </c>
      <c r="B523" s="60">
        <v>0</v>
      </c>
      <c r="C523" s="60">
        <v>0</v>
      </c>
      <c r="D523" s="145">
        <v>0</v>
      </c>
      <c r="E523" s="136">
        <v>0</v>
      </c>
      <c r="F523" s="136">
        <v>0</v>
      </c>
      <c r="G523" s="136">
        <v>0</v>
      </c>
      <c r="H523" s="136">
        <v>0</v>
      </c>
      <c r="I523" s="136">
        <v>0</v>
      </c>
      <c r="J523" s="136">
        <v>0</v>
      </c>
    </row>
    <row r="524" spans="1:10" ht="15.75" thickBot="1">
      <c r="A524" s="41" t="s">
        <v>58</v>
      </c>
      <c r="B524" s="60">
        <v>0</v>
      </c>
      <c r="C524" s="60">
        <v>0</v>
      </c>
      <c r="D524" s="145">
        <v>0</v>
      </c>
      <c r="E524" s="136">
        <v>0</v>
      </c>
      <c r="F524" s="136">
        <v>0</v>
      </c>
      <c r="G524" s="136">
        <v>0</v>
      </c>
      <c r="H524" s="136">
        <v>0</v>
      </c>
      <c r="I524" s="136">
        <v>0</v>
      </c>
      <c r="J524" s="136">
        <v>0</v>
      </c>
    </row>
    <row r="525" spans="1:10" ht="15.75" thickBot="1">
      <c r="A525" s="41" t="s">
        <v>55</v>
      </c>
      <c r="B525" s="60">
        <v>0</v>
      </c>
      <c r="C525" s="60">
        <v>0</v>
      </c>
      <c r="D525" s="145">
        <v>0</v>
      </c>
      <c r="E525" s="136">
        <v>0</v>
      </c>
      <c r="F525" s="136">
        <v>0</v>
      </c>
      <c r="G525" s="136">
        <v>0</v>
      </c>
      <c r="H525" s="136">
        <v>0</v>
      </c>
      <c r="I525" s="136">
        <v>0</v>
      </c>
      <c r="J525" s="136">
        <v>0</v>
      </c>
    </row>
    <row r="526" spans="1:10" ht="15.75" thickBot="1">
      <c r="A526" s="41" t="s">
        <v>53</v>
      </c>
      <c r="B526" s="60">
        <v>0</v>
      </c>
      <c r="C526" s="60">
        <v>0</v>
      </c>
      <c r="D526" s="145">
        <v>0</v>
      </c>
      <c r="E526" s="136">
        <v>0</v>
      </c>
      <c r="F526" s="136">
        <v>0</v>
      </c>
      <c r="G526" s="136">
        <v>0</v>
      </c>
      <c r="H526" s="136">
        <v>0</v>
      </c>
      <c r="I526" s="136">
        <v>0</v>
      </c>
      <c r="J526" s="136">
        <v>0</v>
      </c>
    </row>
    <row r="527" spans="1:10" ht="15.75" thickBot="1">
      <c r="A527" s="61" t="s">
        <v>62</v>
      </c>
      <c r="B527" s="62">
        <v>95.595766999999995</v>
      </c>
      <c r="C527" s="62">
        <v>168.75743589999999</v>
      </c>
      <c r="D527" s="146">
        <v>223.89962120000001</v>
      </c>
      <c r="E527" s="62">
        <v>71.1475291</v>
      </c>
      <c r="F527" s="62">
        <v>49.2055595</v>
      </c>
      <c r="G527" s="62">
        <v>29.652843699999998</v>
      </c>
      <c r="H527" s="62">
        <v>29.1666089</v>
      </c>
      <c r="I527" s="62">
        <v>16.388963</v>
      </c>
      <c r="J527" s="62">
        <v>28.338117</v>
      </c>
    </row>
    <row r="529" spans="1:10">
      <c r="A529" s="47" t="s">
        <v>151</v>
      </c>
    </row>
    <row r="530" spans="1:10">
      <c r="A530" s="2"/>
    </row>
    <row r="531" spans="1:10">
      <c r="A531" s="2"/>
    </row>
    <row r="532" spans="1:10">
      <c r="A532" s="2"/>
    </row>
    <row r="533" spans="1:10">
      <c r="A533" s="2"/>
    </row>
    <row r="534" spans="1:10">
      <c r="A534" s="2"/>
    </row>
    <row r="535" spans="1:10">
      <c r="A535" s="2"/>
    </row>
    <row r="536" spans="1:10">
      <c r="A536" s="2"/>
    </row>
    <row r="537" spans="1:10">
      <c r="A537" s="2"/>
    </row>
    <row r="538" spans="1:10">
      <c r="A538" s="2"/>
    </row>
    <row r="539" spans="1:10">
      <c r="A539" s="2"/>
    </row>
    <row r="540" spans="1:10">
      <c r="A540" s="2"/>
    </row>
    <row r="542" spans="1:10" ht="15.75">
      <c r="A542" s="762" t="s">
        <v>127</v>
      </c>
      <c r="B542" s="762"/>
      <c r="C542" s="762"/>
      <c r="D542" s="762"/>
      <c r="E542" s="762"/>
      <c r="F542" s="762"/>
      <c r="G542" s="762"/>
      <c r="H542" s="762"/>
      <c r="I542" s="762"/>
      <c r="J542" s="762"/>
    </row>
    <row r="544" spans="1:10">
      <c r="A544" s="54" t="s">
        <v>44</v>
      </c>
      <c r="I544" s="27"/>
    </row>
    <row r="545" spans="1:10" ht="15.75" thickBot="1">
      <c r="J545" s="59" t="s">
        <v>109</v>
      </c>
    </row>
    <row r="546" spans="1:10" ht="22.5" customHeight="1" thickBot="1">
      <c r="A546" s="669" t="s">
        <v>17</v>
      </c>
      <c r="B546" s="669" t="s">
        <v>114</v>
      </c>
      <c r="C546" s="678" t="s">
        <v>135</v>
      </c>
      <c r="D546" s="678" t="s">
        <v>157</v>
      </c>
      <c r="E546" s="638" t="s">
        <v>157</v>
      </c>
      <c r="F546" s="638"/>
      <c r="G546" s="638"/>
      <c r="H546" s="638"/>
      <c r="I546" s="638"/>
      <c r="J546" s="638"/>
    </row>
    <row r="547" spans="1:10" ht="21.75" customHeight="1" thickBot="1">
      <c r="A547" s="669"/>
      <c r="B547" s="669"/>
      <c r="C547" s="680"/>
      <c r="D547" s="680"/>
      <c r="E547" s="138" t="s">
        <v>162</v>
      </c>
      <c r="F547" s="138" t="s">
        <v>158</v>
      </c>
      <c r="G547" s="138" t="s">
        <v>163</v>
      </c>
      <c r="H547" s="138" t="s">
        <v>159</v>
      </c>
      <c r="I547" s="138" t="s">
        <v>160</v>
      </c>
      <c r="J547" s="138" t="s">
        <v>161</v>
      </c>
    </row>
    <row r="548" spans="1:10" ht="15.75" thickBot="1">
      <c r="A548" s="41" t="s">
        <v>15</v>
      </c>
      <c r="B548" s="60">
        <v>18.295786</v>
      </c>
      <c r="C548" s="60">
        <v>89.422767899999997</v>
      </c>
      <c r="D548" s="145">
        <v>438.29824830000001</v>
      </c>
      <c r="E548" s="136">
        <v>30.9711611</v>
      </c>
      <c r="F548" s="136">
        <v>14.4832684</v>
      </c>
      <c r="G548" s="136">
        <v>200.8067733</v>
      </c>
      <c r="H548" s="136">
        <v>49.667538899999997</v>
      </c>
      <c r="I548" s="136">
        <v>16.0403463</v>
      </c>
      <c r="J548" s="136">
        <v>126.3291603</v>
      </c>
    </row>
    <row r="549" spans="1:10" ht="15.75" thickBot="1">
      <c r="A549" s="41" t="s">
        <v>57</v>
      </c>
      <c r="B549" s="60">
        <v>0</v>
      </c>
      <c r="C549" s="60">
        <v>0</v>
      </c>
      <c r="D549" s="145">
        <v>0</v>
      </c>
      <c r="E549" s="136">
        <v>0</v>
      </c>
      <c r="F549" s="136">
        <v>0</v>
      </c>
      <c r="G549" s="136">
        <v>0</v>
      </c>
      <c r="H549" s="136">
        <v>0</v>
      </c>
      <c r="I549" s="136">
        <v>0</v>
      </c>
      <c r="J549" s="136">
        <v>0</v>
      </c>
    </row>
    <row r="550" spans="1:10" ht="15.75" thickBot="1">
      <c r="A550" s="41" t="s">
        <v>56</v>
      </c>
      <c r="B550" s="60">
        <v>0</v>
      </c>
      <c r="C550" s="60">
        <v>0</v>
      </c>
      <c r="D550" s="145">
        <v>0</v>
      </c>
      <c r="E550" s="136">
        <v>0</v>
      </c>
      <c r="F550" s="136">
        <v>0</v>
      </c>
      <c r="G550" s="136">
        <v>0</v>
      </c>
      <c r="H550" s="136">
        <v>0</v>
      </c>
      <c r="I550" s="136">
        <v>0</v>
      </c>
      <c r="J550" s="136">
        <v>0</v>
      </c>
    </row>
    <row r="551" spans="1:10" ht="15.75" thickBot="1">
      <c r="A551" s="41" t="s">
        <v>51</v>
      </c>
      <c r="B551" s="60">
        <v>5992.4209562200003</v>
      </c>
      <c r="C551" s="60">
        <v>14265.903318971001</v>
      </c>
      <c r="D551" s="145">
        <v>19986.173050772999</v>
      </c>
      <c r="E551" s="136">
        <v>6776.6042131100003</v>
      </c>
      <c r="F551" s="136">
        <v>4183.8989514880004</v>
      </c>
      <c r="G551" s="136">
        <v>3085.7780928749999</v>
      </c>
      <c r="H551" s="136">
        <v>1892.2509755250001</v>
      </c>
      <c r="I551" s="136">
        <v>1562.906721325</v>
      </c>
      <c r="J551" s="136">
        <v>2484.7340964499999</v>
      </c>
    </row>
    <row r="552" spans="1:10" ht="15.75" thickBot="1">
      <c r="A552" s="41" t="s">
        <v>54</v>
      </c>
      <c r="B552" s="60">
        <v>0</v>
      </c>
      <c r="C552" s="60">
        <v>0</v>
      </c>
      <c r="D552" s="145">
        <v>0</v>
      </c>
      <c r="E552" s="136">
        <v>0</v>
      </c>
      <c r="F552" s="136">
        <v>0</v>
      </c>
      <c r="G552" s="136">
        <v>0</v>
      </c>
      <c r="H552" s="136">
        <v>0</v>
      </c>
      <c r="I552" s="136">
        <v>0</v>
      </c>
      <c r="J552" s="136">
        <v>0</v>
      </c>
    </row>
    <row r="553" spans="1:10" ht="15.75" thickBot="1">
      <c r="A553" s="41" t="s">
        <v>52</v>
      </c>
      <c r="B553" s="60">
        <v>0</v>
      </c>
      <c r="C553" s="60">
        <v>0</v>
      </c>
      <c r="D553" s="145">
        <v>0</v>
      </c>
      <c r="E553" s="136">
        <v>0</v>
      </c>
      <c r="F553" s="136">
        <v>0</v>
      </c>
      <c r="G553" s="136">
        <v>0</v>
      </c>
      <c r="H553" s="136">
        <v>0</v>
      </c>
      <c r="I553" s="136">
        <v>0</v>
      </c>
      <c r="J553" s="136">
        <v>0</v>
      </c>
    </row>
    <row r="554" spans="1:10" ht="15.75" thickBot="1">
      <c r="A554" s="41" t="s">
        <v>58</v>
      </c>
      <c r="B554" s="60">
        <v>0</v>
      </c>
      <c r="C554" s="60">
        <v>0</v>
      </c>
      <c r="D554" s="145">
        <v>0</v>
      </c>
      <c r="E554" s="136">
        <v>0</v>
      </c>
      <c r="F554" s="136">
        <v>0</v>
      </c>
      <c r="G554" s="136">
        <v>0</v>
      </c>
      <c r="H554" s="136">
        <v>0</v>
      </c>
      <c r="I554" s="136">
        <v>0</v>
      </c>
      <c r="J554" s="136">
        <v>0</v>
      </c>
    </row>
    <row r="555" spans="1:10" ht="15.75" thickBot="1">
      <c r="A555" s="41" t="s">
        <v>55</v>
      </c>
      <c r="B555" s="60">
        <v>24.492473499999999</v>
      </c>
      <c r="C555" s="60">
        <v>29.0077426</v>
      </c>
      <c r="D555" s="145">
        <v>16.802158500000001</v>
      </c>
      <c r="E555" s="136">
        <v>5.25929</v>
      </c>
      <c r="F555" s="136">
        <v>0</v>
      </c>
      <c r="G555" s="136">
        <v>0</v>
      </c>
      <c r="H555" s="136">
        <v>6.6143685000000003</v>
      </c>
      <c r="I555" s="136">
        <v>0.20349999999999999</v>
      </c>
      <c r="J555" s="136">
        <v>4.7249999999999996</v>
      </c>
    </row>
    <row r="556" spans="1:10" ht="15.75" thickBot="1">
      <c r="A556" s="41" t="s">
        <v>53</v>
      </c>
      <c r="B556" s="60">
        <v>0</v>
      </c>
      <c r="C556" s="60">
        <v>0</v>
      </c>
      <c r="D556" s="145">
        <v>0</v>
      </c>
      <c r="E556" s="136">
        <v>0</v>
      </c>
      <c r="F556" s="136">
        <v>0</v>
      </c>
      <c r="G556" s="136">
        <v>0</v>
      </c>
      <c r="H556" s="136">
        <v>0</v>
      </c>
      <c r="I556" s="136">
        <v>0</v>
      </c>
      <c r="J556" s="136">
        <v>0</v>
      </c>
    </row>
    <row r="557" spans="1:10" ht="15.75" thickBot="1">
      <c r="A557" s="61" t="s">
        <v>62</v>
      </c>
      <c r="B557" s="62">
        <v>6035.2092157200004</v>
      </c>
      <c r="C557" s="62">
        <v>14384.333829471001</v>
      </c>
      <c r="D557" s="146">
        <v>20441.273457572999</v>
      </c>
      <c r="E557" s="62">
        <v>6812.8346642100005</v>
      </c>
      <c r="F557" s="62">
        <v>4198.3822198880007</v>
      </c>
      <c r="G557" s="62">
        <v>3286.5848661749997</v>
      </c>
      <c r="H557" s="62">
        <v>1948.532882925</v>
      </c>
      <c r="I557" s="62">
        <v>1579.1505676250001</v>
      </c>
      <c r="J557" s="62">
        <v>2615.7882567499996</v>
      </c>
    </row>
    <row r="559" spans="1:10">
      <c r="A559" s="54" t="s">
        <v>45</v>
      </c>
    </row>
    <row r="560" spans="1:10" ht="15.75" thickBot="1"/>
    <row r="561" spans="1:10" ht="21" customHeight="1" thickBot="1">
      <c r="A561" s="669" t="s">
        <v>17</v>
      </c>
      <c r="B561" s="669" t="s">
        <v>114</v>
      </c>
      <c r="C561" s="678" t="s">
        <v>135</v>
      </c>
      <c r="D561" s="678" t="s">
        <v>157</v>
      </c>
      <c r="E561" s="638" t="s">
        <v>157</v>
      </c>
      <c r="F561" s="638"/>
      <c r="G561" s="638"/>
      <c r="H561" s="638"/>
      <c r="I561" s="638"/>
      <c r="J561" s="638"/>
    </row>
    <row r="562" spans="1:10" ht="22.5" customHeight="1" thickBot="1">
      <c r="A562" s="669"/>
      <c r="B562" s="669"/>
      <c r="C562" s="680"/>
      <c r="D562" s="680"/>
      <c r="E562" s="138" t="s">
        <v>162</v>
      </c>
      <c r="F562" s="138" t="s">
        <v>158</v>
      </c>
      <c r="G562" s="138" t="s">
        <v>163</v>
      </c>
      <c r="H562" s="138" t="s">
        <v>159</v>
      </c>
      <c r="I562" s="138" t="s">
        <v>160</v>
      </c>
      <c r="J562" s="138" t="s">
        <v>161</v>
      </c>
    </row>
    <row r="563" spans="1:10" ht="15.75" thickBot="1">
      <c r="A563" s="41" t="s">
        <v>15</v>
      </c>
      <c r="B563" s="60">
        <v>0</v>
      </c>
      <c r="C563" s="60">
        <v>0</v>
      </c>
      <c r="D563" s="145">
        <v>0</v>
      </c>
      <c r="E563" s="136">
        <v>0</v>
      </c>
      <c r="F563" s="136">
        <v>0</v>
      </c>
      <c r="G563" s="136">
        <v>0</v>
      </c>
      <c r="H563" s="136">
        <v>0</v>
      </c>
      <c r="I563" s="136">
        <v>0</v>
      </c>
      <c r="J563" s="136">
        <v>0</v>
      </c>
    </row>
    <row r="564" spans="1:10" ht="15.75" thickBot="1">
      <c r="A564" s="41" t="s">
        <v>57</v>
      </c>
      <c r="B564" s="60">
        <v>0</v>
      </c>
      <c r="C564" s="60">
        <v>0</v>
      </c>
      <c r="D564" s="145">
        <v>0</v>
      </c>
      <c r="E564" s="136">
        <v>0</v>
      </c>
      <c r="F564" s="136">
        <v>0</v>
      </c>
      <c r="G564" s="136">
        <v>0</v>
      </c>
      <c r="H564" s="136">
        <v>0</v>
      </c>
      <c r="I564" s="136">
        <v>0</v>
      </c>
      <c r="J564" s="136">
        <v>0</v>
      </c>
    </row>
    <row r="565" spans="1:10" ht="15.75" thickBot="1">
      <c r="A565" s="41" t="s">
        <v>56</v>
      </c>
      <c r="B565" s="60">
        <v>0</v>
      </c>
      <c r="C565" s="60">
        <v>0</v>
      </c>
      <c r="D565" s="145">
        <v>0</v>
      </c>
      <c r="E565" s="136">
        <v>0</v>
      </c>
      <c r="F565" s="136">
        <v>0</v>
      </c>
      <c r="G565" s="136">
        <v>0</v>
      </c>
      <c r="H565" s="136">
        <v>0</v>
      </c>
      <c r="I565" s="136">
        <v>0</v>
      </c>
      <c r="J565" s="136">
        <v>0</v>
      </c>
    </row>
    <row r="566" spans="1:10" ht="15.75" thickBot="1">
      <c r="A566" s="41" t="s">
        <v>51</v>
      </c>
      <c r="B566" s="60">
        <v>925.27472154999998</v>
      </c>
      <c r="C566" s="60">
        <v>2133.3493768500002</v>
      </c>
      <c r="D566" s="145">
        <v>3246.4270406750002</v>
      </c>
      <c r="E566" s="136">
        <v>942.00642370000003</v>
      </c>
      <c r="F566" s="136">
        <v>753.37217220000002</v>
      </c>
      <c r="G566" s="136">
        <v>457.55993410000002</v>
      </c>
      <c r="H566" s="136">
        <v>319.65856595000002</v>
      </c>
      <c r="I566" s="136">
        <v>264.85687074999998</v>
      </c>
      <c r="J566" s="136">
        <v>508.97307397499998</v>
      </c>
    </row>
    <row r="567" spans="1:10" ht="15.75" thickBot="1">
      <c r="A567" s="41" t="s">
        <v>54</v>
      </c>
      <c r="B567" s="60">
        <v>0</v>
      </c>
      <c r="C567" s="60">
        <v>0</v>
      </c>
      <c r="D567" s="145">
        <v>0</v>
      </c>
      <c r="E567" s="136">
        <v>0</v>
      </c>
      <c r="F567" s="136">
        <v>0</v>
      </c>
      <c r="G567" s="136">
        <v>0</v>
      </c>
      <c r="H567" s="136">
        <v>0</v>
      </c>
      <c r="I567" s="136">
        <v>0</v>
      </c>
      <c r="J567" s="136">
        <v>0</v>
      </c>
    </row>
    <row r="568" spans="1:10" ht="15.75" thickBot="1">
      <c r="A568" s="41" t="s">
        <v>52</v>
      </c>
      <c r="B568" s="60">
        <v>0</v>
      </c>
      <c r="C568" s="60">
        <v>0</v>
      </c>
      <c r="D568" s="145">
        <v>0</v>
      </c>
      <c r="E568" s="136">
        <v>0</v>
      </c>
      <c r="F568" s="136">
        <v>0</v>
      </c>
      <c r="G568" s="136">
        <v>0</v>
      </c>
      <c r="H568" s="136">
        <v>0</v>
      </c>
      <c r="I568" s="136">
        <v>0</v>
      </c>
      <c r="J568" s="136">
        <v>0</v>
      </c>
    </row>
    <row r="569" spans="1:10" ht="15.75" thickBot="1">
      <c r="A569" s="41" t="s">
        <v>58</v>
      </c>
      <c r="B569" s="60">
        <v>0</v>
      </c>
      <c r="C569" s="60">
        <v>0</v>
      </c>
      <c r="D569" s="145">
        <v>0</v>
      </c>
      <c r="E569" s="136">
        <v>0</v>
      </c>
      <c r="F569" s="136">
        <v>0</v>
      </c>
      <c r="G569" s="136">
        <v>0</v>
      </c>
      <c r="H569" s="136">
        <v>0</v>
      </c>
      <c r="I569" s="136">
        <v>0</v>
      </c>
      <c r="J569" s="136">
        <v>0</v>
      </c>
    </row>
    <row r="570" spans="1:10" ht="15.75" thickBot="1">
      <c r="A570" s="41" t="s">
        <v>55</v>
      </c>
      <c r="B570" s="60">
        <v>0</v>
      </c>
      <c r="C570" s="60">
        <v>0</v>
      </c>
      <c r="D570" s="145">
        <v>0</v>
      </c>
      <c r="E570" s="136">
        <v>0</v>
      </c>
      <c r="F570" s="136">
        <v>0</v>
      </c>
      <c r="G570" s="136">
        <v>0</v>
      </c>
      <c r="H570" s="136">
        <v>0</v>
      </c>
      <c r="I570" s="136">
        <v>0</v>
      </c>
      <c r="J570" s="136">
        <v>0</v>
      </c>
    </row>
    <row r="571" spans="1:10" ht="15.75" thickBot="1">
      <c r="A571" s="41" t="s">
        <v>53</v>
      </c>
      <c r="B571" s="60">
        <v>0</v>
      </c>
      <c r="C571" s="60">
        <v>0</v>
      </c>
      <c r="D571" s="145">
        <v>0</v>
      </c>
      <c r="E571" s="136">
        <v>0</v>
      </c>
      <c r="F571" s="136">
        <v>0</v>
      </c>
      <c r="G571" s="136">
        <v>0</v>
      </c>
      <c r="H571" s="136">
        <v>0</v>
      </c>
      <c r="I571" s="136">
        <v>0</v>
      </c>
      <c r="J571" s="136">
        <v>0</v>
      </c>
    </row>
    <row r="572" spans="1:10" ht="15.75" thickBot="1">
      <c r="A572" s="61" t="s">
        <v>62</v>
      </c>
      <c r="B572" s="62">
        <v>925.27472154999998</v>
      </c>
      <c r="C572" s="62">
        <v>2133.3493768500002</v>
      </c>
      <c r="D572" s="146">
        <v>3246.4270406750002</v>
      </c>
      <c r="E572" s="62">
        <v>942.00642370000003</v>
      </c>
      <c r="F572" s="62">
        <v>753.37217220000002</v>
      </c>
      <c r="G572" s="62">
        <v>457.55993410000002</v>
      </c>
      <c r="H572" s="62">
        <v>319.65856595000002</v>
      </c>
      <c r="I572" s="62">
        <v>264.85687074999998</v>
      </c>
      <c r="J572" s="62">
        <v>508.97307397499998</v>
      </c>
    </row>
    <row r="574" spans="1:10">
      <c r="A574" s="54" t="s">
        <v>46</v>
      </c>
    </row>
    <row r="575" spans="1:10" ht="15.75" thickBot="1"/>
    <row r="576" spans="1:10" ht="22.5" customHeight="1" thickBot="1">
      <c r="A576" s="669" t="s">
        <v>17</v>
      </c>
      <c r="B576" s="669" t="s">
        <v>114</v>
      </c>
      <c r="C576" s="678" t="s">
        <v>135</v>
      </c>
      <c r="D576" s="678" t="s">
        <v>157</v>
      </c>
      <c r="E576" s="638" t="s">
        <v>157</v>
      </c>
      <c r="F576" s="638"/>
      <c r="G576" s="638"/>
      <c r="H576" s="638"/>
      <c r="I576" s="638"/>
      <c r="J576" s="638"/>
    </row>
    <row r="577" spans="1:10" ht="20.25" customHeight="1" thickBot="1">
      <c r="A577" s="669"/>
      <c r="B577" s="669"/>
      <c r="C577" s="680"/>
      <c r="D577" s="680"/>
      <c r="E577" s="138" t="s">
        <v>162</v>
      </c>
      <c r="F577" s="138" t="s">
        <v>158</v>
      </c>
      <c r="G577" s="138" t="s">
        <v>163</v>
      </c>
      <c r="H577" s="138" t="s">
        <v>159</v>
      </c>
      <c r="I577" s="138" t="s">
        <v>160</v>
      </c>
      <c r="J577" s="138" t="s">
        <v>161</v>
      </c>
    </row>
    <row r="578" spans="1:10" ht="15.75" thickBot="1">
      <c r="A578" s="41" t="s">
        <v>15</v>
      </c>
      <c r="B578" s="60">
        <v>0</v>
      </c>
      <c r="C578" s="60">
        <v>0</v>
      </c>
      <c r="D578" s="145">
        <v>0</v>
      </c>
      <c r="E578" s="136">
        <v>0</v>
      </c>
      <c r="F578" s="136">
        <v>0</v>
      </c>
      <c r="G578" s="136">
        <v>0</v>
      </c>
      <c r="H578" s="136">
        <v>0</v>
      </c>
      <c r="I578" s="136">
        <v>0</v>
      </c>
      <c r="J578" s="136">
        <v>0</v>
      </c>
    </row>
    <row r="579" spans="1:10" ht="15.75" thickBot="1">
      <c r="A579" s="41" t="s">
        <v>57</v>
      </c>
      <c r="B579" s="60">
        <v>0</v>
      </c>
      <c r="C579" s="60">
        <v>0</v>
      </c>
      <c r="D579" s="145">
        <v>0</v>
      </c>
      <c r="E579" s="136">
        <v>0</v>
      </c>
      <c r="F579" s="136">
        <v>0</v>
      </c>
      <c r="G579" s="136">
        <v>0</v>
      </c>
      <c r="H579" s="136">
        <v>0</v>
      </c>
      <c r="I579" s="136">
        <v>0</v>
      </c>
      <c r="J579" s="136">
        <v>0</v>
      </c>
    </row>
    <row r="580" spans="1:10" ht="15.75" thickBot="1">
      <c r="A580" s="41" t="s">
        <v>56</v>
      </c>
      <c r="B580" s="60">
        <v>0</v>
      </c>
      <c r="C580" s="60">
        <v>0</v>
      </c>
      <c r="D580" s="145">
        <v>0</v>
      </c>
      <c r="E580" s="136">
        <v>0</v>
      </c>
      <c r="F580" s="136">
        <v>0</v>
      </c>
      <c r="G580" s="136">
        <v>0</v>
      </c>
      <c r="H580" s="136">
        <v>0</v>
      </c>
      <c r="I580" s="136">
        <v>0</v>
      </c>
      <c r="J580" s="136">
        <v>0</v>
      </c>
    </row>
    <row r="581" spans="1:10" ht="15.75" thickBot="1">
      <c r="A581" s="41" t="s">
        <v>51</v>
      </c>
      <c r="B581" s="60">
        <v>266.18775004999998</v>
      </c>
      <c r="C581" s="60">
        <v>649.63597377500002</v>
      </c>
      <c r="D581" s="145">
        <v>1129.8149474749998</v>
      </c>
      <c r="E581" s="136">
        <v>333.69331210000001</v>
      </c>
      <c r="F581" s="136">
        <v>242.21714585000001</v>
      </c>
      <c r="G581" s="136">
        <v>185.501766</v>
      </c>
      <c r="H581" s="136">
        <v>127.15222092499999</v>
      </c>
      <c r="I581" s="136">
        <v>97.185032449999994</v>
      </c>
      <c r="J581" s="136">
        <v>144.06547015000001</v>
      </c>
    </row>
    <row r="582" spans="1:10" ht="15.75" thickBot="1">
      <c r="A582" s="41" t="s">
        <v>54</v>
      </c>
      <c r="B582" s="60">
        <v>0</v>
      </c>
      <c r="C582" s="60">
        <v>0</v>
      </c>
      <c r="D582" s="145">
        <v>0</v>
      </c>
      <c r="E582" s="136">
        <v>0</v>
      </c>
      <c r="F582" s="136">
        <v>0</v>
      </c>
      <c r="G582" s="136">
        <v>0</v>
      </c>
      <c r="H582" s="136">
        <v>0</v>
      </c>
      <c r="I582" s="136">
        <v>0</v>
      </c>
      <c r="J582" s="136">
        <v>0</v>
      </c>
    </row>
    <row r="583" spans="1:10" ht="15.75" thickBot="1">
      <c r="A583" s="41" t="s">
        <v>52</v>
      </c>
      <c r="B583" s="60">
        <v>0</v>
      </c>
      <c r="C583" s="60">
        <v>0</v>
      </c>
      <c r="D583" s="145">
        <v>0</v>
      </c>
      <c r="E583" s="136">
        <v>0</v>
      </c>
      <c r="F583" s="136">
        <v>0</v>
      </c>
      <c r="G583" s="136">
        <v>0</v>
      </c>
      <c r="H583" s="136">
        <v>0</v>
      </c>
      <c r="I583" s="136">
        <v>0</v>
      </c>
      <c r="J583" s="136">
        <v>0</v>
      </c>
    </row>
    <row r="584" spans="1:10" ht="15.75" thickBot="1">
      <c r="A584" s="41" t="s">
        <v>58</v>
      </c>
      <c r="B584" s="60">
        <v>0</v>
      </c>
      <c r="C584" s="60">
        <v>0</v>
      </c>
      <c r="D584" s="145">
        <v>0</v>
      </c>
      <c r="E584" s="136">
        <v>0</v>
      </c>
      <c r="F584" s="136">
        <v>0</v>
      </c>
      <c r="G584" s="136">
        <v>0</v>
      </c>
      <c r="H584" s="136">
        <v>0</v>
      </c>
      <c r="I584" s="136">
        <v>0</v>
      </c>
      <c r="J584" s="136">
        <v>0</v>
      </c>
    </row>
    <row r="585" spans="1:10" ht="15.75" thickBot="1">
      <c r="A585" s="41" t="s">
        <v>55</v>
      </c>
      <c r="B585" s="60">
        <v>0</v>
      </c>
      <c r="C585" s="60">
        <v>0</v>
      </c>
      <c r="D585" s="145">
        <v>0</v>
      </c>
      <c r="E585" s="136">
        <v>0</v>
      </c>
      <c r="F585" s="136">
        <v>0</v>
      </c>
      <c r="G585" s="136">
        <v>0</v>
      </c>
      <c r="H585" s="136">
        <v>0</v>
      </c>
      <c r="I585" s="136">
        <v>0</v>
      </c>
      <c r="J585" s="136">
        <v>0</v>
      </c>
    </row>
    <row r="586" spans="1:10" ht="15.75" thickBot="1">
      <c r="A586" s="41" t="s">
        <v>53</v>
      </c>
      <c r="B586" s="60">
        <v>0</v>
      </c>
      <c r="C586" s="60">
        <v>0</v>
      </c>
      <c r="D586" s="145">
        <v>0</v>
      </c>
      <c r="E586" s="136">
        <v>0</v>
      </c>
      <c r="F586" s="136">
        <v>0</v>
      </c>
      <c r="G586" s="136">
        <v>0</v>
      </c>
      <c r="H586" s="136">
        <v>0</v>
      </c>
      <c r="I586" s="136">
        <v>0</v>
      </c>
      <c r="J586" s="136">
        <v>0</v>
      </c>
    </row>
    <row r="587" spans="1:10" ht="15.75" thickBot="1">
      <c r="A587" s="61" t="s">
        <v>62</v>
      </c>
      <c r="B587" s="62">
        <v>266.18775004999998</v>
      </c>
      <c r="C587" s="62">
        <v>649.63597377500002</v>
      </c>
      <c r="D587" s="146">
        <v>1129.8149474749998</v>
      </c>
      <c r="E587" s="62">
        <v>333.69331210000001</v>
      </c>
      <c r="F587" s="62">
        <v>242.21714585000001</v>
      </c>
      <c r="G587" s="62">
        <v>185.501766</v>
      </c>
      <c r="H587" s="62">
        <v>127.15222092499999</v>
      </c>
      <c r="I587" s="62">
        <v>97.185032449999994</v>
      </c>
      <c r="J587" s="62">
        <v>144.06547015000001</v>
      </c>
    </row>
    <row r="589" spans="1:10">
      <c r="A589" s="47" t="s">
        <v>151</v>
      </c>
    </row>
    <row r="590" spans="1:10">
      <c r="A590" s="2"/>
    </row>
    <row r="591" spans="1:10">
      <c r="A591" s="2"/>
    </row>
    <row r="592" spans="1:10">
      <c r="A592" s="2"/>
    </row>
    <row r="593" spans="1:10">
      <c r="A593" s="2"/>
    </row>
    <row r="594" spans="1:10">
      <c r="A594" s="2"/>
    </row>
    <row r="595" spans="1:10">
      <c r="A595" s="2"/>
    </row>
    <row r="596" spans="1:10">
      <c r="A596" s="2"/>
    </row>
    <row r="597" spans="1:10">
      <c r="A597" s="2"/>
    </row>
    <row r="598" spans="1:10">
      <c r="A598" s="2"/>
    </row>
    <row r="599" spans="1:10">
      <c r="A599" s="2"/>
    </row>
    <row r="600" spans="1:10">
      <c r="A600" s="2"/>
    </row>
    <row r="602" spans="1:10" ht="15.75">
      <c r="A602" s="762" t="s">
        <v>127</v>
      </c>
      <c r="B602" s="762"/>
      <c r="C602" s="762"/>
      <c r="D602" s="762"/>
      <c r="E602" s="762"/>
      <c r="F602" s="762"/>
      <c r="G602" s="762"/>
      <c r="H602" s="762"/>
      <c r="I602" s="762"/>
      <c r="J602" s="762"/>
    </row>
    <row r="604" spans="1:10">
      <c r="A604" s="54" t="s">
        <v>47</v>
      </c>
      <c r="I604" s="27"/>
    </row>
    <row r="605" spans="1:10" ht="15.75" thickBot="1">
      <c r="J605" s="59" t="s">
        <v>109</v>
      </c>
    </row>
    <row r="606" spans="1:10" ht="22.5" customHeight="1" thickBot="1">
      <c r="A606" s="669" t="s">
        <v>17</v>
      </c>
      <c r="B606" s="669" t="s">
        <v>114</v>
      </c>
      <c r="C606" s="678" t="s">
        <v>135</v>
      </c>
      <c r="D606" s="678" t="s">
        <v>157</v>
      </c>
      <c r="E606" s="638" t="s">
        <v>157</v>
      </c>
      <c r="F606" s="638"/>
      <c r="G606" s="638"/>
      <c r="H606" s="638"/>
      <c r="I606" s="638"/>
      <c r="J606" s="638"/>
    </row>
    <row r="607" spans="1:10" ht="20.25" customHeight="1" thickBot="1">
      <c r="A607" s="669"/>
      <c r="B607" s="669"/>
      <c r="C607" s="680"/>
      <c r="D607" s="680"/>
      <c r="E607" s="138" t="s">
        <v>162</v>
      </c>
      <c r="F607" s="138" t="s">
        <v>158</v>
      </c>
      <c r="G607" s="138" t="s">
        <v>163</v>
      </c>
      <c r="H607" s="138" t="s">
        <v>159</v>
      </c>
      <c r="I607" s="138" t="s">
        <v>160</v>
      </c>
      <c r="J607" s="138" t="s">
        <v>161</v>
      </c>
    </row>
    <row r="608" spans="1:10" ht="15.75" thickBot="1">
      <c r="A608" s="41" t="s">
        <v>15</v>
      </c>
      <c r="B608" s="60">
        <v>0</v>
      </c>
      <c r="C608" s="60">
        <v>0</v>
      </c>
      <c r="D608" s="145">
        <v>7.2660819999999999</v>
      </c>
      <c r="E608" s="136">
        <v>0</v>
      </c>
      <c r="F608" s="136">
        <v>0</v>
      </c>
      <c r="G608" s="136">
        <v>0</v>
      </c>
      <c r="H608" s="136">
        <v>0.99734999999999996</v>
      </c>
      <c r="I608" s="136">
        <v>3.616657</v>
      </c>
      <c r="J608" s="136">
        <v>2.652075</v>
      </c>
    </row>
    <row r="609" spans="1:10" ht="15.75" thickBot="1">
      <c r="A609" s="41" t="s">
        <v>57</v>
      </c>
      <c r="B609" s="60">
        <v>2.2474999999999998E-2</v>
      </c>
      <c r="C609" s="60">
        <v>0.99999660000000001</v>
      </c>
      <c r="D609" s="145">
        <v>0</v>
      </c>
      <c r="E609" s="136">
        <v>0</v>
      </c>
      <c r="F609" s="136">
        <v>0</v>
      </c>
      <c r="G609" s="136">
        <v>0</v>
      </c>
      <c r="H609" s="136">
        <v>0</v>
      </c>
      <c r="I609" s="136">
        <v>0</v>
      </c>
      <c r="J609" s="136">
        <v>0</v>
      </c>
    </row>
    <row r="610" spans="1:10" ht="15.75" thickBot="1">
      <c r="A610" s="41" t="s">
        <v>56</v>
      </c>
      <c r="B610" s="60">
        <v>0</v>
      </c>
      <c r="C610" s="60">
        <v>0</v>
      </c>
      <c r="D610" s="145">
        <v>0</v>
      </c>
      <c r="E610" s="136">
        <v>0</v>
      </c>
      <c r="F610" s="136">
        <v>0</v>
      </c>
      <c r="G610" s="136">
        <v>0</v>
      </c>
      <c r="H610" s="136">
        <v>0</v>
      </c>
      <c r="I610" s="136">
        <v>0</v>
      </c>
      <c r="J610" s="136">
        <v>0</v>
      </c>
    </row>
    <row r="611" spans="1:10" ht="15.75" thickBot="1">
      <c r="A611" s="41" t="s">
        <v>51</v>
      </c>
      <c r="B611" s="60">
        <v>1507.6695114619999</v>
      </c>
      <c r="C611" s="60">
        <v>4596.4186635249998</v>
      </c>
      <c r="D611" s="145">
        <v>9163.9500231250004</v>
      </c>
      <c r="E611" s="136">
        <v>1804.4514787000001</v>
      </c>
      <c r="F611" s="136">
        <v>1550.4835356000001</v>
      </c>
      <c r="G611" s="136">
        <v>1570.27280735</v>
      </c>
      <c r="H611" s="136">
        <v>1425.81733065</v>
      </c>
      <c r="I611" s="136">
        <v>1159.6013293250001</v>
      </c>
      <c r="J611" s="136">
        <v>1653.3235414999999</v>
      </c>
    </row>
    <row r="612" spans="1:10" ht="15.75" thickBot="1">
      <c r="A612" s="41" t="s">
        <v>54</v>
      </c>
      <c r="B612" s="60">
        <v>0</v>
      </c>
      <c r="C612" s="60">
        <v>0</v>
      </c>
      <c r="D612" s="145">
        <v>0</v>
      </c>
      <c r="E612" s="136">
        <v>0</v>
      </c>
      <c r="F612" s="136">
        <v>0</v>
      </c>
      <c r="G612" s="136">
        <v>0</v>
      </c>
      <c r="H612" s="136">
        <v>0</v>
      </c>
      <c r="I612" s="136">
        <v>0</v>
      </c>
      <c r="J612" s="136">
        <v>0</v>
      </c>
    </row>
    <row r="613" spans="1:10" ht="15.75" thickBot="1">
      <c r="A613" s="41" t="s">
        <v>52</v>
      </c>
      <c r="B613" s="60">
        <v>0</v>
      </c>
      <c r="C613" s="60">
        <v>0</v>
      </c>
      <c r="D613" s="145">
        <v>0</v>
      </c>
      <c r="E613" s="136">
        <v>0</v>
      </c>
      <c r="F613" s="136">
        <v>0</v>
      </c>
      <c r="G613" s="136">
        <v>0</v>
      </c>
      <c r="H613" s="136">
        <v>0</v>
      </c>
      <c r="I613" s="136">
        <v>0</v>
      </c>
      <c r="J613" s="136">
        <v>0</v>
      </c>
    </row>
    <row r="614" spans="1:10" ht="15.75" thickBot="1">
      <c r="A614" s="41" t="s">
        <v>58</v>
      </c>
      <c r="B614" s="60">
        <v>0</v>
      </c>
      <c r="C614" s="60">
        <v>0</v>
      </c>
      <c r="D614" s="145">
        <v>0</v>
      </c>
      <c r="E614" s="136">
        <v>0</v>
      </c>
      <c r="F614" s="136">
        <v>0</v>
      </c>
      <c r="G614" s="136">
        <v>0</v>
      </c>
      <c r="H614" s="136">
        <v>0</v>
      </c>
      <c r="I614" s="136">
        <v>0</v>
      </c>
      <c r="J614" s="136">
        <v>0</v>
      </c>
    </row>
    <row r="615" spans="1:10" ht="15.75" thickBot="1">
      <c r="A615" s="41" t="s">
        <v>55</v>
      </c>
      <c r="B615" s="60">
        <v>0</v>
      </c>
      <c r="C615" s="60">
        <v>0</v>
      </c>
      <c r="D615" s="145">
        <v>0</v>
      </c>
      <c r="E615" s="136">
        <v>0</v>
      </c>
      <c r="F615" s="136">
        <v>0</v>
      </c>
      <c r="G615" s="136">
        <v>0</v>
      </c>
      <c r="H615" s="136">
        <v>0</v>
      </c>
      <c r="I615" s="136">
        <v>0</v>
      </c>
      <c r="J615" s="136">
        <v>0</v>
      </c>
    </row>
    <row r="616" spans="1:10" ht="15.75" thickBot="1">
      <c r="A616" s="41" t="s">
        <v>53</v>
      </c>
      <c r="B616" s="60">
        <v>0</v>
      </c>
      <c r="C616" s="60">
        <v>0</v>
      </c>
      <c r="D616" s="145">
        <v>0</v>
      </c>
      <c r="E616" s="136">
        <v>0</v>
      </c>
      <c r="F616" s="136">
        <v>0</v>
      </c>
      <c r="G616" s="136">
        <v>0</v>
      </c>
      <c r="H616" s="136">
        <v>0</v>
      </c>
      <c r="I616" s="136">
        <v>0</v>
      </c>
      <c r="J616" s="136">
        <v>0</v>
      </c>
    </row>
    <row r="617" spans="1:10" ht="15.75" thickBot="1">
      <c r="A617" s="61" t="s">
        <v>62</v>
      </c>
      <c r="B617" s="62">
        <v>1507.6919864619999</v>
      </c>
      <c r="C617" s="62">
        <v>4597.4186601249994</v>
      </c>
      <c r="D617" s="146">
        <v>9171.2161051250005</v>
      </c>
      <c r="E617" s="62">
        <v>1804.4514787000001</v>
      </c>
      <c r="F617" s="62">
        <v>1550.4835356000001</v>
      </c>
      <c r="G617" s="62">
        <v>1570.27280735</v>
      </c>
      <c r="H617" s="62">
        <v>1426.8146806500001</v>
      </c>
      <c r="I617" s="62">
        <v>1163.2179863250001</v>
      </c>
      <c r="J617" s="62">
        <v>1655.9756164999999</v>
      </c>
    </row>
    <row r="619" spans="1:10">
      <c r="A619" s="54" t="s">
        <v>48</v>
      </c>
    </row>
    <row r="620" spans="1:10" ht="15.75" thickBot="1"/>
    <row r="621" spans="1:10" ht="21" customHeight="1" thickBot="1">
      <c r="A621" s="669" t="s">
        <v>17</v>
      </c>
      <c r="B621" s="669" t="s">
        <v>114</v>
      </c>
      <c r="C621" s="678" t="s">
        <v>135</v>
      </c>
      <c r="D621" s="678" t="s">
        <v>157</v>
      </c>
      <c r="E621" s="638" t="s">
        <v>157</v>
      </c>
      <c r="F621" s="638"/>
      <c r="G621" s="638"/>
      <c r="H621" s="638"/>
      <c r="I621" s="638"/>
      <c r="J621" s="638"/>
    </row>
    <row r="622" spans="1:10" ht="22.5" customHeight="1" thickBot="1">
      <c r="A622" s="669"/>
      <c r="B622" s="669"/>
      <c r="C622" s="680"/>
      <c r="D622" s="680"/>
      <c r="E622" s="138" t="s">
        <v>162</v>
      </c>
      <c r="F622" s="138" t="s">
        <v>158</v>
      </c>
      <c r="G622" s="138" t="s">
        <v>163</v>
      </c>
      <c r="H622" s="138" t="s">
        <v>159</v>
      </c>
      <c r="I622" s="138" t="s">
        <v>160</v>
      </c>
      <c r="J622" s="138" t="s">
        <v>161</v>
      </c>
    </row>
    <row r="623" spans="1:10" ht="15.75" thickBot="1">
      <c r="A623" s="41" t="s">
        <v>15</v>
      </c>
      <c r="B623" s="60">
        <v>244.61885419999999</v>
      </c>
      <c r="C623" s="60">
        <v>0</v>
      </c>
      <c r="D623" s="145">
        <v>18.771378500000001</v>
      </c>
      <c r="E623" s="136">
        <v>0</v>
      </c>
      <c r="F623" s="136">
        <v>0</v>
      </c>
      <c r="G623" s="136">
        <v>0</v>
      </c>
      <c r="H623" s="136">
        <v>0</v>
      </c>
      <c r="I623" s="136">
        <v>18.771378500000001</v>
      </c>
      <c r="J623" s="136">
        <v>0</v>
      </c>
    </row>
    <row r="624" spans="1:10" ht="15.75" thickBot="1">
      <c r="A624" s="41" t="s">
        <v>57</v>
      </c>
      <c r="B624" s="60">
        <v>0</v>
      </c>
      <c r="C624" s="60">
        <v>0</v>
      </c>
      <c r="D624" s="145">
        <v>0</v>
      </c>
      <c r="E624" s="136">
        <v>0</v>
      </c>
      <c r="F624" s="136">
        <v>0</v>
      </c>
      <c r="G624" s="136">
        <v>0</v>
      </c>
      <c r="H624" s="136">
        <v>0</v>
      </c>
      <c r="I624" s="136">
        <v>0</v>
      </c>
      <c r="J624" s="136">
        <v>0</v>
      </c>
    </row>
    <row r="625" spans="1:10" ht="15.75" thickBot="1">
      <c r="A625" s="41" t="s">
        <v>56</v>
      </c>
      <c r="B625" s="60">
        <v>0</v>
      </c>
      <c r="C625" s="60">
        <v>0</v>
      </c>
      <c r="D625" s="145">
        <v>0</v>
      </c>
      <c r="E625" s="136">
        <v>0</v>
      </c>
      <c r="F625" s="136">
        <v>0</v>
      </c>
      <c r="G625" s="136">
        <v>0</v>
      </c>
      <c r="H625" s="136">
        <v>0</v>
      </c>
      <c r="I625" s="136">
        <v>0</v>
      </c>
      <c r="J625" s="136">
        <v>0</v>
      </c>
    </row>
    <row r="626" spans="1:10" ht="15.75" thickBot="1">
      <c r="A626" s="41" t="s">
        <v>51</v>
      </c>
      <c r="B626" s="60">
        <v>2648.5534671840001</v>
      </c>
      <c r="C626" s="60">
        <v>5796.6974735999993</v>
      </c>
      <c r="D626" s="145">
        <v>8257.5536992750003</v>
      </c>
      <c r="E626" s="136">
        <v>2039.1834466</v>
      </c>
      <c r="F626" s="136">
        <v>1503.232789425</v>
      </c>
      <c r="G626" s="136">
        <v>1333.4704712</v>
      </c>
      <c r="H626" s="136">
        <v>1040.1409151</v>
      </c>
      <c r="I626" s="136">
        <v>869.44828597499998</v>
      </c>
      <c r="J626" s="136">
        <v>1472.077790975</v>
      </c>
    </row>
    <row r="627" spans="1:10" ht="15.75" thickBot="1">
      <c r="A627" s="41" t="s">
        <v>54</v>
      </c>
      <c r="B627" s="60">
        <v>0</v>
      </c>
      <c r="C627" s="60">
        <v>0</v>
      </c>
      <c r="D627" s="145">
        <v>0</v>
      </c>
      <c r="E627" s="136">
        <v>0</v>
      </c>
      <c r="F627" s="136">
        <v>0</v>
      </c>
      <c r="G627" s="136">
        <v>0</v>
      </c>
      <c r="H627" s="136">
        <v>0</v>
      </c>
      <c r="I627" s="136">
        <v>0</v>
      </c>
      <c r="J627" s="136">
        <v>0</v>
      </c>
    </row>
    <row r="628" spans="1:10" ht="15.75" thickBot="1">
      <c r="A628" s="41" t="s">
        <v>52</v>
      </c>
      <c r="B628" s="60">
        <v>0</v>
      </c>
      <c r="C628" s="60">
        <v>0</v>
      </c>
      <c r="D628" s="145">
        <v>0</v>
      </c>
      <c r="E628" s="136">
        <v>0</v>
      </c>
      <c r="F628" s="136">
        <v>0</v>
      </c>
      <c r="G628" s="136">
        <v>0</v>
      </c>
      <c r="H628" s="136">
        <v>0</v>
      </c>
      <c r="I628" s="136">
        <v>0</v>
      </c>
      <c r="J628" s="136">
        <v>0</v>
      </c>
    </row>
    <row r="629" spans="1:10" ht="15.75" thickBot="1">
      <c r="A629" s="41" t="s">
        <v>58</v>
      </c>
      <c r="B629" s="60">
        <v>0</v>
      </c>
      <c r="C629" s="60">
        <v>0</v>
      </c>
      <c r="D629" s="145">
        <v>0</v>
      </c>
      <c r="E629" s="136">
        <v>0</v>
      </c>
      <c r="F629" s="136">
        <v>0</v>
      </c>
      <c r="G629" s="136">
        <v>0</v>
      </c>
      <c r="H629" s="136">
        <v>0</v>
      </c>
      <c r="I629" s="136">
        <v>0</v>
      </c>
      <c r="J629" s="136">
        <v>0</v>
      </c>
    </row>
    <row r="630" spans="1:10" ht="15.75" thickBot="1">
      <c r="A630" s="41" t="s">
        <v>55</v>
      </c>
      <c r="B630" s="60">
        <v>6.87913</v>
      </c>
      <c r="C630" s="60">
        <v>28.078466499999998</v>
      </c>
      <c r="D630" s="145">
        <v>51.878471999999995</v>
      </c>
      <c r="E630" s="136">
        <v>45.469611999999998</v>
      </c>
      <c r="F630" s="136">
        <v>2.8326850000000001</v>
      </c>
      <c r="G630" s="136">
        <v>1.9313750000000001</v>
      </c>
      <c r="H630" s="136">
        <v>0.20330000000000001</v>
      </c>
      <c r="I630" s="136">
        <v>0.33</v>
      </c>
      <c r="J630" s="136">
        <v>1.1114999999999999</v>
      </c>
    </row>
    <row r="631" spans="1:10" ht="15.75" thickBot="1">
      <c r="A631" s="41" t="s">
        <v>53</v>
      </c>
      <c r="B631" s="60">
        <v>0</v>
      </c>
      <c r="C631" s="60">
        <v>0</v>
      </c>
      <c r="D631" s="145">
        <v>0</v>
      </c>
      <c r="E631" s="136">
        <v>0</v>
      </c>
      <c r="F631" s="136">
        <v>0</v>
      </c>
      <c r="G631" s="136">
        <v>0</v>
      </c>
      <c r="H631" s="136">
        <v>0</v>
      </c>
      <c r="I631" s="136">
        <v>0</v>
      </c>
      <c r="J631" s="136">
        <v>0</v>
      </c>
    </row>
    <row r="632" spans="1:10" ht="15.75" thickBot="1">
      <c r="A632" s="61" t="s">
        <v>62</v>
      </c>
      <c r="B632" s="62">
        <v>2900.0514513839998</v>
      </c>
      <c r="C632" s="62">
        <v>5824.7759400999994</v>
      </c>
      <c r="D632" s="146">
        <v>8328.2035497750003</v>
      </c>
      <c r="E632" s="62">
        <v>2084.6530585999999</v>
      </c>
      <c r="F632" s="62">
        <v>1506.065474425</v>
      </c>
      <c r="G632" s="62">
        <v>1335.4018461999999</v>
      </c>
      <c r="H632" s="62">
        <v>1040.3442150999999</v>
      </c>
      <c r="I632" s="62">
        <v>888.54966447499999</v>
      </c>
      <c r="J632" s="62">
        <v>1473.1892909749999</v>
      </c>
    </row>
    <row r="634" spans="1:10">
      <c r="A634" s="54" t="s">
        <v>49</v>
      </c>
    </row>
    <row r="635" spans="1:10" ht="15.75" thickBot="1"/>
    <row r="636" spans="1:10" ht="20.25" customHeight="1" thickBot="1">
      <c r="A636" s="669" t="s">
        <v>17</v>
      </c>
      <c r="B636" s="669" t="s">
        <v>114</v>
      </c>
      <c r="C636" s="678" t="s">
        <v>135</v>
      </c>
      <c r="D636" s="678" t="s">
        <v>157</v>
      </c>
      <c r="E636" s="638" t="s">
        <v>157</v>
      </c>
      <c r="F636" s="638"/>
      <c r="G636" s="638"/>
      <c r="H636" s="638"/>
      <c r="I636" s="638"/>
      <c r="J636" s="638"/>
    </row>
    <row r="637" spans="1:10" ht="19.5" customHeight="1" thickBot="1">
      <c r="A637" s="669"/>
      <c r="B637" s="669"/>
      <c r="C637" s="680"/>
      <c r="D637" s="680"/>
      <c r="E637" s="138" t="s">
        <v>162</v>
      </c>
      <c r="F637" s="138" t="s">
        <v>158</v>
      </c>
      <c r="G637" s="138" t="s">
        <v>163</v>
      </c>
      <c r="H637" s="138" t="s">
        <v>159</v>
      </c>
      <c r="I637" s="138" t="s">
        <v>160</v>
      </c>
      <c r="J637" s="138" t="s">
        <v>161</v>
      </c>
    </row>
    <row r="638" spans="1:10" ht="15.75" thickBot="1">
      <c r="A638" s="41" t="s">
        <v>15</v>
      </c>
      <c r="B638" s="60">
        <v>18.263798032</v>
      </c>
      <c r="C638" s="60">
        <v>5.0757800000000006E-2</v>
      </c>
      <c r="D638" s="145">
        <v>20.769148899999998</v>
      </c>
      <c r="E638" s="136">
        <v>6.5424999999999997E-3</v>
      </c>
      <c r="F638" s="136">
        <v>1.5993500000000001E-2</v>
      </c>
      <c r="G638" s="136">
        <v>8.2045E-3</v>
      </c>
      <c r="H638" s="136">
        <v>19.225448499999999</v>
      </c>
      <c r="I638" s="136">
        <v>0.55238540000000003</v>
      </c>
      <c r="J638" s="136">
        <v>0.9605745</v>
      </c>
    </row>
    <row r="639" spans="1:10" ht="15.75" thickBot="1">
      <c r="A639" s="41" t="s">
        <v>57</v>
      </c>
      <c r="B639" s="60">
        <v>106.3938905</v>
      </c>
      <c r="C639" s="60">
        <v>16.8812195</v>
      </c>
      <c r="D639" s="145">
        <v>199.70820209999999</v>
      </c>
      <c r="E639" s="136">
        <v>0.76579600000000003</v>
      </c>
      <c r="F639" s="136">
        <v>18.509418</v>
      </c>
      <c r="G639" s="136">
        <v>29.416218000000001</v>
      </c>
      <c r="H639" s="136">
        <v>25.218340099999999</v>
      </c>
      <c r="I639" s="136">
        <v>68.077803299999999</v>
      </c>
      <c r="J639" s="136">
        <v>57.720626699999997</v>
      </c>
    </row>
    <row r="640" spans="1:10" ht="15.75" thickBot="1">
      <c r="A640" s="41" t="s">
        <v>56</v>
      </c>
      <c r="B640" s="60">
        <v>0</v>
      </c>
      <c r="C640" s="60">
        <v>0</v>
      </c>
      <c r="D640" s="145">
        <v>0</v>
      </c>
      <c r="E640" s="136">
        <v>0</v>
      </c>
      <c r="F640" s="136">
        <v>0</v>
      </c>
      <c r="G640" s="136">
        <v>0</v>
      </c>
      <c r="H640" s="136">
        <v>0</v>
      </c>
      <c r="I640" s="136">
        <v>0</v>
      </c>
      <c r="J640" s="136">
        <v>0</v>
      </c>
    </row>
    <row r="641" spans="1:10" ht="15.75" thickBot="1">
      <c r="A641" s="41" t="s">
        <v>51</v>
      </c>
      <c r="B641" s="60">
        <v>15188.763376489</v>
      </c>
      <c r="C641" s="60">
        <v>37074.718883838003</v>
      </c>
      <c r="D641" s="145">
        <v>56258.253027428</v>
      </c>
      <c r="E641" s="136">
        <v>16712.266746347999</v>
      </c>
      <c r="F641" s="136">
        <v>12767.250221232</v>
      </c>
      <c r="G641" s="136">
        <v>8239.0883690999999</v>
      </c>
      <c r="H641" s="136">
        <v>5366.5928188970001</v>
      </c>
      <c r="I641" s="136">
        <v>4422.4445510249998</v>
      </c>
      <c r="J641" s="136">
        <v>8750.6103208259992</v>
      </c>
    </row>
    <row r="642" spans="1:10" ht="15.75" thickBot="1">
      <c r="A642" s="41" t="s">
        <v>54</v>
      </c>
      <c r="B642" s="60">
        <v>0</v>
      </c>
      <c r="C642" s="60">
        <v>0</v>
      </c>
      <c r="D642" s="145">
        <v>0</v>
      </c>
      <c r="E642" s="136">
        <v>0</v>
      </c>
      <c r="F642" s="136">
        <v>0</v>
      </c>
      <c r="G642" s="136">
        <v>0</v>
      </c>
      <c r="H642" s="136">
        <v>0</v>
      </c>
      <c r="I642" s="136">
        <v>0</v>
      </c>
      <c r="J642" s="136">
        <v>0</v>
      </c>
    </row>
    <row r="643" spans="1:10" ht="15.75" thickBot="1">
      <c r="A643" s="41" t="s">
        <v>52</v>
      </c>
      <c r="B643" s="60">
        <v>0</v>
      </c>
      <c r="C643" s="60">
        <v>0</v>
      </c>
      <c r="D643" s="145">
        <v>0</v>
      </c>
      <c r="E643" s="136">
        <v>0</v>
      </c>
      <c r="F643" s="136">
        <v>0</v>
      </c>
      <c r="G643" s="136">
        <v>0</v>
      </c>
      <c r="H643" s="136">
        <v>0</v>
      </c>
      <c r="I643" s="136">
        <v>0</v>
      </c>
      <c r="J643" s="136">
        <v>0</v>
      </c>
    </row>
    <row r="644" spans="1:10" ht="15.75" thickBot="1">
      <c r="A644" s="41" t="s">
        <v>58</v>
      </c>
      <c r="B644" s="60">
        <v>0</v>
      </c>
      <c r="C644" s="60">
        <v>0</v>
      </c>
      <c r="D644" s="145">
        <v>0</v>
      </c>
      <c r="E644" s="136">
        <v>0</v>
      </c>
      <c r="F644" s="136">
        <v>0</v>
      </c>
      <c r="G644" s="136">
        <v>0</v>
      </c>
      <c r="H644" s="136">
        <v>0</v>
      </c>
      <c r="I644" s="136">
        <v>0</v>
      </c>
      <c r="J644" s="136">
        <v>0</v>
      </c>
    </row>
    <row r="645" spans="1:10" ht="15.75" thickBot="1">
      <c r="A645" s="41" t="s">
        <v>55</v>
      </c>
      <c r="B645" s="60">
        <v>23.149683</v>
      </c>
      <c r="C645" s="60">
        <v>58.103318013999996</v>
      </c>
      <c r="D645" s="145">
        <v>32.8465925</v>
      </c>
      <c r="E645" s="136">
        <v>17.262845500000001</v>
      </c>
      <c r="F645" s="136">
        <v>10.873533</v>
      </c>
      <c r="G645" s="136">
        <v>1.235914</v>
      </c>
      <c r="H645" s="136">
        <v>1.2755000000000001</v>
      </c>
      <c r="I645" s="136">
        <v>0.38179999999999997</v>
      </c>
      <c r="J645" s="136">
        <v>1.8169999999999999</v>
      </c>
    </row>
    <row r="646" spans="1:10" ht="15.75" thickBot="1">
      <c r="A646" s="41" t="s">
        <v>53</v>
      </c>
      <c r="B646" s="60">
        <v>0</v>
      </c>
      <c r="C646" s="60">
        <v>0</v>
      </c>
      <c r="D646" s="145">
        <v>0</v>
      </c>
      <c r="E646" s="136">
        <v>0</v>
      </c>
      <c r="F646" s="136">
        <v>0</v>
      </c>
      <c r="G646" s="136">
        <v>0</v>
      </c>
      <c r="H646" s="136">
        <v>0</v>
      </c>
      <c r="I646" s="136">
        <v>0</v>
      </c>
      <c r="J646" s="136">
        <v>0</v>
      </c>
    </row>
    <row r="647" spans="1:10" ht="15.75" thickBot="1">
      <c r="A647" s="61" t="s">
        <v>62</v>
      </c>
      <c r="B647" s="62">
        <v>15336.570748021</v>
      </c>
      <c r="C647" s="62">
        <v>37149.754179152005</v>
      </c>
      <c r="D647" s="146">
        <v>56511.576970927999</v>
      </c>
      <c r="E647" s="62">
        <v>16730.301930348</v>
      </c>
      <c r="F647" s="62">
        <v>12796.649165732</v>
      </c>
      <c r="G647" s="62">
        <v>8269.7487056000009</v>
      </c>
      <c r="H647" s="62">
        <v>5412.3121074969995</v>
      </c>
      <c r="I647" s="62">
        <v>4491.4565397249999</v>
      </c>
      <c r="J647" s="62">
        <v>8811.1085220259974</v>
      </c>
    </row>
    <row r="649" spans="1:10">
      <c r="A649" s="47" t="s">
        <v>151</v>
      </c>
    </row>
    <row r="650" spans="1:10">
      <c r="A650" s="2"/>
    </row>
    <row r="651" spans="1:10">
      <c r="A651" s="2"/>
    </row>
    <row r="652" spans="1:10">
      <c r="A652" s="2"/>
    </row>
    <row r="653" spans="1:10">
      <c r="A653" s="2"/>
    </row>
    <row r="654" spans="1:10">
      <c r="A654" s="2"/>
    </row>
    <row r="655" spans="1:10">
      <c r="A655" s="2"/>
    </row>
    <row r="656" spans="1:10">
      <c r="A656" s="2"/>
    </row>
    <row r="657" spans="1:10">
      <c r="A657" s="2"/>
    </row>
    <row r="658" spans="1:10">
      <c r="A658" s="2"/>
    </row>
    <row r="659" spans="1:10">
      <c r="A659" s="2"/>
    </row>
    <row r="660" spans="1:10">
      <c r="A660" s="2"/>
    </row>
    <row r="662" spans="1:10" ht="15.75">
      <c r="A662" s="762" t="s">
        <v>127</v>
      </c>
      <c r="B662" s="762"/>
      <c r="C662" s="762"/>
      <c r="D662" s="762"/>
      <c r="E662" s="762"/>
      <c r="F662" s="762"/>
      <c r="G662" s="762"/>
      <c r="H662" s="762"/>
      <c r="I662" s="762"/>
      <c r="J662" s="762"/>
    </row>
    <row r="664" spans="1:10">
      <c r="A664" s="54" t="s">
        <v>50</v>
      </c>
      <c r="I664" s="27"/>
    </row>
    <row r="665" spans="1:10" ht="15.75" thickBot="1">
      <c r="J665" s="59" t="s">
        <v>109</v>
      </c>
    </row>
    <row r="666" spans="1:10" ht="21.75" customHeight="1" thickBot="1">
      <c r="A666" s="669" t="s">
        <v>17</v>
      </c>
      <c r="B666" s="669" t="s">
        <v>114</v>
      </c>
      <c r="C666" s="678" t="s">
        <v>135</v>
      </c>
      <c r="D666" s="678" t="s">
        <v>157</v>
      </c>
      <c r="E666" s="638" t="s">
        <v>157</v>
      </c>
      <c r="F666" s="638"/>
      <c r="G666" s="638"/>
      <c r="H666" s="638"/>
      <c r="I666" s="638"/>
      <c r="J666" s="638"/>
    </row>
    <row r="667" spans="1:10" ht="21.75" customHeight="1" thickBot="1">
      <c r="A667" s="669"/>
      <c r="B667" s="669"/>
      <c r="C667" s="680"/>
      <c r="D667" s="680"/>
      <c r="E667" s="138" t="s">
        <v>162</v>
      </c>
      <c r="F667" s="138" t="s">
        <v>158</v>
      </c>
      <c r="G667" s="138" t="s">
        <v>163</v>
      </c>
      <c r="H667" s="138" t="s">
        <v>159</v>
      </c>
      <c r="I667" s="138" t="s">
        <v>160</v>
      </c>
      <c r="J667" s="138" t="s">
        <v>161</v>
      </c>
    </row>
    <row r="668" spans="1:10" ht="15.75" thickBot="1">
      <c r="A668" s="41" t="s">
        <v>15</v>
      </c>
      <c r="B668" s="60">
        <v>267.33670368600002</v>
      </c>
      <c r="C668" s="60">
        <v>6110.7843002729996</v>
      </c>
      <c r="D668" s="145">
        <v>528.85862677500006</v>
      </c>
      <c r="E668" s="136">
        <v>191.1688206</v>
      </c>
      <c r="F668" s="136">
        <v>78.1768833</v>
      </c>
      <c r="G668" s="136">
        <v>84.902761699999999</v>
      </c>
      <c r="H668" s="136">
        <v>50.954540999999999</v>
      </c>
      <c r="I668" s="136">
        <v>71.870583675000006</v>
      </c>
      <c r="J668" s="136">
        <v>51.785036499999997</v>
      </c>
    </row>
    <row r="669" spans="1:10" ht="15.75" thickBot="1">
      <c r="A669" s="41" t="s">
        <v>57</v>
      </c>
      <c r="B669" s="60">
        <v>0</v>
      </c>
      <c r="C669" s="60">
        <v>0</v>
      </c>
      <c r="D669" s="145">
        <v>0</v>
      </c>
      <c r="E669" s="136">
        <v>0</v>
      </c>
      <c r="F669" s="136">
        <v>0</v>
      </c>
      <c r="G669" s="136">
        <v>0</v>
      </c>
      <c r="H669" s="136">
        <v>0</v>
      </c>
      <c r="I669" s="136">
        <v>0</v>
      </c>
      <c r="J669" s="136">
        <v>0</v>
      </c>
    </row>
    <row r="670" spans="1:10" ht="15.75" thickBot="1">
      <c r="A670" s="41" t="s">
        <v>56</v>
      </c>
      <c r="B670" s="60">
        <v>0</v>
      </c>
      <c r="C670" s="60">
        <v>0</v>
      </c>
      <c r="D670" s="145">
        <v>0</v>
      </c>
      <c r="E670" s="136">
        <v>0</v>
      </c>
      <c r="F670" s="136">
        <v>0</v>
      </c>
      <c r="G670" s="136">
        <v>0</v>
      </c>
      <c r="H670" s="136">
        <v>0</v>
      </c>
      <c r="I670" s="136">
        <v>0</v>
      </c>
      <c r="J670" s="136">
        <v>0</v>
      </c>
    </row>
    <row r="671" spans="1:10" ht="15.75" thickBot="1">
      <c r="A671" s="41" t="s">
        <v>51</v>
      </c>
      <c r="B671" s="60">
        <v>46673.097353345998</v>
      </c>
      <c r="C671" s="60">
        <v>102164.983313979</v>
      </c>
      <c r="D671" s="145">
        <v>122279.100134586</v>
      </c>
      <c r="E671" s="136">
        <v>42215.102914160001</v>
      </c>
      <c r="F671" s="136">
        <v>24845.636149080001</v>
      </c>
      <c r="G671" s="136">
        <v>18889.120388719999</v>
      </c>
      <c r="H671" s="136">
        <v>12115.793285870999</v>
      </c>
      <c r="I671" s="136">
        <v>9341.7478841079992</v>
      </c>
      <c r="J671" s="136">
        <v>14871.699512646999</v>
      </c>
    </row>
    <row r="672" spans="1:10" ht="15.75" thickBot="1">
      <c r="A672" s="41" t="s">
        <v>54</v>
      </c>
      <c r="B672" s="60">
        <v>0</v>
      </c>
      <c r="C672" s="60">
        <v>0</v>
      </c>
      <c r="D672" s="145">
        <v>0</v>
      </c>
      <c r="E672" s="136">
        <v>0</v>
      </c>
      <c r="F672" s="136">
        <v>0</v>
      </c>
      <c r="G672" s="136">
        <v>0</v>
      </c>
      <c r="H672" s="136">
        <v>0</v>
      </c>
      <c r="I672" s="136">
        <v>0</v>
      </c>
      <c r="J672" s="136">
        <v>0</v>
      </c>
    </row>
    <row r="673" spans="1:10" ht="15.75" thickBot="1">
      <c r="A673" s="41" t="s">
        <v>52</v>
      </c>
      <c r="B673" s="60">
        <v>0</v>
      </c>
      <c r="C673" s="60">
        <v>0</v>
      </c>
      <c r="D673" s="145">
        <v>0</v>
      </c>
      <c r="E673" s="136">
        <v>0</v>
      </c>
      <c r="F673" s="136">
        <v>0</v>
      </c>
      <c r="G673" s="136">
        <v>0</v>
      </c>
      <c r="H673" s="136">
        <v>0</v>
      </c>
      <c r="I673" s="136">
        <v>0</v>
      </c>
      <c r="J673" s="136">
        <v>0</v>
      </c>
    </row>
    <row r="674" spans="1:10" ht="15.75" thickBot="1">
      <c r="A674" s="41" t="s">
        <v>58</v>
      </c>
      <c r="B674" s="60">
        <v>0.43151640000000002</v>
      </c>
      <c r="C674" s="60">
        <v>3.0706354999999999</v>
      </c>
      <c r="D674" s="145">
        <v>3.1896846000000005</v>
      </c>
      <c r="E674" s="136">
        <v>1.6306008000000001</v>
      </c>
      <c r="F674" s="136">
        <v>0.88414510000000002</v>
      </c>
      <c r="G674" s="136">
        <v>0.66842040000000003</v>
      </c>
      <c r="H674" s="136">
        <v>9.5549999999999997E-4</v>
      </c>
      <c r="I674" s="136">
        <v>3.4811E-3</v>
      </c>
      <c r="J674" s="136">
        <v>2.0817000000000001E-3</v>
      </c>
    </row>
    <row r="675" spans="1:10" ht="15.75" thickBot="1">
      <c r="A675" s="41" t="s">
        <v>55</v>
      </c>
      <c r="B675" s="60">
        <v>4.9529999999999998E-2</v>
      </c>
      <c r="C675" s="60">
        <v>0.69432879999999997</v>
      </c>
      <c r="D675" s="145">
        <v>1.5266009999999999</v>
      </c>
      <c r="E675" s="136">
        <v>0.20100000000000001</v>
      </c>
      <c r="F675" s="136">
        <v>9.9830000000000002E-2</v>
      </c>
      <c r="G675" s="136">
        <v>0.228296</v>
      </c>
      <c r="H675" s="136">
        <v>0.32186999999999999</v>
      </c>
      <c r="I675" s="136">
        <v>0.169458</v>
      </c>
      <c r="J675" s="136">
        <v>0.50614700000000001</v>
      </c>
    </row>
    <row r="676" spans="1:10" ht="15.75" thickBot="1">
      <c r="A676" s="41" t="s">
        <v>53</v>
      </c>
      <c r="B676" s="60">
        <v>0</v>
      </c>
      <c r="C676" s="60">
        <v>0</v>
      </c>
      <c r="D676" s="145">
        <v>0</v>
      </c>
      <c r="E676" s="136">
        <v>0</v>
      </c>
      <c r="F676" s="136">
        <v>0</v>
      </c>
      <c r="G676" s="136">
        <v>0</v>
      </c>
      <c r="H676" s="136">
        <v>0</v>
      </c>
      <c r="I676" s="136">
        <v>0</v>
      </c>
      <c r="J676" s="136">
        <v>0</v>
      </c>
    </row>
    <row r="677" spans="1:10" ht="15.75" thickBot="1">
      <c r="A677" s="61" t="s">
        <v>62</v>
      </c>
      <c r="B677" s="62">
        <v>46940.915103432002</v>
      </c>
      <c r="C677" s="62">
        <v>108279.532578552</v>
      </c>
      <c r="D677" s="146">
        <v>122812.67504696101</v>
      </c>
      <c r="E677" s="62">
        <v>42408.103335560008</v>
      </c>
      <c r="F677" s="62">
        <v>24924.79700748</v>
      </c>
      <c r="G677" s="62">
        <v>18974.919866820001</v>
      </c>
      <c r="H677" s="62">
        <v>12167.070652370998</v>
      </c>
      <c r="I677" s="62">
        <v>9413.7914068829996</v>
      </c>
      <c r="J677" s="62">
        <v>14923.992777846999</v>
      </c>
    </row>
    <row r="680" spans="1:10">
      <c r="A680" s="47" t="s">
        <v>151</v>
      </c>
    </row>
  </sheetData>
  <mergeCells count="182">
    <mergeCell ref="D621:D622"/>
    <mergeCell ref="D636:D637"/>
    <mergeCell ref="D666:D667"/>
    <mergeCell ref="A542:J542"/>
    <mergeCell ref="A602:J602"/>
    <mergeCell ref="A662:J662"/>
    <mergeCell ref="A561:A562"/>
    <mergeCell ref="B606:B607"/>
    <mergeCell ref="B621:B622"/>
    <mergeCell ref="B636:B637"/>
    <mergeCell ref="E561:J561"/>
    <mergeCell ref="C606:C607"/>
    <mergeCell ref="C621:C622"/>
    <mergeCell ref="C636:C637"/>
    <mergeCell ref="A666:A667"/>
    <mergeCell ref="E666:J666"/>
    <mergeCell ref="A606:A607"/>
    <mergeCell ref="E606:J606"/>
    <mergeCell ref="B666:B667"/>
    <mergeCell ref="A636:A637"/>
    <mergeCell ref="E636:J636"/>
    <mergeCell ref="C666:C667"/>
    <mergeCell ref="A621:A622"/>
    <mergeCell ref="E621:J621"/>
    <mergeCell ref="D6:D7"/>
    <mergeCell ref="C486:C487"/>
    <mergeCell ref="C21:C22"/>
    <mergeCell ref="C36:C37"/>
    <mergeCell ref="C66:C67"/>
    <mergeCell ref="C81:C82"/>
    <mergeCell ref="C96:C97"/>
    <mergeCell ref="C126:C127"/>
    <mergeCell ref="C141:C142"/>
    <mergeCell ref="C156:C157"/>
    <mergeCell ref="C186:C187"/>
    <mergeCell ref="C6:C7"/>
    <mergeCell ref="D21:D22"/>
    <mergeCell ref="D36:D37"/>
    <mergeCell ref="D66:D67"/>
    <mergeCell ref="D81:D82"/>
    <mergeCell ref="D96:D97"/>
    <mergeCell ref="D126:D127"/>
    <mergeCell ref="D141:D142"/>
    <mergeCell ref="D156:D157"/>
    <mergeCell ref="D186:D187"/>
    <mergeCell ref="D216:D217"/>
    <mergeCell ref="D246:D247"/>
    <mergeCell ref="D261:D262"/>
    <mergeCell ref="A2:J2"/>
    <mergeCell ref="A62:J62"/>
    <mergeCell ref="A122:J122"/>
    <mergeCell ref="A182:J182"/>
    <mergeCell ref="A242:J242"/>
    <mergeCell ref="A302:J302"/>
    <mergeCell ref="A362:J362"/>
    <mergeCell ref="A422:J422"/>
    <mergeCell ref="A482:J482"/>
    <mergeCell ref="A6:A7"/>
    <mergeCell ref="E6:J6"/>
    <mergeCell ref="A21:A22"/>
    <mergeCell ref="E21:J21"/>
    <mergeCell ref="A126:A127"/>
    <mergeCell ref="C426:C427"/>
    <mergeCell ref="C441:C442"/>
    <mergeCell ref="C456:C457"/>
    <mergeCell ref="A81:A82"/>
    <mergeCell ref="E81:J81"/>
    <mergeCell ref="A36:A37"/>
    <mergeCell ref="E36:J36"/>
    <mergeCell ref="A66:A67"/>
    <mergeCell ref="E66:J66"/>
    <mergeCell ref="A141:A142"/>
    <mergeCell ref="E141:J141"/>
    <mergeCell ref="A96:A97"/>
    <mergeCell ref="E96:J96"/>
    <mergeCell ref="A201:A202"/>
    <mergeCell ref="E201:J201"/>
    <mergeCell ref="E126:J126"/>
    <mergeCell ref="C201:C202"/>
    <mergeCell ref="A216:A217"/>
    <mergeCell ref="E216:J216"/>
    <mergeCell ref="A156:A157"/>
    <mergeCell ref="E156:J156"/>
    <mergeCell ref="A186:A187"/>
    <mergeCell ref="E186:J186"/>
    <mergeCell ref="B186:B187"/>
    <mergeCell ref="B201:B202"/>
    <mergeCell ref="B216:B217"/>
    <mergeCell ref="C216:C217"/>
    <mergeCell ref="D201:D202"/>
    <mergeCell ref="A246:A247"/>
    <mergeCell ref="E246:J246"/>
    <mergeCell ref="A261:A262"/>
    <mergeCell ref="E261:J261"/>
    <mergeCell ref="B246:B247"/>
    <mergeCell ref="B261:B262"/>
    <mergeCell ref="C246:C247"/>
    <mergeCell ref="C261:C262"/>
    <mergeCell ref="A276:A277"/>
    <mergeCell ref="E276:J276"/>
    <mergeCell ref="A306:A307"/>
    <mergeCell ref="E306:J306"/>
    <mergeCell ref="B276:B277"/>
    <mergeCell ref="B306:B307"/>
    <mergeCell ref="C276:C277"/>
    <mergeCell ref="C306:C307"/>
    <mergeCell ref="D276:D277"/>
    <mergeCell ref="D306:D307"/>
    <mergeCell ref="A426:A427"/>
    <mergeCell ref="D321:D322"/>
    <mergeCell ref="D336:D337"/>
    <mergeCell ref="D366:D367"/>
    <mergeCell ref="D381:D382"/>
    <mergeCell ref="D396:D397"/>
    <mergeCell ref="D426:D427"/>
    <mergeCell ref="E321:J321"/>
    <mergeCell ref="A336:A337"/>
    <mergeCell ref="E426:J426"/>
    <mergeCell ref="B396:B397"/>
    <mergeCell ref="B426:B427"/>
    <mergeCell ref="A366:A367"/>
    <mergeCell ref="E366:J366"/>
    <mergeCell ref="A381:A382"/>
    <mergeCell ref="A321:A322"/>
    <mergeCell ref="B561:B562"/>
    <mergeCell ref="B576:B577"/>
    <mergeCell ref="A516:A517"/>
    <mergeCell ref="E516:J516"/>
    <mergeCell ref="C501:C502"/>
    <mergeCell ref="D456:D457"/>
    <mergeCell ref="D486:D487"/>
    <mergeCell ref="D501:D502"/>
    <mergeCell ref="D516:D517"/>
    <mergeCell ref="D546:D547"/>
    <mergeCell ref="D561:D562"/>
    <mergeCell ref="D576:D577"/>
    <mergeCell ref="D606:D607"/>
    <mergeCell ref="C516:C517"/>
    <mergeCell ref="C546:C547"/>
    <mergeCell ref="C561:C562"/>
    <mergeCell ref="C576:C577"/>
    <mergeCell ref="A546:A547"/>
    <mergeCell ref="E546:J546"/>
    <mergeCell ref="B441:B442"/>
    <mergeCell ref="A486:A487"/>
    <mergeCell ref="E486:J486"/>
    <mergeCell ref="A501:A502"/>
    <mergeCell ref="E441:J441"/>
    <mergeCell ref="D441:D442"/>
    <mergeCell ref="B456:B457"/>
    <mergeCell ref="A441:A442"/>
    <mergeCell ref="A456:A457"/>
    <mergeCell ref="E456:J456"/>
    <mergeCell ref="A576:A577"/>
    <mergeCell ref="E576:J576"/>
    <mergeCell ref="E501:J501"/>
    <mergeCell ref="B486:B487"/>
    <mergeCell ref="B501:B502"/>
    <mergeCell ref="B516:B517"/>
    <mergeCell ref="B546:B547"/>
    <mergeCell ref="B6:B7"/>
    <mergeCell ref="B21:B22"/>
    <mergeCell ref="B36:B37"/>
    <mergeCell ref="B66:B67"/>
    <mergeCell ref="B81:B82"/>
    <mergeCell ref="B96:B97"/>
    <mergeCell ref="B126:B127"/>
    <mergeCell ref="B141:B142"/>
    <mergeCell ref="B156:B157"/>
    <mergeCell ref="E336:J336"/>
    <mergeCell ref="B321:B322"/>
    <mergeCell ref="B336:B337"/>
    <mergeCell ref="C321:C322"/>
    <mergeCell ref="C336:C337"/>
    <mergeCell ref="E381:J381"/>
    <mergeCell ref="B366:B367"/>
    <mergeCell ref="B381:B382"/>
    <mergeCell ref="A396:A397"/>
    <mergeCell ref="E396:J396"/>
    <mergeCell ref="C366:C367"/>
    <mergeCell ref="C381:C382"/>
    <mergeCell ref="C396:C397"/>
  </mergeCells>
  <pageMargins left="0.7" right="0.7" top="0.75" bottom="0.75" header="0.3" footer="0.3"/>
  <pageSetup paperSize="9" scale="68" orientation="portrait" r:id="rId1"/>
  <rowBreaks count="2" manualBreakCount="2">
    <brk id="273" max="10" man="1"/>
    <brk id="618" max="10"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548"/>
  <sheetViews>
    <sheetView showGridLines="0" view="pageBreakPreview" zoomScale="110" zoomScaleNormal="100" zoomScaleSheetLayoutView="110" workbookViewId="0">
      <selection activeCell="D22" sqref="D22"/>
    </sheetView>
  </sheetViews>
  <sheetFormatPr defaultColWidth="8.85546875" defaultRowHeight="15"/>
  <cols>
    <col min="1" max="1" width="14.85546875" customWidth="1"/>
    <col min="2" max="2" width="23.42578125" style="11" customWidth="1"/>
    <col min="3" max="3" width="12.42578125" style="6" customWidth="1"/>
    <col min="4" max="4" width="24.7109375" style="7" customWidth="1"/>
    <col min="5" max="5" width="11.42578125" style="6" customWidth="1"/>
  </cols>
  <sheetData>
    <row r="1" spans="1:5" ht="19.5">
      <c r="A1" s="667" t="s">
        <v>130</v>
      </c>
      <c r="B1" s="667"/>
      <c r="C1" s="667"/>
      <c r="D1" s="667"/>
      <c r="E1" s="667"/>
    </row>
    <row r="2" spans="1:5" ht="15.75">
      <c r="A2" s="685" t="s">
        <v>128</v>
      </c>
      <c r="B2" s="685"/>
      <c r="C2" s="685"/>
      <c r="D2" s="685"/>
      <c r="E2" s="685"/>
    </row>
    <row r="4" spans="1:5" ht="15.75" thickBot="1">
      <c r="A4" s="54" t="s">
        <v>16</v>
      </c>
    </row>
    <row r="5" spans="1:5" ht="15.75" hidden="1" thickBot="1"/>
    <row r="6" spans="1:5" ht="15.75" thickBot="1">
      <c r="A6" s="638" t="s">
        <v>0</v>
      </c>
      <c r="B6" s="638" t="s">
        <v>68</v>
      </c>
      <c r="C6" s="638"/>
      <c r="D6" s="638"/>
      <c r="E6" s="638"/>
    </row>
    <row r="7" spans="1:5" ht="15.75" thickBot="1">
      <c r="A7" s="638"/>
      <c r="B7" s="58" t="s">
        <v>59</v>
      </c>
      <c r="C7" s="57" t="s">
        <v>67</v>
      </c>
      <c r="D7" s="58" t="s">
        <v>60</v>
      </c>
      <c r="E7" s="57" t="s">
        <v>67</v>
      </c>
    </row>
    <row r="8" spans="1:5" ht="15.75" thickBot="1">
      <c r="A8" s="41" t="s">
        <v>114</v>
      </c>
      <c r="B8" s="51">
        <v>986.94071799999995</v>
      </c>
      <c r="C8" s="43">
        <v>0.13428743999698625</v>
      </c>
      <c r="D8" s="42">
        <v>238.845574658</v>
      </c>
      <c r="E8" s="43">
        <v>9.0372125548929851E-3</v>
      </c>
    </row>
    <row r="9" spans="1:5" ht="15.75" thickBot="1">
      <c r="A9" s="41" t="s">
        <v>135</v>
      </c>
      <c r="B9" s="113">
        <v>1150.7882010000001</v>
      </c>
      <c r="C9" s="43">
        <v>0.1660155265779602</v>
      </c>
      <c r="D9" s="113">
        <v>410.24316319399998</v>
      </c>
      <c r="E9" s="43">
        <v>0.71760839103434104</v>
      </c>
    </row>
    <row r="10" spans="1:5" ht="15.75" thickBot="1">
      <c r="A10" s="41" t="s">
        <v>165</v>
      </c>
      <c r="B10" s="139">
        <v>1294.4358569999999</v>
      </c>
      <c r="C10" s="43">
        <v>0.12482545083028694</v>
      </c>
      <c r="D10" s="139">
        <v>402.49195540400001</v>
      </c>
      <c r="E10" s="43">
        <v>-1.8894179075775352E-2</v>
      </c>
    </row>
    <row r="11" spans="1:5" ht="15.75" thickBot="1">
      <c r="A11" s="106" t="s">
        <v>162</v>
      </c>
      <c r="B11" s="50">
        <v>1182.556112</v>
      </c>
      <c r="C11" s="140">
        <v>2.76053499439728E-2</v>
      </c>
      <c r="D11" s="137">
        <v>395.185773138</v>
      </c>
      <c r="E11" s="140">
        <v>-3.670357340941105E-2</v>
      </c>
    </row>
    <row r="12" spans="1:5" ht="15.75" thickBot="1">
      <c r="A12" s="106" t="s">
        <v>158</v>
      </c>
      <c r="B12" s="137">
        <v>1206.797112</v>
      </c>
      <c r="C12" s="140">
        <v>2.0498815873525318E-2</v>
      </c>
      <c r="D12" s="137">
        <v>442.90035935399999</v>
      </c>
      <c r="E12" s="140">
        <v>0.12073963553171212</v>
      </c>
    </row>
    <row r="13" spans="1:5" ht="15.75" thickBot="1">
      <c r="A13" s="106" t="s">
        <v>163</v>
      </c>
      <c r="B13" s="50">
        <v>1253.713573</v>
      </c>
      <c r="C13" s="140">
        <v>3.8876842290620287E-2</v>
      </c>
      <c r="D13" s="137">
        <v>415.30279898100002</v>
      </c>
      <c r="E13" s="140">
        <v>-6.2310991152169905E-2</v>
      </c>
    </row>
    <row r="14" spans="1:5" ht="15.75" thickBot="1">
      <c r="A14" s="106" t="s">
        <v>159</v>
      </c>
      <c r="B14" s="50">
        <v>1239.359095</v>
      </c>
      <c r="C14" s="140">
        <v>-1.1449567356642132E-2</v>
      </c>
      <c r="D14" s="137">
        <v>418.36724500499997</v>
      </c>
      <c r="E14" s="140">
        <v>7.3788234308051134E-3</v>
      </c>
    </row>
    <row r="15" spans="1:5" ht="15.75" thickBot="1">
      <c r="A15" s="106" t="s">
        <v>160</v>
      </c>
      <c r="B15" s="50">
        <v>1266.1248000000001</v>
      </c>
      <c r="C15" s="140">
        <v>2.1596408262933693E-2</v>
      </c>
      <c r="D15" s="137">
        <v>408.28723692599999</v>
      </c>
      <c r="E15" s="140">
        <v>-2.4093683717709577E-2</v>
      </c>
    </row>
    <row r="16" spans="1:5" ht="15.75" thickBot="1">
      <c r="A16" s="106" t="s">
        <v>161</v>
      </c>
      <c r="B16" s="50">
        <v>1294.4358569999999</v>
      </c>
      <c r="C16" s="140">
        <v>2.2360400017438952E-2</v>
      </c>
      <c r="D16" s="137">
        <v>402.49195540400001</v>
      </c>
      <c r="E16" s="140">
        <v>-1.419412853958584E-2</v>
      </c>
    </row>
    <row r="17" spans="1:5" hidden="1">
      <c r="A17" s="1"/>
    </row>
    <row r="19" spans="1:5" ht="15.75" thickBot="1">
      <c r="A19" s="54" t="s">
        <v>18</v>
      </c>
    </row>
    <row r="20" spans="1:5" ht="15.75" hidden="1" thickBot="1"/>
    <row r="21" spans="1:5" ht="15.75" thickBot="1">
      <c r="A21" s="638" t="s">
        <v>0</v>
      </c>
      <c r="B21" s="638" t="s">
        <v>68</v>
      </c>
      <c r="C21" s="638"/>
      <c r="D21" s="638"/>
      <c r="E21" s="638"/>
    </row>
    <row r="22" spans="1:5" ht="15.75" thickBot="1">
      <c r="A22" s="638"/>
      <c r="B22" s="58" t="s">
        <v>59</v>
      </c>
      <c r="C22" s="57" t="s">
        <v>67</v>
      </c>
      <c r="D22" s="58" t="s">
        <v>60</v>
      </c>
      <c r="E22" s="57" t="s">
        <v>67</v>
      </c>
    </row>
    <row r="23" spans="1:5" ht="15.75" thickBot="1">
      <c r="A23" s="41" t="s">
        <v>114</v>
      </c>
      <c r="B23" s="51">
        <v>6267.5248190000002</v>
      </c>
      <c r="C23" s="43">
        <v>0.17659811919461968</v>
      </c>
      <c r="D23" s="42">
        <v>1733.828293695</v>
      </c>
      <c r="E23" s="43">
        <v>-2.6774444939701218E-2</v>
      </c>
    </row>
    <row r="24" spans="1:5" ht="15.75" thickBot="1">
      <c r="A24" s="41" t="s">
        <v>135</v>
      </c>
      <c r="B24" s="119">
        <v>8053.7401069999996</v>
      </c>
      <c r="C24" s="43">
        <v>0.2849953274353359</v>
      </c>
      <c r="D24" s="42">
        <v>3113.6780728859999</v>
      </c>
      <c r="E24" s="43">
        <v>0.79583992498494271</v>
      </c>
    </row>
    <row r="25" spans="1:5" ht="15.75" thickBot="1">
      <c r="A25" s="41" t="s">
        <v>165</v>
      </c>
      <c r="B25" s="139">
        <v>8634.1440440000006</v>
      </c>
      <c r="C25" s="43">
        <v>7.2066385218407567E-2</v>
      </c>
      <c r="D25" s="139">
        <v>3328.344906021</v>
      </c>
      <c r="E25" s="43">
        <v>6.8943168853686343E-2</v>
      </c>
    </row>
    <row r="26" spans="1:5" ht="15.75" thickBot="1">
      <c r="A26" s="106" t="s">
        <v>162</v>
      </c>
      <c r="B26" s="137">
        <v>8309.2896230000006</v>
      </c>
      <c r="C26" s="140">
        <v>3.1730539178671434E-2</v>
      </c>
      <c r="D26" s="137">
        <v>3029.259091892</v>
      </c>
      <c r="E26" s="140">
        <v>-2.7112302241237729E-2</v>
      </c>
    </row>
    <row r="27" spans="1:5" ht="15.75" thickBot="1">
      <c r="A27" s="106" t="s">
        <v>158</v>
      </c>
      <c r="B27" s="137">
        <v>8376.8048469999994</v>
      </c>
      <c r="C27" s="140">
        <v>8.1252702773914193E-3</v>
      </c>
      <c r="D27" s="137">
        <v>3408.4843513000001</v>
      </c>
      <c r="E27" s="140">
        <v>0.1251874626449154</v>
      </c>
    </row>
    <row r="28" spans="1:5" ht="15.75" thickBot="1">
      <c r="A28" s="106" t="s">
        <v>163</v>
      </c>
      <c r="B28" s="137">
        <v>8902.9523239999999</v>
      </c>
      <c r="C28" s="140">
        <v>6.2810043520165157E-2</v>
      </c>
      <c r="D28" s="137">
        <v>3330.4625447899998</v>
      </c>
      <c r="E28" s="140">
        <v>-2.2890469331403165E-2</v>
      </c>
    </row>
    <row r="29" spans="1:5" ht="15.75" thickBot="1">
      <c r="A29" s="106" t="s">
        <v>159</v>
      </c>
      <c r="B29" s="137">
        <v>8552.6162590000004</v>
      </c>
      <c r="C29" s="140">
        <v>-3.9350549374007802E-2</v>
      </c>
      <c r="D29" s="137">
        <v>3370.9994168170001</v>
      </c>
      <c r="E29" s="140">
        <v>1.2171544186982089E-2</v>
      </c>
    </row>
    <row r="30" spans="1:5" ht="15.75" thickBot="1">
      <c r="A30" s="106" t="s">
        <v>160</v>
      </c>
      <c r="B30" s="137">
        <v>8626.5134020000005</v>
      </c>
      <c r="C30" s="140">
        <v>8.6402968123628215E-3</v>
      </c>
      <c r="D30" s="137">
        <v>3355.6420527169998</v>
      </c>
      <c r="E30" s="140">
        <v>-4.5557302749405859E-3</v>
      </c>
    </row>
    <row r="31" spans="1:5" ht="15.75" thickBot="1">
      <c r="A31" s="106" t="s">
        <v>161</v>
      </c>
      <c r="B31" s="137">
        <v>8634.1440440000006</v>
      </c>
      <c r="C31" s="140">
        <v>8.8455690548524103E-4</v>
      </c>
      <c r="D31" s="137">
        <v>3328.344906021</v>
      </c>
      <c r="E31" s="140">
        <v>-8.1347015763787497E-3</v>
      </c>
    </row>
    <row r="33" spans="1:5" ht="15.75" thickBot="1">
      <c r="A33" s="54" t="s">
        <v>19</v>
      </c>
    </row>
    <row r="34" spans="1:5" ht="15.75" hidden="1" thickBot="1"/>
    <row r="35" spans="1:5" ht="15.75" thickBot="1">
      <c r="A35" s="638" t="s">
        <v>0</v>
      </c>
      <c r="B35" s="638" t="s">
        <v>68</v>
      </c>
      <c r="C35" s="638"/>
      <c r="D35" s="638"/>
      <c r="E35" s="638"/>
    </row>
    <row r="36" spans="1:5" ht="15.75" thickBot="1">
      <c r="A36" s="638"/>
      <c r="B36" s="58" t="s">
        <v>59</v>
      </c>
      <c r="C36" s="57" t="s">
        <v>67</v>
      </c>
      <c r="D36" s="58" t="s">
        <v>60</v>
      </c>
      <c r="E36" s="57" t="s">
        <v>67</v>
      </c>
    </row>
    <row r="37" spans="1:5" ht="15.75" thickBot="1">
      <c r="A37" s="41" t="s">
        <v>114</v>
      </c>
      <c r="B37" s="51">
        <v>107460.20806600001</v>
      </c>
      <c r="C37" s="43">
        <v>5.3209537533420129E-2</v>
      </c>
      <c r="D37" s="42">
        <v>38912.180866003</v>
      </c>
      <c r="E37" s="43">
        <v>-9.935256056563313E-2</v>
      </c>
    </row>
    <row r="38" spans="1:5" ht="15.75" thickBot="1">
      <c r="A38" s="41" t="s">
        <v>135</v>
      </c>
      <c r="B38" s="110">
        <v>91483.625593000004</v>
      </c>
      <c r="C38" s="43">
        <v>-0.14867440479165545</v>
      </c>
      <c r="D38" s="42">
        <v>37655.621786932999</v>
      </c>
      <c r="E38" s="43">
        <v>-3.2292178210135684E-2</v>
      </c>
    </row>
    <row r="39" spans="1:5" ht="15.75" thickBot="1">
      <c r="A39" s="41" t="s">
        <v>165</v>
      </c>
      <c r="B39" s="139">
        <v>128184.01183800001</v>
      </c>
      <c r="C39" s="43">
        <v>0.401168908721171</v>
      </c>
      <c r="D39" s="139">
        <v>57366.924610994</v>
      </c>
      <c r="E39" s="43">
        <v>0.52346241779231706</v>
      </c>
    </row>
    <row r="40" spans="1:5" ht="15.75" thickBot="1">
      <c r="A40" s="106" t="s">
        <v>162</v>
      </c>
      <c r="B40" s="137">
        <v>120062.977701</v>
      </c>
      <c r="C40" s="140">
        <v>0.31239855135547645</v>
      </c>
      <c r="D40" s="137">
        <v>38117.287832752001</v>
      </c>
      <c r="E40" s="140">
        <v>1.226021571045219E-2</v>
      </c>
    </row>
    <row r="41" spans="1:5" ht="15.75" thickBot="1">
      <c r="A41" s="106" t="s">
        <v>158</v>
      </c>
      <c r="B41" s="137">
        <v>122129.68640000001</v>
      </c>
      <c r="C41" s="140">
        <v>1.7213538582616681E-2</v>
      </c>
      <c r="D41" s="137">
        <v>43363.647715526</v>
      </c>
      <c r="E41" s="140">
        <v>0.13763728169206474</v>
      </c>
    </row>
    <row r="42" spans="1:5" ht="15.75" thickBot="1">
      <c r="A42" s="106" t="s">
        <v>163</v>
      </c>
      <c r="B42" s="137">
        <v>123925.62932599999</v>
      </c>
      <c r="C42" s="140">
        <v>1.4705211967202666E-2</v>
      </c>
      <c r="D42" s="137">
        <v>41384.674615142998</v>
      </c>
      <c r="E42" s="140">
        <v>-4.563668428831108E-2</v>
      </c>
    </row>
    <row r="43" spans="1:5" ht="15.75" thickBot="1">
      <c r="A43" s="106" t="s">
        <v>159</v>
      </c>
      <c r="B43" s="137">
        <v>124406.154293</v>
      </c>
      <c r="C43" s="140">
        <v>3.8775269459066538E-3</v>
      </c>
      <c r="D43" s="137">
        <v>48427.718814031003</v>
      </c>
      <c r="E43" s="140">
        <v>0.17018483930065492</v>
      </c>
    </row>
    <row r="44" spans="1:5" ht="15.75" thickBot="1">
      <c r="A44" s="106" t="s">
        <v>160</v>
      </c>
      <c r="B44" s="137">
        <v>124900.33398</v>
      </c>
      <c r="C44" s="140">
        <v>3.9723090051968788E-3</v>
      </c>
      <c r="D44" s="137">
        <v>50890.478331552004</v>
      </c>
      <c r="E44" s="140">
        <v>5.0854336686357887E-2</v>
      </c>
    </row>
    <row r="45" spans="1:5" ht="15.75" thickBot="1">
      <c r="A45" s="106" t="s">
        <v>161</v>
      </c>
      <c r="B45" s="137">
        <v>128184.01183800001</v>
      </c>
      <c r="C45" s="140">
        <v>2.6290384928240606E-2</v>
      </c>
      <c r="D45" s="137">
        <v>57366.924610994</v>
      </c>
      <c r="E45" s="140">
        <v>0.12726243674205379</v>
      </c>
    </row>
    <row r="46" spans="1:5">
      <c r="A46" s="5"/>
      <c r="B46" s="14"/>
      <c r="C46" s="141"/>
      <c r="D46" s="14"/>
      <c r="E46" s="141"/>
    </row>
    <row r="47" spans="1:5">
      <c r="A47" s="48" t="s">
        <v>154</v>
      </c>
    </row>
    <row r="48" spans="1:5">
      <c r="A48" s="48" t="s">
        <v>151</v>
      </c>
    </row>
    <row r="51" spans="1:5">
      <c r="A51" s="763" t="s">
        <v>128</v>
      </c>
      <c r="B51" s="763"/>
      <c r="C51" s="763"/>
      <c r="D51" s="763"/>
      <c r="E51" s="763"/>
    </row>
    <row r="53" spans="1:5">
      <c r="A53" s="54" t="s">
        <v>20</v>
      </c>
    </row>
    <row r="54" spans="1:5" ht="15.75" thickBot="1"/>
    <row r="55" spans="1:5" ht="15.75" thickBot="1">
      <c r="A55" s="638" t="s">
        <v>0</v>
      </c>
      <c r="B55" s="638" t="s">
        <v>68</v>
      </c>
      <c r="C55" s="638"/>
      <c r="D55" s="638"/>
      <c r="E55" s="638"/>
    </row>
    <row r="56" spans="1:5" ht="15.75" thickBot="1">
      <c r="A56" s="638"/>
      <c r="B56" s="58" t="s">
        <v>59</v>
      </c>
      <c r="C56" s="57" t="s">
        <v>67</v>
      </c>
      <c r="D56" s="58" t="s">
        <v>60</v>
      </c>
      <c r="E56" s="57" t="s">
        <v>67</v>
      </c>
    </row>
    <row r="57" spans="1:5" ht="15.75" thickBot="1">
      <c r="A57" s="41" t="s">
        <v>114</v>
      </c>
      <c r="B57" s="51">
        <v>204.756124</v>
      </c>
      <c r="C57" s="43">
        <v>0.18684415272735994</v>
      </c>
      <c r="D57" s="42">
        <v>74.235212841999996</v>
      </c>
      <c r="E57" s="43">
        <v>0.23805908760257624</v>
      </c>
    </row>
    <row r="58" spans="1:5" ht="15.75" thickBot="1">
      <c r="A58" s="41" t="s">
        <v>135</v>
      </c>
      <c r="B58" s="110">
        <v>292.873222</v>
      </c>
      <c r="C58" s="43">
        <v>0.43035146533639207</v>
      </c>
      <c r="D58" s="42">
        <v>175.17715655500001</v>
      </c>
      <c r="E58" s="43">
        <v>1.3597582582249994</v>
      </c>
    </row>
    <row r="59" spans="1:5" ht="15.75" thickBot="1">
      <c r="A59" s="41" t="s">
        <v>165</v>
      </c>
      <c r="B59" s="139">
        <v>310.51415200000002</v>
      </c>
      <c r="C59" s="43">
        <v>6.0234014839362901E-2</v>
      </c>
      <c r="D59" s="139">
        <v>148.306744893</v>
      </c>
      <c r="E59" s="43">
        <v>-0.15338992931743106</v>
      </c>
    </row>
    <row r="60" spans="1:5" ht="15.75" thickBot="1">
      <c r="A60" s="106" t="s">
        <v>162</v>
      </c>
      <c r="B60" s="137">
        <v>302.41411599999998</v>
      </c>
      <c r="C60" s="140">
        <v>3.2576873825630875E-2</v>
      </c>
      <c r="D60" s="137">
        <v>157.77386922100001</v>
      </c>
      <c r="E60" s="140">
        <v>-9.9346785141679841E-2</v>
      </c>
    </row>
    <row r="61" spans="1:5" ht="15.75" thickBot="1">
      <c r="A61" s="106" t="s">
        <v>158</v>
      </c>
      <c r="B61" s="137">
        <v>301.88421599999998</v>
      </c>
      <c r="C61" s="140">
        <v>-1.75223302076282E-3</v>
      </c>
      <c r="D61" s="137">
        <v>144.71565066900001</v>
      </c>
      <c r="E61" s="140">
        <v>-8.2765407329326787E-2</v>
      </c>
    </row>
    <row r="62" spans="1:5" ht="15.75" thickBot="1">
      <c r="A62" s="106" t="s">
        <v>163</v>
      </c>
      <c r="B62" s="137">
        <v>376.33062000000001</v>
      </c>
      <c r="C62" s="140">
        <v>0.24660581790735303</v>
      </c>
      <c r="D62" s="137">
        <v>152.574660526</v>
      </c>
      <c r="E62" s="140">
        <v>5.4306564774914787E-2</v>
      </c>
    </row>
    <row r="63" spans="1:5" ht="15.75" thickBot="1">
      <c r="A63" s="106" t="s">
        <v>159</v>
      </c>
      <c r="B63" s="137">
        <v>341.27859599999999</v>
      </c>
      <c r="C63" s="140">
        <v>-9.3141567911747436E-2</v>
      </c>
      <c r="D63" s="137">
        <v>143.771700864</v>
      </c>
      <c r="E63" s="140">
        <v>-5.7696078966532637E-2</v>
      </c>
    </row>
    <row r="64" spans="1:5" ht="15.75" thickBot="1">
      <c r="A64" s="106" t="s">
        <v>160</v>
      </c>
      <c r="B64" s="137">
        <v>334.426152</v>
      </c>
      <c r="C64" s="140">
        <v>-2.0078739423787337E-2</v>
      </c>
      <c r="D64" s="137">
        <v>142.588057206</v>
      </c>
      <c r="E64" s="140">
        <v>-8.2327999939268634E-3</v>
      </c>
    </row>
    <row r="65" spans="1:5" ht="15.75" thickBot="1">
      <c r="A65" s="106" t="s">
        <v>161</v>
      </c>
      <c r="B65" s="137">
        <v>310.51415200000002</v>
      </c>
      <c r="C65" s="140">
        <v>-7.1501585198994771E-2</v>
      </c>
      <c r="D65" s="137">
        <v>148.306744893</v>
      </c>
      <c r="E65" s="140">
        <v>4.010635812744183E-2</v>
      </c>
    </row>
    <row r="67" spans="1:5">
      <c r="A67" s="54" t="s">
        <v>21</v>
      </c>
    </row>
    <row r="68" spans="1:5" ht="15.75" thickBot="1"/>
    <row r="69" spans="1:5" ht="15.75" thickBot="1">
      <c r="A69" s="638" t="s">
        <v>0</v>
      </c>
      <c r="B69" s="638" t="s">
        <v>68</v>
      </c>
      <c r="C69" s="638"/>
      <c r="D69" s="638"/>
      <c r="E69" s="638"/>
    </row>
    <row r="70" spans="1:5" ht="15.75" thickBot="1">
      <c r="A70" s="638"/>
      <c r="B70" s="58" t="s">
        <v>59</v>
      </c>
      <c r="C70" s="57" t="s">
        <v>67</v>
      </c>
      <c r="D70" s="58" t="s">
        <v>60</v>
      </c>
      <c r="E70" s="57" t="s">
        <v>67</v>
      </c>
    </row>
    <row r="71" spans="1:5" ht="15.75" thickBot="1">
      <c r="A71" s="41" t="s">
        <v>114</v>
      </c>
      <c r="B71" s="51">
        <v>5878.1240150000003</v>
      </c>
      <c r="C71" s="43">
        <v>3.1486427016136041E-2</v>
      </c>
      <c r="D71" s="42">
        <v>1145.120136602</v>
      </c>
      <c r="E71" s="43">
        <v>-7.7361308339756144E-2</v>
      </c>
    </row>
    <row r="72" spans="1:5" ht="15.75" thickBot="1">
      <c r="A72" s="41" t="s">
        <v>135</v>
      </c>
      <c r="B72" s="110">
        <v>6523.759779</v>
      </c>
      <c r="C72" s="43">
        <v>0.10983704364733442</v>
      </c>
      <c r="D72" s="42">
        <v>1952.3549238349999</v>
      </c>
      <c r="E72" s="43">
        <v>0.70493458409382936</v>
      </c>
    </row>
    <row r="73" spans="1:5" ht="15.75" thickBot="1">
      <c r="A73" s="41" t="s">
        <v>165</v>
      </c>
      <c r="B73" s="139">
        <v>6796.585994</v>
      </c>
      <c r="C73" s="43">
        <v>4.1820395637225692E-2</v>
      </c>
      <c r="D73" s="139">
        <v>1903.170879342</v>
      </c>
      <c r="E73" s="43">
        <v>-2.5192163521368303E-2</v>
      </c>
    </row>
    <row r="74" spans="1:5" ht="15.75" thickBot="1">
      <c r="A74" s="106" t="s">
        <v>162</v>
      </c>
      <c r="B74" s="137">
        <v>6502.9788589999998</v>
      </c>
      <c r="C74" s="140">
        <v>-3.1854207855558981E-3</v>
      </c>
      <c r="D74" s="137">
        <v>1753.547272774</v>
      </c>
      <c r="E74" s="140">
        <v>-0.10182966664200745</v>
      </c>
    </row>
    <row r="75" spans="1:5" ht="15.75" thickBot="1">
      <c r="A75" s="106" t="s">
        <v>158</v>
      </c>
      <c r="B75" s="137">
        <v>6696.5442860000003</v>
      </c>
      <c r="C75" s="140">
        <v>2.9765655278443597E-2</v>
      </c>
      <c r="D75" s="137">
        <v>1989.177468269</v>
      </c>
      <c r="E75" s="140">
        <v>0.13437344926678138</v>
      </c>
    </row>
    <row r="76" spans="1:5" ht="15.75" thickBot="1">
      <c r="A76" s="106" t="s">
        <v>163</v>
      </c>
      <c r="B76" s="137">
        <v>6779.5026109999999</v>
      </c>
      <c r="C76" s="140">
        <v>1.2388229130871994E-2</v>
      </c>
      <c r="D76" s="137">
        <v>1863.957414601</v>
      </c>
      <c r="E76" s="140">
        <v>-6.2950669643854151E-2</v>
      </c>
    </row>
    <row r="77" spans="1:5" ht="15.75" thickBot="1">
      <c r="A77" s="106" t="s">
        <v>159</v>
      </c>
      <c r="B77" s="137">
        <v>6743.3758550000002</v>
      </c>
      <c r="C77" s="140">
        <v>-5.3288210172502369E-3</v>
      </c>
      <c r="D77" s="137">
        <v>1908.6373758990001</v>
      </c>
      <c r="E77" s="140">
        <v>2.3970483954197153E-2</v>
      </c>
    </row>
    <row r="78" spans="1:5" ht="15.75" thickBot="1">
      <c r="A78" s="106" t="s">
        <v>160</v>
      </c>
      <c r="B78" s="137">
        <v>6765.9888570000003</v>
      </c>
      <c r="C78" s="140">
        <v>3.3533652114664829E-3</v>
      </c>
      <c r="D78" s="137">
        <v>2153.1316770510002</v>
      </c>
      <c r="E78" s="140">
        <v>0.12809887527055225</v>
      </c>
    </row>
    <row r="79" spans="1:5" ht="15.75" thickBot="1">
      <c r="A79" s="106" t="s">
        <v>161</v>
      </c>
      <c r="B79" s="137">
        <v>6796.585994</v>
      </c>
      <c r="C79" s="140">
        <v>4.5221973678458496E-3</v>
      </c>
      <c r="D79" s="137">
        <v>1903.170879342</v>
      </c>
      <c r="E79" s="140">
        <v>-0.11609173761790301</v>
      </c>
    </row>
    <row r="81" spans="1:5">
      <c r="A81" s="54" t="s">
        <v>22</v>
      </c>
    </row>
    <row r="82" spans="1:5" ht="15.75" thickBot="1"/>
    <row r="83" spans="1:5" ht="15.75" thickBot="1">
      <c r="A83" s="638" t="s">
        <v>0</v>
      </c>
      <c r="B83" s="638" t="s">
        <v>68</v>
      </c>
      <c r="C83" s="638"/>
      <c r="D83" s="638"/>
      <c r="E83" s="638"/>
    </row>
    <row r="84" spans="1:5" ht="15.75" thickBot="1">
      <c r="A84" s="638"/>
      <c r="B84" s="58" t="s">
        <v>59</v>
      </c>
      <c r="C84" s="57" t="s">
        <v>67</v>
      </c>
      <c r="D84" s="58" t="s">
        <v>60</v>
      </c>
      <c r="E84" s="57" t="s">
        <v>67</v>
      </c>
    </row>
    <row r="85" spans="1:5" ht="15.75" thickBot="1">
      <c r="A85" s="41" t="s">
        <v>114</v>
      </c>
      <c r="B85" s="51">
        <v>2282891.8593319999</v>
      </c>
      <c r="C85" s="43">
        <v>4.5467387332039012E-2</v>
      </c>
      <c r="D85" s="42">
        <v>1269382.46612673</v>
      </c>
      <c r="E85" s="43">
        <v>-0.16346287727225423</v>
      </c>
    </row>
    <row r="86" spans="1:5" ht="15.75" thickBot="1">
      <c r="A86" s="41" t="s">
        <v>135</v>
      </c>
      <c r="B86" s="110">
        <v>2305018.6090719998</v>
      </c>
      <c r="C86" s="43">
        <v>9.6924213249743769E-3</v>
      </c>
      <c r="D86" s="42">
        <v>1560394.716570168</v>
      </c>
      <c r="E86" s="43">
        <v>0.22925497886496299</v>
      </c>
    </row>
    <row r="87" spans="1:5" ht="15.75" thickBot="1">
      <c r="A87" s="41" t="s">
        <v>165</v>
      </c>
      <c r="B87" s="139">
        <v>2510420.6787020001</v>
      </c>
      <c r="C87" s="43">
        <v>8.9110807531699338E-2</v>
      </c>
      <c r="D87" s="139">
        <v>1911583.520670925</v>
      </c>
      <c r="E87" s="43">
        <v>0.22506408178097975</v>
      </c>
    </row>
    <row r="88" spans="1:5" ht="15.75" thickBot="1">
      <c r="A88" s="106" t="s">
        <v>162</v>
      </c>
      <c r="B88" s="137">
        <v>2352713.1548080002</v>
      </c>
      <c r="C88" s="140">
        <v>2.069160984136359E-2</v>
      </c>
      <c r="D88" s="137">
        <v>1582003.6657923739</v>
      </c>
      <c r="E88" s="140">
        <v>1.3848386560614391E-2</v>
      </c>
    </row>
    <row r="89" spans="1:5" ht="15.75" thickBot="1">
      <c r="A89" s="106" t="s">
        <v>158</v>
      </c>
      <c r="B89" s="137">
        <v>2401000.7632109998</v>
      </c>
      <c r="C89" s="140">
        <v>2.0524222557398941E-2</v>
      </c>
      <c r="D89" s="137">
        <v>1851264.695542752</v>
      </c>
      <c r="E89" s="140">
        <v>0.17020253212593794</v>
      </c>
    </row>
    <row r="90" spans="1:5" ht="15.75" thickBot="1">
      <c r="A90" s="106" t="s">
        <v>163</v>
      </c>
      <c r="B90" s="137">
        <v>2412537.5676529999</v>
      </c>
      <c r="C90" s="140">
        <v>4.8049982402218238E-3</v>
      </c>
      <c r="D90" s="137">
        <v>1767475.7917323681</v>
      </c>
      <c r="E90" s="140">
        <v>-4.5260358506333871E-2</v>
      </c>
    </row>
    <row r="91" spans="1:5" ht="15.75" thickBot="1">
      <c r="A91" s="106" t="s">
        <v>159</v>
      </c>
      <c r="B91" s="137">
        <v>2482671.2037889999</v>
      </c>
      <c r="C91" s="140">
        <v>2.9070484570413748E-2</v>
      </c>
      <c r="D91" s="137">
        <v>1813312.4961049519</v>
      </c>
      <c r="E91" s="140">
        <v>2.5933426973649042E-2</v>
      </c>
    </row>
    <row r="92" spans="1:5" ht="15.75" thickBot="1">
      <c r="A92" s="106" t="s">
        <v>160</v>
      </c>
      <c r="B92" s="137">
        <v>2498944.3247230002</v>
      </c>
      <c r="C92" s="140">
        <v>6.5546822749482691E-3</v>
      </c>
      <c r="D92" s="137">
        <v>1809769.372782083</v>
      </c>
      <c r="E92" s="140">
        <v>-1.9539507561325943E-3</v>
      </c>
    </row>
    <row r="93" spans="1:5" ht="15.75" thickBot="1">
      <c r="A93" s="106" t="s">
        <v>161</v>
      </c>
      <c r="B93" s="137">
        <v>2510420.6787020001</v>
      </c>
      <c r="C93" s="140">
        <v>4.5924808590011327E-3</v>
      </c>
      <c r="D93" s="137">
        <v>1911583.520670925</v>
      </c>
      <c r="E93" s="140">
        <v>5.6258078747529798E-2</v>
      </c>
    </row>
    <row r="94" spans="1:5">
      <c r="A94" s="5"/>
      <c r="B94" s="14"/>
      <c r="C94" s="141"/>
      <c r="D94" s="14"/>
      <c r="E94" s="141"/>
    </row>
    <row r="95" spans="1:5">
      <c r="A95" s="48" t="s">
        <v>154</v>
      </c>
    </row>
    <row r="96" spans="1:5">
      <c r="A96" s="48" t="s">
        <v>151</v>
      </c>
    </row>
    <row r="99" spans="1:5">
      <c r="A99" s="763" t="s">
        <v>128</v>
      </c>
      <c r="B99" s="763"/>
      <c r="C99" s="763"/>
      <c r="D99" s="763"/>
      <c r="E99" s="763"/>
    </row>
    <row r="101" spans="1:5">
      <c r="A101" s="54" t="s">
        <v>23</v>
      </c>
    </row>
    <row r="102" spans="1:5" ht="15.75" thickBot="1"/>
    <row r="103" spans="1:5" ht="15.75" thickBot="1">
      <c r="A103" s="638" t="s">
        <v>0</v>
      </c>
      <c r="B103" s="638" t="s">
        <v>68</v>
      </c>
      <c r="C103" s="638"/>
      <c r="D103" s="638"/>
      <c r="E103" s="638"/>
    </row>
    <row r="104" spans="1:5" ht="15.75" thickBot="1">
      <c r="A104" s="638"/>
      <c r="B104" s="58" t="s">
        <v>59</v>
      </c>
      <c r="C104" s="57" t="s">
        <v>67</v>
      </c>
      <c r="D104" s="58" t="s">
        <v>60</v>
      </c>
      <c r="E104" s="57" t="s">
        <v>67</v>
      </c>
    </row>
    <row r="105" spans="1:5" ht="15.75" thickBot="1">
      <c r="A105" s="41" t="s">
        <v>114</v>
      </c>
      <c r="B105" s="51">
        <v>47.349572999999999</v>
      </c>
      <c r="C105" s="43">
        <v>0.26971234119234699</v>
      </c>
      <c r="D105" s="42">
        <v>21.546085241</v>
      </c>
      <c r="E105" s="43">
        <v>0.38276867258636377</v>
      </c>
    </row>
    <row r="106" spans="1:5" ht="15.75" thickBot="1">
      <c r="A106" s="41" t="s">
        <v>135</v>
      </c>
      <c r="B106" s="110">
        <v>65.850396000000003</v>
      </c>
      <c r="C106" s="43">
        <v>0.39072840213363708</v>
      </c>
      <c r="D106" s="42">
        <v>43.424657115999999</v>
      </c>
      <c r="E106" s="43">
        <v>1.0154314173679826</v>
      </c>
    </row>
    <row r="107" spans="1:5" ht="15.75" thickBot="1">
      <c r="A107" s="41" t="s">
        <v>165</v>
      </c>
      <c r="B107" s="139">
        <v>79.91628</v>
      </c>
      <c r="C107" s="43">
        <v>0.21360363573212218</v>
      </c>
      <c r="D107" s="139">
        <v>34.884996432000001</v>
      </c>
      <c r="E107" s="43">
        <v>-0.19665464856033424</v>
      </c>
    </row>
    <row r="108" spans="1:5" ht="15.75" thickBot="1">
      <c r="A108" s="106" t="s">
        <v>162</v>
      </c>
      <c r="B108" s="137">
        <v>62.614696000000002</v>
      </c>
      <c r="C108" s="140">
        <v>-4.9137138066717184E-2</v>
      </c>
      <c r="D108" s="137">
        <v>35.788873506000002</v>
      </c>
      <c r="E108" s="140">
        <v>-0.17583981353272587</v>
      </c>
    </row>
    <row r="109" spans="1:5" ht="15.75" thickBot="1">
      <c r="A109" s="106" t="s">
        <v>158</v>
      </c>
      <c r="B109" s="137">
        <v>70.408795999999995</v>
      </c>
      <c r="C109" s="140">
        <v>0.12447716746879986</v>
      </c>
      <c r="D109" s="137">
        <v>34.601878057999997</v>
      </c>
      <c r="E109" s="140">
        <v>-3.3166605475889177E-2</v>
      </c>
    </row>
    <row r="110" spans="1:5" ht="15.75" thickBot="1">
      <c r="A110" s="106" t="s">
        <v>163</v>
      </c>
      <c r="B110" s="137">
        <v>72.758497000000006</v>
      </c>
      <c r="C110" s="140">
        <v>3.3372265022114711E-2</v>
      </c>
      <c r="D110" s="137">
        <v>34.127411004000002</v>
      </c>
      <c r="E110" s="140">
        <v>-1.3712176350794841E-2</v>
      </c>
    </row>
    <row r="111" spans="1:5" ht="15.75" thickBot="1">
      <c r="A111" s="106" t="s">
        <v>159</v>
      </c>
      <c r="B111" s="137">
        <v>78.454592000000005</v>
      </c>
      <c r="C111" s="140">
        <v>7.8287694700455393E-2</v>
      </c>
      <c r="D111" s="137">
        <v>33.617031302999997</v>
      </c>
      <c r="E111" s="140">
        <v>-1.4955125102814994E-2</v>
      </c>
    </row>
    <row r="112" spans="1:5" ht="15.75" thickBot="1">
      <c r="A112" s="106" t="s">
        <v>160</v>
      </c>
      <c r="B112" s="137">
        <v>77.188688999999997</v>
      </c>
      <c r="C112" s="140">
        <v>-1.613548637153079E-2</v>
      </c>
      <c r="D112" s="137">
        <v>33.166885014000002</v>
      </c>
      <c r="E112" s="140">
        <v>-1.3390423590432401E-2</v>
      </c>
    </row>
    <row r="113" spans="1:5" ht="15.75" thickBot="1">
      <c r="A113" s="106" t="s">
        <v>161</v>
      </c>
      <c r="B113" s="137">
        <v>79.91628</v>
      </c>
      <c r="C113" s="140">
        <v>3.533666700829708E-2</v>
      </c>
      <c r="D113" s="137">
        <v>34.884996432000001</v>
      </c>
      <c r="E113" s="140">
        <v>5.1802013281463458E-2</v>
      </c>
    </row>
    <row r="115" spans="1:5">
      <c r="A115" s="54" t="s">
        <v>24</v>
      </c>
    </row>
    <row r="116" spans="1:5" ht="15.75" thickBot="1"/>
    <row r="117" spans="1:5" ht="15.75" thickBot="1">
      <c r="A117" s="638" t="s">
        <v>0</v>
      </c>
      <c r="B117" s="638" t="s">
        <v>68</v>
      </c>
      <c r="C117" s="638"/>
      <c r="D117" s="638"/>
      <c r="E117" s="638"/>
    </row>
    <row r="118" spans="1:5" ht="15.75" thickBot="1">
      <c r="A118" s="638"/>
      <c r="B118" s="58" t="s">
        <v>59</v>
      </c>
      <c r="C118" s="57" t="s">
        <v>67</v>
      </c>
      <c r="D118" s="58" t="s">
        <v>60</v>
      </c>
      <c r="E118" s="57" t="s">
        <v>67</v>
      </c>
    </row>
    <row r="119" spans="1:5" ht="15.75" thickBot="1">
      <c r="A119" s="41" t="s">
        <v>114</v>
      </c>
      <c r="B119" s="51">
        <v>2150.9157959999998</v>
      </c>
      <c r="C119" s="43">
        <v>8.5896452281835053E-2</v>
      </c>
      <c r="D119" s="42">
        <v>493.95180355500003</v>
      </c>
      <c r="E119" s="43">
        <v>-6.3185004057879329E-2</v>
      </c>
    </row>
    <row r="120" spans="1:5" ht="15.75" thickBot="1">
      <c r="A120" s="41" t="s">
        <v>135</v>
      </c>
      <c r="B120" s="110">
        <v>3119.5910979999999</v>
      </c>
      <c r="C120" s="43">
        <v>0.45035482272314864</v>
      </c>
      <c r="D120" s="42">
        <v>988.63870496200002</v>
      </c>
      <c r="E120" s="43">
        <v>1.001488197525972</v>
      </c>
    </row>
    <row r="121" spans="1:5" ht="15.75" thickBot="1">
      <c r="A121" s="41" t="s">
        <v>165</v>
      </c>
      <c r="B121" s="139">
        <v>3651.5733190000001</v>
      </c>
      <c r="C121" s="43">
        <v>0.17052947142369368</v>
      </c>
      <c r="D121" s="139">
        <v>1085.840704385</v>
      </c>
      <c r="E121" s="43">
        <v>9.8319030941375174E-2</v>
      </c>
    </row>
    <row r="122" spans="1:5" ht="15.75" thickBot="1">
      <c r="A122" s="106" t="s">
        <v>162</v>
      </c>
      <c r="B122" s="137">
        <v>3239.877176</v>
      </c>
      <c r="C122" s="140">
        <v>3.8558283512578513E-2</v>
      </c>
      <c r="D122" s="137">
        <v>958.04618634600001</v>
      </c>
      <c r="E122" s="140">
        <v>-3.0944083478074917E-2</v>
      </c>
    </row>
    <row r="123" spans="1:5" ht="15.75" thickBot="1">
      <c r="A123" s="106" t="s">
        <v>158</v>
      </c>
      <c r="B123" s="137">
        <v>3397.4164999999998</v>
      </c>
      <c r="C123" s="140">
        <v>4.8625091459331249E-2</v>
      </c>
      <c r="D123" s="137">
        <v>1051.072509483</v>
      </c>
      <c r="E123" s="140">
        <v>9.7100040126252687E-2</v>
      </c>
    </row>
    <row r="124" spans="1:5" ht="15.75" thickBot="1">
      <c r="A124" s="106" t="s">
        <v>163</v>
      </c>
      <c r="B124" s="137">
        <v>3493.7461800000001</v>
      </c>
      <c r="C124" s="140">
        <v>2.835380354454636E-2</v>
      </c>
      <c r="D124" s="137">
        <v>1073.9693193840001</v>
      </c>
      <c r="E124" s="140">
        <v>2.1784234383850975E-2</v>
      </c>
    </row>
    <row r="125" spans="1:5" ht="15.75" thickBot="1">
      <c r="A125" s="106" t="s">
        <v>159</v>
      </c>
      <c r="B125" s="137">
        <v>3501.235224</v>
      </c>
      <c r="C125" s="140">
        <v>2.1435569769982323E-3</v>
      </c>
      <c r="D125" s="137">
        <v>1092.1948423460001</v>
      </c>
      <c r="E125" s="140">
        <v>1.6970245455851275E-2</v>
      </c>
    </row>
    <row r="126" spans="1:5" ht="15.75" thickBot="1">
      <c r="A126" s="106" t="s">
        <v>160</v>
      </c>
      <c r="B126" s="137">
        <v>3528.6526570000001</v>
      </c>
      <c r="C126" s="140">
        <v>7.8307886348398265E-3</v>
      </c>
      <c r="D126" s="137">
        <v>1061.732073077</v>
      </c>
      <c r="E126" s="140">
        <v>-2.7891332286066307E-2</v>
      </c>
    </row>
    <row r="127" spans="1:5" ht="15.75" thickBot="1">
      <c r="A127" s="106" t="s">
        <v>161</v>
      </c>
      <c r="B127" s="137">
        <v>3651.5733190000001</v>
      </c>
      <c r="C127" s="140">
        <v>3.4835013232644166E-2</v>
      </c>
      <c r="D127" s="137">
        <v>1085.840704385</v>
      </c>
      <c r="E127" s="140">
        <v>2.2706888036386517E-2</v>
      </c>
    </row>
    <row r="129" spans="1:5">
      <c r="A129" s="54" t="s">
        <v>25</v>
      </c>
    </row>
    <row r="130" spans="1:5" ht="15.75" thickBot="1"/>
    <row r="131" spans="1:5" ht="15.75" thickBot="1">
      <c r="A131" s="638" t="s">
        <v>0</v>
      </c>
      <c r="B131" s="638" t="s">
        <v>68</v>
      </c>
      <c r="C131" s="638"/>
      <c r="D131" s="638"/>
      <c r="E131" s="638"/>
    </row>
    <row r="132" spans="1:5" ht="15.75" thickBot="1">
      <c r="A132" s="638"/>
      <c r="B132" s="58" t="s">
        <v>59</v>
      </c>
      <c r="C132" s="57" t="s">
        <v>67</v>
      </c>
      <c r="D132" s="58" t="s">
        <v>60</v>
      </c>
      <c r="E132" s="57" t="s">
        <v>67</v>
      </c>
    </row>
    <row r="133" spans="1:5" ht="15.75" thickBot="1">
      <c r="A133" s="41" t="s">
        <v>114</v>
      </c>
      <c r="B133" s="51">
        <v>74539.846372</v>
      </c>
      <c r="C133" s="43">
        <v>0.11881512363888931</v>
      </c>
      <c r="D133" s="42">
        <v>29070.383560393999</v>
      </c>
      <c r="E133" s="43">
        <v>-0.10039349676215314</v>
      </c>
    </row>
    <row r="134" spans="1:5" ht="15.75" thickBot="1">
      <c r="A134" s="41" t="s">
        <v>135</v>
      </c>
      <c r="B134" s="110">
        <v>85305.554090999998</v>
      </c>
      <c r="C134" s="43">
        <v>0.1444288959930565</v>
      </c>
      <c r="D134" s="42">
        <v>48513.762306882003</v>
      </c>
      <c r="E134" s="43">
        <v>0.6688380532060817</v>
      </c>
    </row>
    <row r="135" spans="1:5" ht="15.75" thickBot="1">
      <c r="A135" s="41" t="s">
        <v>165</v>
      </c>
      <c r="B135" s="139">
        <v>95705.805468000006</v>
      </c>
      <c r="C135" s="43">
        <v>0.12191763464669021</v>
      </c>
      <c r="D135" s="139">
        <v>62541.192131880998</v>
      </c>
      <c r="E135" s="43">
        <v>0.2891433102274385</v>
      </c>
    </row>
    <row r="136" spans="1:5" ht="15.75" thickBot="1">
      <c r="A136" s="106" t="s">
        <v>162</v>
      </c>
      <c r="B136" s="137">
        <v>84805.715347999998</v>
      </c>
      <c r="C136" s="140">
        <v>-5.8593927244971122E-3</v>
      </c>
      <c r="D136" s="137">
        <v>49375.350107413004</v>
      </c>
      <c r="E136" s="140">
        <v>1.7759657457215569E-2</v>
      </c>
    </row>
    <row r="137" spans="1:5" ht="15.75" thickBot="1">
      <c r="A137" s="106" t="s">
        <v>158</v>
      </c>
      <c r="B137" s="137">
        <v>88764.701044999994</v>
      </c>
      <c r="C137" s="140">
        <v>4.6683005747363969E-2</v>
      </c>
      <c r="D137" s="137">
        <v>58006.189774575003</v>
      </c>
      <c r="E137" s="140">
        <v>0.17480057657082218</v>
      </c>
    </row>
    <row r="138" spans="1:5" ht="15.75" thickBot="1">
      <c r="A138" s="106" t="s">
        <v>163</v>
      </c>
      <c r="B138" s="137">
        <v>88628.154597000001</v>
      </c>
      <c r="C138" s="140">
        <v>-1.5382967147128715E-3</v>
      </c>
      <c r="D138" s="137">
        <v>56052.247149599003</v>
      </c>
      <c r="E138" s="140">
        <v>-3.36850710686128E-2</v>
      </c>
    </row>
    <row r="139" spans="1:5" ht="15.75" thickBot="1">
      <c r="A139" s="106" t="s">
        <v>159</v>
      </c>
      <c r="B139" s="137">
        <v>90482.988947000005</v>
      </c>
      <c r="C139" s="140">
        <v>2.0928274524434128E-2</v>
      </c>
      <c r="D139" s="137">
        <v>59066.787036661997</v>
      </c>
      <c r="E139" s="140">
        <v>5.3780892655693649E-2</v>
      </c>
    </row>
    <row r="140" spans="1:5" ht="15.75" thickBot="1">
      <c r="A140" s="106" t="s">
        <v>160</v>
      </c>
      <c r="B140" s="137">
        <v>95143.317070999998</v>
      </c>
      <c r="C140" s="140">
        <v>5.1505019653249495E-2</v>
      </c>
      <c r="D140" s="137">
        <v>67751.833724001001</v>
      </c>
      <c r="E140" s="140">
        <v>0.1470377368240515</v>
      </c>
    </row>
    <row r="141" spans="1:5" ht="15.75" thickBot="1">
      <c r="A141" s="106" t="s">
        <v>161</v>
      </c>
      <c r="B141" s="137">
        <v>95705.805468000006</v>
      </c>
      <c r="C141" s="140">
        <v>5.9120116295741029E-3</v>
      </c>
      <c r="D141" s="137">
        <v>62541.192131880998</v>
      </c>
      <c r="E141" s="140">
        <v>-7.6907757409880095E-2</v>
      </c>
    </row>
    <row r="142" spans="1:5">
      <c r="A142" s="5"/>
      <c r="B142" s="14"/>
      <c r="C142" s="141"/>
      <c r="D142" s="14"/>
      <c r="E142" s="141"/>
    </row>
    <row r="143" spans="1:5">
      <c r="A143" s="48" t="s">
        <v>154</v>
      </c>
    </row>
    <row r="144" spans="1:5">
      <c r="A144" s="48" t="s">
        <v>151</v>
      </c>
    </row>
    <row r="147" spans="1:5">
      <c r="A147" s="763" t="s">
        <v>128</v>
      </c>
      <c r="B147" s="763"/>
      <c r="C147" s="763"/>
      <c r="D147" s="763"/>
      <c r="E147" s="763"/>
    </row>
    <row r="149" spans="1:5">
      <c r="A149" s="54" t="s">
        <v>26</v>
      </c>
    </row>
    <row r="150" spans="1:5" ht="15.75" thickBot="1"/>
    <row r="151" spans="1:5" ht="15.75" thickBot="1">
      <c r="A151" s="638" t="s">
        <v>0</v>
      </c>
      <c r="B151" s="638" t="s">
        <v>68</v>
      </c>
      <c r="C151" s="638"/>
      <c r="D151" s="638"/>
      <c r="E151" s="638"/>
    </row>
    <row r="152" spans="1:5" ht="15.75" thickBot="1">
      <c r="A152" s="638"/>
      <c r="B152" s="58" t="s">
        <v>59</v>
      </c>
      <c r="C152" s="57" t="s">
        <v>67</v>
      </c>
      <c r="D152" s="58" t="s">
        <v>60</v>
      </c>
      <c r="E152" s="57" t="s">
        <v>67</v>
      </c>
    </row>
    <row r="153" spans="1:5" ht="15.75" thickBot="1">
      <c r="A153" s="41" t="s">
        <v>114</v>
      </c>
      <c r="B153" s="51">
        <v>67472.118174999996</v>
      </c>
      <c r="C153" s="43">
        <v>-2.1950072900683282E-2</v>
      </c>
      <c r="D153" s="42">
        <v>32170.261897548</v>
      </c>
      <c r="E153" s="43">
        <v>-0.1185161094075463</v>
      </c>
    </row>
    <row r="154" spans="1:5" ht="15.75" thickBot="1">
      <c r="A154" s="41" t="s">
        <v>135</v>
      </c>
      <c r="B154" s="110">
        <v>82126.961590000006</v>
      </c>
      <c r="C154" s="43">
        <v>0.21719850823402745</v>
      </c>
      <c r="D154" s="42">
        <v>43647.347236496003</v>
      </c>
      <c r="E154" s="43">
        <v>0.35676070575672808</v>
      </c>
    </row>
    <row r="155" spans="1:5" ht="15.75" thickBot="1">
      <c r="A155" s="41" t="s">
        <v>165</v>
      </c>
      <c r="B155" s="139">
        <v>61107.223923999998</v>
      </c>
      <c r="C155" s="43">
        <v>-0.25594198615232133</v>
      </c>
      <c r="D155" s="139">
        <v>22828.231826873001</v>
      </c>
      <c r="E155" s="43">
        <v>-0.47698466751754776</v>
      </c>
    </row>
    <row r="156" spans="1:5" ht="15.75" thickBot="1">
      <c r="A156" s="106" t="s">
        <v>162</v>
      </c>
      <c r="B156" s="137">
        <v>82997.622055999993</v>
      </c>
      <c r="C156" s="140">
        <v>1.060139629110546E-2</v>
      </c>
      <c r="D156" s="137">
        <v>40342.823986319003</v>
      </c>
      <c r="E156" s="140">
        <v>-7.5709601141897176E-2</v>
      </c>
    </row>
    <row r="157" spans="1:5" ht="15.75" thickBot="1">
      <c r="A157" s="106" t="s">
        <v>158</v>
      </c>
      <c r="B157" s="137">
        <v>77552.222397999998</v>
      </c>
      <c r="C157" s="140">
        <v>-6.5609104491281517E-2</v>
      </c>
      <c r="D157" s="137">
        <v>38669.327543206004</v>
      </c>
      <c r="E157" s="140">
        <v>-4.1481886436123383E-2</v>
      </c>
    </row>
    <row r="158" spans="1:5" ht="15.75" thickBot="1">
      <c r="A158" s="106" t="s">
        <v>163</v>
      </c>
      <c r="B158" s="137">
        <v>60025.716583000001</v>
      </c>
      <c r="C158" s="140">
        <v>-0.2259961774538648</v>
      </c>
      <c r="D158" s="137">
        <v>23004.420393634002</v>
      </c>
      <c r="E158" s="140">
        <v>-0.40509903183781232</v>
      </c>
    </row>
    <row r="159" spans="1:5" ht="15.75" thickBot="1">
      <c r="A159" s="106" t="s">
        <v>159</v>
      </c>
      <c r="B159" s="137">
        <v>60471.133392000003</v>
      </c>
      <c r="C159" s="140">
        <v>7.4204330136418469E-3</v>
      </c>
      <c r="D159" s="137">
        <v>22956.255523857999</v>
      </c>
      <c r="E159" s="140">
        <v>-2.0937223782143853E-3</v>
      </c>
    </row>
    <row r="160" spans="1:5" ht="15.75" thickBot="1">
      <c r="A160" s="106" t="s">
        <v>160</v>
      </c>
      <c r="B160" s="137">
        <v>60505.137428000002</v>
      </c>
      <c r="C160" s="140">
        <v>5.623184830945635E-4</v>
      </c>
      <c r="D160" s="137">
        <v>22706.346663908</v>
      </c>
      <c r="E160" s="140">
        <v>-1.0886307642388527E-2</v>
      </c>
    </row>
    <row r="161" spans="1:5" ht="15.75" thickBot="1">
      <c r="A161" s="106" t="s">
        <v>161</v>
      </c>
      <c r="B161" s="137">
        <v>61107.223923999998</v>
      </c>
      <c r="C161" s="140">
        <v>9.9509979085076559E-3</v>
      </c>
      <c r="D161" s="137">
        <v>22828.231826873001</v>
      </c>
      <c r="E161" s="140">
        <v>5.3678896376024915E-3</v>
      </c>
    </row>
    <row r="163" spans="1:5">
      <c r="A163" s="54" t="s">
        <v>27</v>
      </c>
    </row>
    <row r="164" spans="1:5" ht="15.75" thickBot="1"/>
    <row r="165" spans="1:5" ht="15.75" thickBot="1">
      <c r="A165" s="638" t="s">
        <v>0</v>
      </c>
      <c r="B165" s="638" t="s">
        <v>68</v>
      </c>
      <c r="C165" s="638"/>
      <c r="D165" s="638"/>
      <c r="E165" s="638"/>
    </row>
    <row r="166" spans="1:5" ht="15.75" thickBot="1">
      <c r="A166" s="638"/>
      <c r="B166" s="58" t="s">
        <v>59</v>
      </c>
      <c r="C166" s="57" t="s">
        <v>67</v>
      </c>
      <c r="D166" s="58" t="s">
        <v>60</v>
      </c>
      <c r="E166" s="57" t="s">
        <v>67</v>
      </c>
    </row>
    <row r="167" spans="1:5" ht="15.75" thickBot="1">
      <c r="A167" s="41" t="s">
        <v>114</v>
      </c>
      <c r="B167" s="51">
        <v>120409.94620200001</v>
      </c>
      <c r="C167" s="43">
        <v>5.9849803436034722E-2</v>
      </c>
      <c r="D167" s="42">
        <v>41308.002152713998</v>
      </c>
      <c r="E167" s="43">
        <v>-8.7745610781652158E-3</v>
      </c>
    </row>
    <row r="168" spans="1:5" ht="15.75" thickBot="1">
      <c r="A168" s="41" t="s">
        <v>135</v>
      </c>
      <c r="B168" s="110">
        <v>132584.94580099999</v>
      </c>
      <c r="C168" s="43">
        <v>0.10111290622599549</v>
      </c>
      <c r="D168" s="42">
        <v>59580.557134233997</v>
      </c>
      <c r="E168" s="43">
        <v>0.44234903721480184</v>
      </c>
    </row>
    <row r="169" spans="1:5" ht="15.75" thickBot="1">
      <c r="A169" s="41" t="s">
        <v>165</v>
      </c>
      <c r="B169" s="139">
        <v>138348.31701500001</v>
      </c>
      <c r="C169" s="43">
        <v>4.3469273070039179E-2</v>
      </c>
      <c r="D169" s="139">
        <v>64613.175808786997</v>
      </c>
      <c r="E169" s="43">
        <v>8.4467465841492451E-2</v>
      </c>
    </row>
    <row r="170" spans="1:5" ht="15.75" thickBot="1">
      <c r="A170" s="106" t="s">
        <v>162</v>
      </c>
      <c r="B170" s="137">
        <v>134030.58326099999</v>
      </c>
      <c r="C170" s="140">
        <v>1.0903481170251342E-2</v>
      </c>
      <c r="D170" s="137">
        <v>57108.894000646003</v>
      </c>
      <c r="E170" s="140">
        <v>-4.1484391091197385E-2</v>
      </c>
    </row>
    <row r="171" spans="1:5" ht="15.75" thickBot="1">
      <c r="A171" s="106" t="s">
        <v>158</v>
      </c>
      <c r="B171" s="137">
        <v>133919.550838</v>
      </c>
      <c r="C171" s="140">
        <v>-8.2841110064992875E-4</v>
      </c>
      <c r="D171" s="137">
        <v>60826.160053533997</v>
      </c>
      <c r="E171" s="140">
        <v>6.5090842992791012E-2</v>
      </c>
    </row>
    <row r="172" spans="1:5" ht="15.75" thickBot="1">
      <c r="A172" s="106" t="s">
        <v>163</v>
      </c>
      <c r="B172" s="137">
        <v>134342.178831</v>
      </c>
      <c r="C172" s="140">
        <v>3.1558349050262806E-3</v>
      </c>
      <c r="D172" s="137">
        <v>58054.909606898997</v>
      </c>
      <c r="E172" s="140">
        <v>-4.5560174178280892E-2</v>
      </c>
    </row>
    <row r="173" spans="1:5" ht="15.75" thickBot="1">
      <c r="A173" s="106" t="s">
        <v>159</v>
      </c>
      <c r="B173" s="137">
        <v>134943.27843800001</v>
      </c>
      <c r="C173" s="140">
        <v>4.4743922737488376E-3</v>
      </c>
      <c r="D173" s="137">
        <v>61661.035369762998</v>
      </c>
      <c r="E173" s="140">
        <v>6.2115776034822469E-2</v>
      </c>
    </row>
    <row r="174" spans="1:5" ht="15.75" thickBot="1">
      <c r="A174" s="106" t="s">
        <v>160</v>
      </c>
      <c r="B174" s="137">
        <v>135017.141905</v>
      </c>
      <c r="C174" s="140">
        <v>5.4736677406222228E-4</v>
      </c>
      <c r="D174" s="137">
        <v>62167.902612131998</v>
      </c>
      <c r="E174" s="140">
        <v>8.2202194518704967E-3</v>
      </c>
    </row>
    <row r="175" spans="1:5" ht="15.75" thickBot="1">
      <c r="A175" s="106" t="s">
        <v>161</v>
      </c>
      <c r="B175" s="137">
        <v>138348.31701500001</v>
      </c>
      <c r="C175" s="140">
        <v>2.4672238376545357E-2</v>
      </c>
      <c r="D175" s="137">
        <v>64613.175808786997</v>
      </c>
      <c r="E175" s="140">
        <v>3.9333371304339386E-2</v>
      </c>
    </row>
    <row r="177" spans="1:5">
      <c r="A177" s="54" t="s">
        <v>28</v>
      </c>
    </row>
    <row r="178" spans="1:5" ht="15.75" thickBot="1"/>
    <row r="179" spans="1:5" ht="15.75" thickBot="1">
      <c r="A179" s="638" t="s">
        <v>0</v>
      </c>
      <c r="B179" s="638" t="s">
        <v>68</v>
      </c>
      <c r="C179" s="638"/>
      <c r="D179" s="638"/>
      <c r="E179" s="638"/>
    </row>
    <row r="180" spans="1:5" ht="15.75" thickBot="1">
      <c r="A180" s="638"/>
      <c r="B180" s="58" t="s">
        <v>59</v>
      </c>
      <c r="C180" s="57" t="s">
        <v>67</v>
      </c>
      <c r="D180" s="58" t="s">
        <v>60</v>
      </c>
      <c r="E180" s="57" t="s">
        <v>67</v>
      </c>
    </row>
    <row r="181" spans="1:5" ht="15.75" thickBot="1">
      <c r="A181" s="41" t="s">
        <v>114</v>
      </c>
      <c r="B181" s="51">
        <v>3554.2180210000001</v>
      </c>
      <c r="C181" s="43">
        <v>0.20719013410045159</v>
      </c>
      <c r="D181" s="42">
        <v>1261.7697771129999</v>
      </c>
      <c r="E181" s="43">
        <v>-5.4071697952745995E-2</v>
      </c>
    </row>
    <row r="182" spans="1:5" ht="15.75" thickBot="1">
      <c r="A182" s="41" t="s">
        <v>135</v>
      </c>
      <c r="B182" s="110">
        <v>4750.9948700000004</v>
      </c>
      <c r="C182" s="43">
        <v>0.33672015670644767</v>
      </c>
      <c r="D182" s="42">
        <v>2087.048340158</v>
      </c>
      <c r="E182" s="43">
        <v>0.65406429763540841</v>
      </c>
    </row>
    <row r="183" spans="1:5" ht="15.75" thickBot="1">
      <c r="A183" s="41" t="s">
        <v>165</v>
      </c>
      <c r="B183" s="139">
        <v>5186.5467769999996</v>
      </c>
      <c r="C183" s="43">
        <v>9.1675937128511159E-2</v>
      </c>
      <c r="D183" s="139">
        <v>2238.5873972549998</v>
      </c>
      <c r="E183" s="43">
        <v>7.2609270317872746E-2</v>
      </c>
    </row>
    <row r="184" spans="1:5" ht="15.75" thickBot="1">
      <c r="A184" s="106" t="s">
        <v>162</v>
      </c>
      <c r="B184" s="137">
        <v>4901.8614180000004</v>
      </c>
      <c r="C184" s="140">
        <v>3.175472761560779E-2</v>
      </c>
      <c r="D184" s="137">
        <v>2045.44726014</v>
      </c>
      <c r="E184" s="140">
        <v>-1.9932973864347836E-2</v>
      </c>
    </row>
    <row r="185" spans="1:5" ht="15.75" thickBot="1">
      <c r="A185" s="106" t="s">
        <v>158</v>
      </c>
      <c r="B185" s="137">
        <v>4933.2810159999999</v>
      </c>
      <c r="C185" s="140">
        <v>6.4097279218511549E-3</v>
      </c>
      <c r="D185" s="137">
        <v>2202.3063355039999</v>
      </c>
      <c r="E185" s="140">
        <v>7.6686932203406555E-2</v>
      </c>
    </row>
    <row r="186" spans="1:5" ht="15.75" thickBot="1">
      <c r="A186" s="106" t="s">
        <v>163</v>
      </c>
      <c r="B186" s="137">
        <v>4700.6440750000002</v>
      </c>
      <c r="C186" s="140">
        <v>-4.7156636778949663E-2</v>
      </c>
      <c r="D186" s="137">
        <v>2111.0800267899999</v>
      </c>
      <c r="E186" s="140">
        <v>-4.1423078725840716E-2</v>
      </c>
    </row>
    <row r="187" spans="1:5" ht="15.75" thickBot="1">
      <c r="A187" s="106" t="s">
        <v>159</v>
      </c>
      <c r="B187" s="137">
        <v>4726.4697230000002</v>
      </c>
      <c r="C187" s="140">
        <v>5.4940658318190149E-3</v>
      </c>
      <c r="D187" s="137">
        <v>2158.607883876</v>
      </c>
      <c r="E187" s="140">
        <v>2.2513526954384796E-2</v>
      </c>
    </row>
    <row r="188" spans="1:5" ht="15.75" thickBot="1">
      <c r="A188" s="106" t="s">
        <v>160</v>
      </c>
      <c r="B188" s="137">
        <v>4791.8371850000003</v>
      </c>
      <c r="C188" s="140">
        <v>1.3830081610786225E-2</v>
      </c>
      <c r="D188" s="137">
        <v>2094.8488932099999</v>
      </c>
      <c r="E188" s="140">
        <v>-2.9537087834365865E-2</v>
      </c>
    </row>
    <row r="189" spans="1:5" ht="15.75" thickBot="1">
      <c r="A189" s="106" t="s">
        <v>161</v>
      </c>
      <c r="B189" s="137">
        <v>5186.5467769999996</v>
      </c>
      <c r="C189" s="140">
        <v>8.2371244422821358E-2</v>
      </c>
      <c r="D189" s="137">
        <v>2238.5873972549998</v>
      </c>
      <c r="E189" s="140">
        <v>6.8615213493869273E-2</v>
      </c>
    </row>
    <row r="190" spans="1:5">
      <c r="A190" s="5"/>
      <c r="B190" s="14"/>
      <c r="C190" s="141"/>
      <c r="D190" s="14"/>
      <c r="E190" s="141"/>
    </row>
    <row r="191" spans="1:5">
      <c r="A191" s="48" t="s">
        <v>154</v>
      </c>
    </row>
    <row r="192" spans="1:5">
      <c r="A192" s="48" t="s">
        <v>151</v>
      </c>
    </row>
    <row r="195" spans="1:5">
      <c r="A195" s="763" t="s">
        <v>128</v>
      </c>
      <c r="B195" s="763"/>
      <c r="C195" s="763"/>
      <c r="D195" s="763"/>
      <c r="E195" s="763"/>
    </row>
    <row r="197" spans="1:5">
      <c r="A197" s="54" t="s">
        <v>29</v>
      </c>
    </row>
    <row r="198" spans="1:5" ht="15.75" thickBot="1"/>
    <row r="199" spans="1:5" ht="15.75" thickBot="1">
      <c r="A199" s="638" t="s">
        <v>0</v>
      </c>
      <c r="B199" s="638" t="s">
        <v>68</v>
      </c>
      <c r="C199" s="638"/>
      <c r="D199" s="638"/>
      <c r="E199" s="638"/>
    </row>
    <row r="200" spans="1:5" ht="15.75" thickBot="1">
      <c r="A200" s="638"/>
      <c r="B200" s="58" t="s">
        <v>59</v>
      </c>
      <c r="C200" s="57" t="s">
        <v>67</v>
      </c>
      <c r="D200" s="58" t="s">
        <v>60</v>
      </c>
      <c r="E200" s="57" t="s">
        <v>67</v>
      </c>
    </row>
    <row r="201" spans="1:5" ht="15.75" thickBot="1">
      <c r="A201" s="41" t="s">
        <v>114</v>
      </c>
      <c r="B201" s="51">
        <v>8253.2684520000003</v>
      </c>
      <c r="C201" s="43">
        <v>3.4061782261930844E-2</v>
      </c>
      <c r="D201" s="42">
        <v>40894.245434315002</v>
      </c>
      <c r="E201" s="43">
        <v>-0.348349455317568</v>
      </c>
    </row>
    <row r="202" spans="1:5" ht="15.75" thickBot="1">
      <c r="A202" s="41" t="s">
        <v>135</v>
      </c>
      <c r="B202" s="110">
        <v>10431.33287</v>
      </c>
      <c r="C202" s="43">
        <v>0.26390325610603316</v>
      </c>
      <c r="D202" s="42">
        <v>68510.408108214993</v>
      </c>
      <c r="E202" s="43">
        <v>0.67530681592493291</v>
      </c>
    </row>
    <row r="203" spans="1:5" ht="15.75" thickBot="1">
      <c r="A203" s="41" t="s">
        <v>165</v>
      </c>
      <c r="B203" s="139">
        <v>10461.189952999999</v>
      </c>
      <c r="C203" s="43">
        <v>2.8622500472462601E-3</v>
      </c>
      <c r="D203" s="139">
        <v>72897.375343125997</v>
      </c>
      <c r="E203" s="43">
        <v>6.4033587830649177E-2</v>
      </c>
    </row>
    <row r="204" spans="1:5" ht="15.75" thickBot="1">
      <c r="A204" s="106" t="s">
        <v>162</v>
      </c>
      <c r="B204" s="137">
        <v>10507.152048</v>
      </c>
      <c r="C204" s="140">
        <v>7.2684074935478243E-3</v>
      </c>
      <c r="D204" s="137">
        <v>75495.381121637998</v>
      </c>
      <c r="E204" s="140">
        <v>0.10195491760011054</v>
      </c>
    </row>
    <row r="205" spans="1:5" ht="15.75" thickBot="1">
      <c r="A205" s="106" t="s">
        <v>158</v>
      </c>
      <c r="B205" s="137">
        <v>10495.932396</v>
      </c>
      <c r="C205" s="140">
        <v>-1.06781094903213E-3</v>
      </c>
      <c r="D205" s="137">
        <v>72527.022667088997</v>
      </c>
      <c r="E205" s="140">
        <v>-3.9318411410711185E-2</v>
      </c>
    </row>
    <row r="206" spans="1:5" ht="15.75" thickBot="1">
      <c r="A206" s="106" t="s">
        <v>163</v>
      </c>
      <c r="B206" s="137">
        <v>10500.014298</v>
      </c>
      <c r="C206" s="140">
        <v>3.8890322898378355E-4</v>
      </c>
      <c r="D206" s="137">
        <v>81407.938017756998</v>
      </c>
      <c r="E206" s="140">
        <v>0.12244974388970671</v>
      </c>
    </row>
    <row r="207" spans="1:5" ht="15.75" thickBot="1">
      <c r="A207" s="106" t="s">
        <v>159</v>
      </c>
      <c r="B207" s="137">
        <v>10453.220112999999</v>
      </c>
      <c r="C207" s="140">
        <v>-4.4565829790264013E-3</v>
      </c>
      <c r="D207" s="137">
        <v>74998.043100682</v>
      </c>
      <c r="E207" s="140">
        <v>-7.8737959382742848E-2</v>
      </c>
    </row>
    <row r="208" spans="1:5" ht="15.75" thickBot="1">
      <c r="A208" s="106" t="s">
        <v>160</v>
      </c>
      <c r="B208" s="137">
        <v>10412.509887</v>
      </c>
      <c r="C208" s="140">
        <v>-3.8945153321100108E-3</v>
      </c>
      <c r="D208" s="137">
        <v>60157.013707297003</v>
      </c>
      <c r="E208" s="140">
        <v>-0.19788555513990524</v>
      </c>
    </row>
    <row r="209" spans="1:5" ht="15.75" thickBot="1">
      <c r="A209" s="106" t="s">
        <v>161</v>
      </c>
      <c r="B209" s="137">
        <v>10461.189952999999</v>
      </c>
      <c r="C209" s="140">
        <v>4.6751519593538115E-3</v>
      </c>
      <c r="D209" s="137">
        <v>72897.375343125997</v>
      </c>
      <c r="E209" s="140">
        <v>0.21178514109458857</v>
      </c>
    </row>
    <row r="211" spans="1:5">
      <c r="A211" s="54" t="s">
        <v>30</v>
      </c>
    </row>
    <row r="212" spans="1:5" ht="15.75" thickBot="1"/>
    <row r="213" spans="1:5" ht="15.75" thickBot="1">
      <c r="A213" s="638" t="s">
        <v>0</v>
      </c>
      <c r="B213" s="638" t="s">
        <v>68</v>
      </c>
      <c r="C213" s="638"/>
      <c r="D213" s="638"/>
      <c r="E213" s="638"/>
    </row>
    <row r="214" spans="1:5" ht="15.75" thickBot="1">
      <c r="A214" s="638"/>
      <c r="B214" s="58" t="s">
        <v>59</v>
      </c>
      <c r="C214" s="57" t="s">
        <v>67</v>
      </c>
      <c r="D214" s="58" t="s">
        <v>60</v>
      </c>
      <c r="E214" s="57" t="s">
        <v>67</v>
      </c>
    </row>
    <row r="215" spans="1:5" ht="15.75" thickBot="1">
      <c r="A215" s="41" t="s">
        <v>114</v>
      </c>
      <c r="B215" s="51">
        <v>1229.7977530000001</v>
      </c>
      <c r="C215" s="43">
        <v>0.18509277896605231</v>
      </c>
      <c r="D215" s="42">
        <v>573.34463459699998</v>
      </c>
      <c r="E215" s="43">
        <v>9.7379338262482504E-2</v>
      </c>
    </row>
    <row r="216" spans="1:5" ht="15.75" thickBot="1">
      <c r="A216" s="41" t="s">
        <v>135</v>
      </c>
      <c r="B216" s="110">
        <v>1376.3150410000001</v>
      </c>
      <c r="C216" s="43">
        <v>0.11913933623848473</v>
      </c>
      <c r="D216" s="42">
        <v>934.84755839299999</v>
      </c>
      <c r="E216" s="43">
        <v>0.63051592703941139</v>
      </c>
    </row>
    <row r="217" spans="1:5" ht="15.75" thickBot="1">
      <c r="A217" s="41" t="s">
        <v>165</v>
      </c>
      <c r="B217" s="139">
        <v>1484.4139259999999</v>
      </c>
      <c r="C217" s="43">
        <v>7.8542253611831217E-2</v>
      </c>
      <c r="D217" s="139">
        <v>755.02156574399999</v>
      </c>
      <c r="E217" s="43">
        <v>-0.1923586268526179</v>
      </c>
    </row>
    <row r="218" spans="1:5" ht="15.75" thickBot="1">
      <c r="A218" s="106" t="s">
        <v>162</v>
      </c>
      <c r="B218" s="137">
        <v>1379.198341</v>
      </c>
      <c r="C218" s="140">
        <v>2.0949418658572682E-3</v>
      </c>
      <c r="D218" s="137">
        <v>752.34681025999998</v>
      </c>
      <c r="E218" s="140">
        <v>-0.19521979438735254</v>
      </c>
    </row>
    <row r="219" spans="1:5" ht="15.75" thickBot="1">
      <c r="A219" s="106" t="s">
        <v>158</v>
      </c>
      <c r="B219" s="137">
        <v>1366.571541</v>
      </c>
      <c r="C219" s="140">
        <v>-9.155173425487757E-3</v>
      </c>
      <c r="D219" s="137">
        <v>801.88913125299996</v>
      </c>
      <c r="E219" s="140">
        <v>6.5850376870580304E-2</v>
      </c>
    </row>
    <row r="220" spans="1:5" ht="15.75" thickBot="1">
      <c r="A220" s="106" t="s">
        <v>163</v>
      </c>
      <c r="B220" s="137">
        <v>1394.2394870000001</v>
      </c>
      <c r="C220" s="140">
        <v>2.0246247759377296E-2</v>
      </c>
      <c r="D220" s="137">
        <v>782.26392282999996</v>
      </c>
      <c r="E220" s="140">
        <v>-2.4473717946936674E-2</v>
      </c>
    </row>
    <row r="221" spans="1:5" ht="15.75" thickBot="1">
      <c r="A221" s="106" t="s">
        <v>159</v>
      </c>
      <c r="B221" s="137">
        <v>1391.0782059999999</v>
      </c>
      <c r="C221" s="140">
        <v>-2.2673873674330558E-3</v>
      </c>
      <c r="D221" s="137">
        <v>772.62545188299998</v>
      </c>
      <c r="E221" s="140">
        <v>-1.2321252029789167E-2</v>
      </c>
    </row>
    <row r="222" spans="1:5" ht="15.75" thickBot="1">
      <c r="A222" s="106" t="s">
        <v>160</v>
      </c>
      <c r="B222" s="137">
        <v>1456.1386199999999</v>
      </c>
      <c r="C222" s="140">
        <v>4.6769774495338506E-2</v>
      </c>
      <c r="D222" s="137">
        <v>780.66995235100001</v>
      </c>
      <c r="E222" s="140">
        <v>1.0411901974487655E-2</v>
      </c>
    </row>
    <row r="223" spans="1:5" ht="15.75" thickBot="1">
      <c r="A223" s="106" t="s">
        <v>161</v>
      </c>
      <c r="B223" s="137">
        <v>1484.4139259999999</v>
      </c>
      <c r="C223" s="140">
        <v>1.9418004310606089E-2</v>
      </c>
      <c r="D223" s="137">
        <v>755.02156574399999</v>
      </c>
      <c r="E223" s="140">
        <v>-3.2854327913812355E-2</v>
      </c>
    </row>
    <row r="225" spans="1:5">
      <c r="A225" s="54" t="s">
        <v>31</v>
      </c>
    </row>
    <row r="226" spans="1:5" ht="15.75" thickBot="1"/>
    <row r="227" spans="1:5" ht="15.75" thickBot="1">
      <c r="A227" s="638" t="s">
        <v>0</v>
      </c>
      <c r="B227" s="638" t="s">
        <v>68</v>
      </c>
      <c r="C227" s="638"/>
      <c r="D227" s="638"/>
      <c r="E227" s="638"/>
    </row>
    <row r="228" spans="1:5" ht="15.75" thickBot="1">
      <c r="A228" s="638"/>
      <c r="B228" s="58" t="s">
        <v>59</v>
      </c>
      <c r="C228" s="57" t="s">
        <v>67</v>
      </c>
      <c r="D228" s="58" t="s">
        <v>60</v>
      </c>
      <c r="E228" s="57" t="s">
        <v>67</v>
      </c>
    </row>
    <row r="229" spans="1:5" ht="15.75" thickBot="1">
      <c r="A229" s="41" t="s">
        <v>114</v>
      </c>
      <c r="B229" s="51">
        <v>4255.4119780000001</v>
      </c>
      <c r="C229" s="43">
        <v>7.6509971135295687E-2</v>
      </c>
      <c r="D229" s="42">
        <v>1000.165581255</v>
      </c>
      <c r="E229" s="43">
        <v>-8.9815611145071528E-2</v>
      </c>
    </row>
    <row r="230" spans="1:5" ht="15.75" thickBot="1">
      <c r="A230" s="41" t="s">
        <v>135</v>
      </c>
      <c r="B230" s="110">
        <v>5250.045803</v>
      </c>
      <c r="C230" s="43">
        <v>0.23373385001079675</v>
      </c>
      <c r="D230" s="42">
        <v>1773.6867463670001</v>
      </c>
      <c r="E230" s="43">
        <v>0.7733931057109481</v>
      </c>
    </row>
    <row r="231" spans="1:5" ht="15.75" thickBot="1">
      <c r="A231" s="41" t="s">
        <v>165</v>
      </c>
      <c r="B231" s="139">
        <v>6441.6689619999997</v>
      </c>
      <c r="C231" s="43">
        <v>0.22697385960310634</v>
      </c>
      <c r="D231" s="139">
        <v>1951.736552956</v>
      </c>
      <c r="E231" s="43">
        <v>0.10038402043297388</v>
      </c>
    </row>
    <row r="232" spans="1:5" ht="15.75" thickBot="1">
      <c r="A232" s="106" t="s">
        <v>162</v>
      </c>
      <c r="B232" s="137">
        <v>5400.3124749999997</v>
      </c>
      <c r="C232" s="140">
        <v>2.8621973529094513E-2</v>
      </c>
      <c r="D232" s="137">
        <v>1701.9770403350001</v>
      </c>
      <c r="E232" s="140">
        <v>-4.0429746785265917E-2</v>
      </c>
    </row>
    <row r="233" spans="1:5" ht="15.75" thickBot="1">
      <c r="A233" s="106" t="s">
        <v>158</v>
      </c>
      <c r="B233" s="137">
        <v>5463.951298</v>
      </c>
      <c r="C233" s="140">
        <v>1.1784285315823364E-2</v>
      </c>
      <c r="D233" s="137">
        <v>1903.0261362250001</v>
      </c>
      <c r="E233" s="140">
        <v>0.11812679673424237</v>
      </c>
    </row>
    <row r="234" spans="1:5" ht="15.75" thickBot="1">
      <c r="A234" s="106" t="s">
        <v>163</v>
      </c>
      <c r="B234" s="137">
        <v>5574.5133180000003</v>
      </c>
      <c r="C234" s="140">
        <v>2.0234810665400681E-2</v>
      </c>
      <c r="D234" s="137">
        <v>1829.1096801389999</v>
      </c>
      <c r="E234" s="140">
        <v>-3.8841534900107541E-2</v>
      </c>
    </row>
    <row r="235" spans="1:5" ht="15.75" thickBot="1">
      <c r="A235" s="106" t="s">
        <v>159</v>
      </c>
      <c r="B235" s="137">
        <v>5615.5429089999998</v>
      </c>
      <c r="C235" s="140">
        <v>7.3602104182827477E-3</v>
      </c>
      <c r="D235" s="137">
        <v>1869.5351212779999</v>
      </c>
      <c r="E235" s="140">
        <v>2.2101157507366059E-2</v>
      </c>
    </row>
    <row r="236" spans="1:5" ht="15.75" thickBot="1">
      <c r="A236" s="106" t="s">
        <v>160</v>
      </c>
      <c r="B236" s="137">
        <v>5562.4982840000002</v>
      </c>
      <c r="C236" s="140">
        <v>-9.4460368052722409E-3</v>
      </c>
      <c r="D236" s="137">
        <v>1821.4540067620001</v>
      </c>
      <c r="E236" s="140">
        <v>-2.5718219448657355E-2</v>
      </c>
    </row>
    <row r="237" spans="1:5" ht="15.75" thickBot="1">
      <c r="A237" s="106" t="s">
        <v>161</v>
      </c>
      <c r="B237" s="137">
        <v>6441.6689619999997</v>
      </c>
      <c r="C237" s="140">
        <v>0.15805320435403111</v>
      </c>
      <c r="D237" s="137">
        <v>1951.736552956</v>
      </c>
      <c r="E237" s="140">
        <v>7.1526673586231951E-2</v>
      </c>
    </row>
    <row r="238" spans="1:5">
      <c r="A238" s="5"/>
      <c r="B238" s="14"/>
      <c r="C238" s="141"/>
      <c r="D238" s="14"/>
      <c r="E238" s="141"/>
    </row>
    <row r="239" spans="1:5">
      <c r="A239" s="48" t="s">
        <v>154</v>
      </c>
    </row>
    <row r="240" spans="1:5">
      <c r="A240" s="48" t="s">
        <v>151</v>
      </c>
    </row>
    <row r="243" spans="1:5">
      <c r="A243" s="763" t="s">
        <v>128</v>
      </c>
      <c r="B243" s="763"/>
      <c r="C243" s="763"/>
      <c r="D243" s="763"/>
      <c r="E243" s="763"/>
    </row>
    <row r="245" spans="1:5">
      <c r="A245" s="54" t="s">
        <v>32</v>
      </c>
    </row>
    <row r="246" spans="1:5" ht="15.75" thickBot="1"/>
    <row r="247" spans="1:5" ht="15.75" thickBot="1">
      <c r="A247" s="638" t="s">
        <v>0</v>
      </c>
      <c r="B247" s="638" t="s">
        <v>68</v>
      </c>
      <c r="C247" s="638"/>
      <c r="D247" s="638"/>
      <c r="E247" s="638"/>
    </row>
    <row r="248" spans="1:5" ht="15.75" thickBot="1">
      <c r="A248" s="638"/>
      <c r="B248" s="58" t="s">
        <v>59</v>
      </c>
      <c r="C248" s="57" t="s">
        <v>67</v>
      </c>
      <c r="D248" s="58" t="s">
        <v>60</v>
      </c>
      <c r="E248" s="57" t="s">
        <v>67</v>
      </c>
    </row>
    <row r="249" spans="1:5" ht="15.75" thickBot="1">
      <c r="A249" s="41" t="s">
        <v>114</v>
      </c>
      <c r="B249" s="51">
        <v>193.95437200000001</v>
      </c>
      <c r="C249" s="43">
        <v>7.6640671945412131E-2</v>
      </c>
      <c r="D249" s="42">
        <v>91.645296244999997</v>
      </c>
      <c r="E249" s="43">
        <v>-3.7564588988648923E-2</v>
      </c>
    </row>
    <row r="250" spans="1:5" ht="15.75" thickBot="1">
      <c r="A250" s="41" t="s">
        <v>135</v>
      </c>
      <c r="B250" s="110">
        <v>439.52405499999998</v>
      </c>
      <c r="C250" s="43">
        <v>1.2661208946607296</v>
      </c>
      <c r="D250" s="42">
        <v>197.26398123800001</v>
      </c>
      <c r="E250" s="43">
        <v>1.1524725143628129</v>
      </c>
    </row>
    <row r="251" spans="1:5" ht="15.75" thickBot="1">
      <c r="A251" s="41" t="s">
        <v>165</v>
      </c>
      <c r="B251" s="139">
        <v>489.350551</v>
      </c>
      <c r="C251" s="43">
        <v>0.11336466214573858</v>
      </c>
      <c r="D251" s="139">
        <v>228.61482112600001</v>
      </c>
      <c r="E251" s="43">
        <v>0.15892835423500373</v>
      </c>
    </row>
    <row r="252" spans="1:5" ht="15.75" thickBot="1">
      <c r="A252" s="106" t="s">
        <v>162</v>
      </c>
      <c r="B252" s="137">
        <v>447.43435499999998</v>
      </c>
      <c r="C252" s="140">
        <v>1.7997422234375789E-2</v>
      </c>
      <c r="D252" s="137">
        <v>200.82138851100001</v>
      </c>
      <c r="E252" s="140">
        <v>1.8033739614673826E-2</v>
      </c>
    </row>
    <row r="253" spans="1:5" ht="15.75" thickBot="1">
      <c r="A253" s="106" t="s">
        <v>158</v>
      </c>
      <c r="B253" s="137">
        <v>464.47733199999999</v>
      </c>
      <c r="C253" s="140">
        <v>3.8090452397201394E-2</v>
      </c>
      <c r="D253" s="137">
        <v>242.310229717</v>
      </c>
      <c r="E253" s="140">
        <v>0.2065957292379115</v>
      </c>
    </row>
    <row r="254" spans="1:5" ht="15.75" thickBot="1">
      <c r="A254" s="106" t="s">
        <v>163</v>
      </c>
      <c r="B254" s="137">
        <v>459.38251600000001</v>
      </c>
      <c r="C254" s="140">
        <v>-1.0968922806334025E-2</v>
      </c>
      <c r="D254" s="137">
        <v>234.793505184</v>
      </c>
      <c r="E254" s="140">
        <v>-3.1021077986591677E-2</v>
      </c>
    </row>
    <row r="255" spans="1:5" ht="15.75" thickBot="1">
      <c r="A255" s="106" t="s">
        <v>159</v>
      </c>
      <c r="B255" s="137">
        <v>471.28864700000003</v>
      </c>
      <c r="C255" s="140">
        <v>2.5917684250743266E-2</v>
      </c>
      <c r="D255" s="137">
        <v>241.82234879000001</v>
      </c>
      <c r="E255" s="140">
        <v>2.9936277839081343E-2</v>
      </c>
    </row>
    <row r="256" spans="1:5" ht="15.75" thickBot="1">
      <c r="A256" s="106" t="s">
        <v>160</v>
      </c>
      <c r="B256" s="137">
        <v>471.45394099999999</v>
      </c>
      <c r="C256" s="140">
        <v>3.5072773565020824E-4</v>
      </c>
      <c r="D256" s="137">
        <v>241.61407096799999</v>
      </c>
      <c r="E256" s="140">
        <v>-8.6128442239589433E-4</v>
      </c>
    </row>
    <row r="257" spans="1:5" ht="15.75" thickBot="1">
      <c r="A257" s="106" t="s">
        <v>161</v>
      </c>
      <c r="B257" s="137">
        <v>489.350551</v>
      </c>
      <c r="C257" s="140">
        <v>3.7960463247034372E-2</v>
      </c>
      <c r="D257" s="137">
        <v>228.61482112600001</v>
      </c>
      <c r="E257" s="140">
        <v>-5.3801708608774028E-2</v>
      </c>
    </row>
    <row r="259" spans="1:5">
      <c r="A259" s="54" t="s">
        <v>33</v>
      </c>
    </row>
    <row r="260" spans="1:5" ht="15.75" thickBot="1"/>
    <row r="261" spans="1:5" ht="15.75" thickBot="1">
      <c r="A261" s="638" t="s">
        <v>0</v>
      </c>
      <c r="B261" s="638" t="s">
        <v>68</v>
      </c>
      <c r="C261" s="638"/>
      <c r="D261" s="638"/>
      <c r="E261" s="638"/>
    </row>
    <row r="262" spans="1:5" ht="15.75" thickBot="1">
      <c r="A262" s="638"/>
      <c r="B262" s="58" t="s">
        <v>59</v>
      </c>
      <c r="C262" s="57" t="s">
        <v>67</v>
      </c>
      <c r="D262" s="58" t="s">
        <v>60</v>
      </c>
      <c r="E262" s="57" t="s">
        <v>67</v>
      </c>
    </row>
    <row r="263" spans="1:5" ht="15.75" thickBot="1">
      <c r="A263" s="41" t="s">
        <v>114</v>
      </c>
      <c r="B263" s="51">
        <v>952.70919400000002</v>
      </c>
      <c r="C263" s="43">
        <v>0.13345325026884633</v>
      </c>
      <c r="D263" s="42">
        <v>220.50460508</v>
      </c>
      <c r="E263" s="43">
        <v>-6.2590205007524921E-2</v>
      </c>
    </row>
    <row r="264" spans="1:5" ht="15.75" thickBot="1">
      <c r="A264" s="41" t="s">
        <v>135</v>
      </c>
      <c r="B264" s="110">
        <v>1142.123679</v>
      </c>
      <c r="C264" s="43">
        <v>0.19881668634343</v>
      </c>
      <c r="D264" s="42">
        <v>435.75073165100002</v>
      </c>
      <c r="E264" s="43">
        <v>0.97615252295029309</v>
      </c>
    </row>
    <row r="265" spans="1:5" ht="15.75" thickBot="1">
      <c r="A265" s="41" t="s">
        <v>165</v>
      </c>
      <c r="B265" s="139">
        <v>1291.460478</v>
      </c>
      <c r="C265" s="43">
        <v>0.13075361429399093</v>
      </c>
      <c r="D265" s="139">
        <v>467.38444226299998</v>
      </c>
      <c r="E265" s="43">
        <v>7.2595886396206719E-2</v>
      </c>
    </row>
    <row r="266" spans="1:5" ht="15.75" thickBot="1">
      <c r="A266" s="106" t="s">
        <v>162</v>
      </c>
      <c r="B266" s="137">
        <v>1236.7614599999999</v>
      </c>
      <c r="C266" s="140">
        <v>8.2861237132270241E-2</v>
      </c>
      <c r="D266" s="137">
        <v>421.63773978799998</v>
      </c>
      <c r="E266" s="140">
        <v>-3.2387764007940613E-2</v>
      </c>
    </row>
    <row r="267" spans="1:5" ht="15.75" thickBot="1">
      <c r="A267" s="106" t="s">
        <v>158</v>
      </c>
      <c r="B267" s="137">
        <v>1288.1688779999999</v>
      </c>
      <c r="C267" s="140">
        <v>4.1566154559829191E-2</v>
      </c>
      <c r="D267" s="137">
        <v>475.90198539800002</v>
      </c>
      <c r="E267" s="140">
        <v>0.12869873943751853</v>
      </c>
    </row>
    <row r="268" spans="1:5" ht="15.75" thickBot="1">
      <c r="A268" s="106" t="s">
        <v>163</v>
      </c>
      <c r="B268" s="137">
        <v>1233.8599099999999</v>
      </c>
      <c r="C268" s="140">
        <v>-4.2159819979752725E-2</v>
      </c>
      <c r="D268" s="137">
        <v>463.76864270999999</v>
      </c>
      <c r="E268" s="140">
        <v>-2.5495465579646263E-2</v>
      </c>
    </row>
    <row r="269" spans="1:5" ht="15.75" thickBot="1">
      <c r="A269" s="106" t="s">
        <v>159</v>
      </c>
      <c r="B269" s="137">
        <v>1251.548706</v>
      </c>
      <c r="C269" s="140">
        <v>1.4336146151308328E-2</v>
      </c>
      <c r="D269" s="137">
        <v>478.55049797200002</v>
      </c>
      <c r="E269" s="140">
        <v>3.1873339205564379E-2</v>
      </c>
    </row>
    <row r="270" spans="1:5" ht="15.75" thickBot="1">
      <c r="A270" s="106" t="s">
        <v>160</v>
      </c>
      <c r="B270" s="137">
        <v>1280.324028</v>
      </c>
      <c r="C270" s="140">
        <v>2.299177160429261E-2</v>
      </c>
      <c r="D270" s="137">
        <v>472.76913404999999</v>
      </c>
      <c r="E270" s="140">
        <v>-1.2080990295695593E-2</v>
      </c>
    </row>
    <row r="271" spans="1:5" ht="15.75" thickBot="1">
      <c r="A271" s="106" t="s">
        <v>161</v>
      </c>
      <c r="B271" s="137">
        <v>1291.460478</v>
      </c>
      <c r="C271" s="140">
        <v>8.698149653097011E-3</v>
      </c>
      <c r="D271" s="137">
        <v>467.38444226299998</v>
      </c>
      <c r="E271" s="140">
        <v>-1.1389685576280714E-2</v>
      </c>
    </row>
    <row r="273" spans="1:5">
      <c r="A273" s="54" t="s">
        <v>34</v>
      </c>
    </row>
    <row r="274" spans="1:5" ht="15.75" thickBot="1"/>
    <row r="275" spans="1:5" ht="15.75" thickBot="1">
      <c r="A275" s="638" t="s">
        <v>0</v>
      </c>
      <c r="B275" s="638" t="s">
        <v>68</v>
      </c>
      <c r="C275" s="638"/>
      <c r="D275" s="638"/>
      <c r="E275" s="638"/>
    </row>
    <row r="276" spans="1:5" ht="15.75" thickBot="1">
      <c r="A276" s="638"/>
      <c r="B276" s="58" t="s">
        <v>59</v>
      </c>
      <c r="C276" s="57" t="s">
        <v>67</v>
      </c>
      <c r="D276" s="58" t="s">
        <v>60</v>
      </c>
      <c r="E276" s="57" t="s">
        <v>67</v>
      </c>
    </row>
    <row r="277" spans="1:5" ht="15.75" thickBot="1">
      <c r="A277" s="41" t="s">
        <v>114</v>
      </c>
      <c r="B277" s="51">
        <v>4477.6908759999997</v>
      </c>
      <c r="C277" s="43">
        <v>1.9260190546283525E-2</v>
      </c>
      <c r="D277" s="42">
        <v>1169.159749362</v>
      </c>
      <c r="E277" s="43">
        <v>-0.13020128582548021</v>
      </c>
    </row>
    <row r="278" spans="1:5" ht="15.75" thickBot="1">
      <c r="A278" s="41" t="s">
        <v>135</v>
      </c>
      <c r="B278" s="112">
        <v>5612.6456099999996</v>
      </c>
      <c r="C278" s="43">
        <v>0.25346875553273457</v>
      </c>
      <c r="D278" s="42">
        <v>1896.3059690279999</v>
      </c>
      <c r="E278" s="43">
        <v>0.62193914908787884</v>
      </c>
    </row>
    <row r="279" spans="1:5" ht="15.75" thickBot="1">
      <c r="A279" s="41" t="s">
        <v>165</v>
      </c>
      <c r="B279" s="139">
        <v>7031.9550660000004</v>
      </c>
      <c r="C279" s="43">
        <v>0.25287708411007281</v>
      </c>
      <c r="D279" s="139">
        <v>2366.6289551330001</v>
      </c>
      <c r="E279" s="43">
        <v>0.2480206220866753</v>
      </c>
    </row>
    <row r="280" spans="1:5" ht="15.75" thickBot="1">
      <c r="A280" s="106" t="s">
        <v>162</v>
      </c>
      <c r="B280" s="137">
        <v>6029.6964550000002</v>
      </c>
      <c r="C280" s="140">
        <v>7.4305572448213189E-2</v>
      </c>
      <c r="D280" s="137">
        <v>2082.0385940340002</v>
      </c>
      <c r="E280" s="140">
        <v>9.7944439367662936E-2</v>
      </c>
    </row>
    <row r="281" spans="1:5" ht="15.75" thickBot="1">
      <c r="A281" s="106" t="s">
        <v>158</v>
      </c>
      <c r="B281" s="137">
        <v>6149.0766599999997</v>
      </c>
      <c r="C281" s="140">
        <v>1.9798708921906993E-2</v>
      </c>
      <c r="D281" s="137">
        <v>2390.6041431079998</v>
      </c>
      <c r="E281" s="140">
        <v>0.14820356834795573</v>
      </c>
    </row>
    <row r="282" spans="1:5" ht="15.75" thickBot="1">
      <c r="A282" s="106" t="s">
        <v>163</v>
      </c>
      <c r="B282" s="137">
        <v>6607.7980079999998</v>
      </c>
      <c r="C282" s="140">
        <v>7.4600037268034325E-2</v>
      </c>
      <c r="D282" s="137">
        <v>2307.9951394780001</v>
      </c>
      <c r="E282" s="140">
        <v>-3.4555701690787088E-2</v>
      </c>
    </row>
    <row r="283" spans="1:5" ht="15.75" thickBot="1">
      <c r="A283" s="106" t="s">
        <v>159</v>
      </c>
      <c r="B283" s="137">
        <v>6820.0626830000001</v>
      </c>
      <c r="C283" s="140">
        <v>3.2123360118304689E-2</v>
      </c>
      <c r="D283" s="137">
        <v>2348.083947693</v>
      </c>
      <c r="E283" s="140">
        <v>1.7369537539003166E-2</v>
      </c>
    </row>
    <row r="284" spans="1:5" ht="15.75" thickBot="1">
      <c r="A284" s="106" t="s">
        <v>160</v>
      </c>
      <c r="B284" s="137">
        <v>6850.5533320000004</v>
      </c>
      <c r="C284" s="140">
        <v>4.4707285573786131E-3</v>
      </c>
      <c r="D284" s="137">
        <v>2305.3777167540002</v>
      </c>
      <c r="E284" s="140">
        <v>-1.8187693408899992E-2</v>
      </c>
    </row>
    <row r="285" spans="1:5" ht="15.75" thickBot="1">
      <c r="A285" s="106" t="s">
        <v>161</v>
      </c>
      <c r="B285" s="137">
        <v>7031.9550660000004</v>
      </c>
      <c r="C285" s="140">
        <v>2.6479865962453619E-2</v>
      </c>
      <c r="D285" s="137">
        <v>2366.6289551330001</v>
      </c>
      <c r="E285" s="140">
        <v>2.6568851574241121E-2</v>
      </c>
    </row>
    <row r="286" spans="1:5">
      <c r="A286" s="5"/>
      <c r="B286" s="14"/>
      <c r="C286" s="141"/>
      <c r="D286" s="14"/>
      <c r="E286" s="141"/>
    </row>
    <row r="287" spans="1:5">
      <c r="A287" s="48" t="s">
        <v>154</v>
      </c>
    </row>
    <row r="288" spans="1:5">
      <c r="A288" s="48" t="s">
        <v>151</v>
      </c>
    </row>
    <row r="291" spans="1:5">
      <c r="A291" s="763" t="s">
        <v>128</v>
      </c>
      <c r="B291" s="763"/>
      <c r="C291" s="763"/>
      <c r="D291" s="763"/>
      <c r="E291" s="763"/>
    </row>
    <row r="293" spans="1:5">
      <c r="A293" s="54" t="s">
        <v>35</v>
      </c>
    </row>
    <row r="294" spans="1:5" ht="15.75" thickBot="1"/>
    <row r="295" spans="1:5" ht="15.75" thickBot="1">
      <c r="A295" s="638" t="s">
        <v>0</v>
      </c>
      <c r="B295" s="638" t="s">
        <v>68</v>
      </c>
      <c r="C295" s="638"/>
      <c r="D295" s="638"/>
      <c r="E295" s="638"/>
    </row>
    <row r="296" spans="1:5" ht="15.75" thickBot="1">
      <c r="A296" s="638"/>
      <c r="B296" s="58" t="s">
        <v>59</v>
      </c>
      <c r="C296" s="57" t="s">
        <v>67</v>
      </c>
      <c r="D296" s="58" t="s">
        <v>60</v>
      </c>
      <c r="E296" s="57" t="s">
        <v>67</v>
      </c>
    </row>
    <row r="297" spans="1:5" ht="15.75" thickBot="1">
      <c r="A297" s="41" t="s">
        <v>114</v>
      </c>
      <c r="B297" s="51">
        <v>7627.953563</v>
      </c>
      <c r="C297" s="43">
        <v>0.28903768271293057</v>
      </c>
      <c r="D297" s="42">
        <v>1755.0416478059999</v>
      </c>
      <c r="E297" s="43">
        <v>-0.21301648398039272</v>
      </c>
    </row>
    <row r="298" spans="1:5" ht="15.75" thickBot="1">
      <c r="A298" s="41" t="s">
        <v>135</v>
      </c>
      <c r="B298" s="112">
        <v>8126.2475800000002</v>
      </c>
      <c r="C298" s="43">
        <v>6.5324731316799722E-2</v>
      </c>
      <c r="D298" s="42">
        <v>2807.9303159299998</v>
      </c>
      <c r="E298" s="43">
        <v>0.59992232631073428</v>
      </c>
    </row>
    <row r="299" spans="1:5" ht="15.75" thickBot="1">
      <c r="A299" s="41" t="s">
        <v>165</v>
      </c>
      <c r="B299" s="139">
        <v>8440.4067919999998</v>
      </c>
      <c r="C299" s="43">
        <v>3.8659813020365738E-2</v>
      </c>
      <c r="D299" s="139">
        <v>2654.5170577819999</v>
      </c>
      <c r="E299" s="43">
        <v>-5.4635707046450918E-2</v>
      </c>
    </row>
    <row r="300" spans="1:5" ht="15.75" thickBot="1">
      <c r="A300" s="106" t="s">
        <v>162</v>
      </c>
      <c r="B300" s="137">
        <v>8239.8893270000008</v>
      </c>
      <c r="C300" s="140">
        <v>1.3984529253045545E-2</v>
      </c>
      <c r="D300" s="137">
        <v>2731.445116462</v>
      </c>
      <c r="E300" s="140">
        <v>-2.7238994868954765E-2</v>
      </c>
    </row>
    <row r="301" spans="1:5" ht="15.75" thickBot="1">
      <c r="A301" s="106" t="s">
        <v>158</v>
      </c>
      <c r="B301" s="137">
        <v>8310.2912899999992</v>
      </c>
      <c r="C301" s="140">
        <v>8.5440423051932612E-3</v>
      </c>
      <c r="D301" s="137">
        <v>2882.5886391429999</v>
      </c>
      <c r="E301" s="140">
        <v>5.5334636515330708E-2</v>
      </c>
    </row>
    <row r="302" spans="1:5" ht="15.75" thickBot="1">
      <c r="A302" s="106" t="s">
        <v>163</v>
      </c>
      <c r="B302" s="137">
        <v>8499.9869699999999</v>
      </c>
      <c r="C302" s="140">
        <v>2.2826598175718187E-2</v>
      </c>
      <c r="D302" s="137">
        <v>2734.2172521960001</v>
      </c>
      <c r="E302" s="140">
        <v>-5.1471578334920151E-2</v>
      </c>
    </row>
    <row r="303" spans="1:5" ht="15.75" thickBot="1">
      <c r="A303" s="106" t="s">
        <v>159</v>
      </c>
      <c r="B303" s="137">
        <v>8501.1650609999997</v>
      </c>
      <c r="C303" s="140">
        <v>1.3859915364079287E-4</v>
      </c>
      <c r="D303" s="137">
        <v>2800.4614149600002</v>
      </c>
      <c r="E303" s="140">
        <v>2.4227834386896557E-2</v>
      </c>
    </row>
    <row r="304" spans="1:5" ht="15.75" thickBot="1">
      <c r="A304" s="106" t="s">
        <v>160</v>
      </c>
      <c r="B304" s="137">
        <v>8534.2180599999992</v>
      </c>
      <c r="C304" s="140">
        <v>3.8880551974733086E-3</v>
      </c>
      <c r="D304" s="137">
        <v>2738.972583538</v>
      </c>
      <c r="E304" s="140">
        <v>-2.1956678672138914E-2</v>
      </c>
    </row>
    <row r="305" spans="1:5" ht="15.75" thickBot="1">
      <c r="A305" s="106" t="s">
        <v>161</v>
      </c>
      <c r="B305" s="137">
        <v>8440.4067919999998</v>
      </c>
      <c r="C305" s="140">
        <v>-1.0992368292028324E-2</v>
      </c>
      <c r="D305" s="137">
        <v>2654.5170577819999</v>
      </c>
      <c r="E305" s="140">
        <v>-3.0834746672384252E-2</v>
      </c>
    </row>
    <row r="307" spans="1:5">
      <c r="A307" s="54" t="s">
        <v>36</v>
      </c>
    </row>
    <row r="308" spans="1:5" ht="15.75" thickBot="1"/>
    <row r="309" spans="1:5" ht="15.75" thickBot="1">
      <c r="A309" s="638" t="s">
        <v>0</v>
      </c>
      <c r="B309" s="638" t="s">
        <v>68</v>
      </c>
      <c r="C309" s="638"/>
      <c r="D309" s="638"/>
      <c r="E309" s="638"/>
    </row>
    <row r="310" spans="1:5" ht="15.75" thickBot="1">
      <c r="A310" s="638"/>
      <c r="B310" s="58" t="s">
        <v>59</v>
      </c>
      <c r="C310" s="57" t="s">
        <v>67</v>
      </c>
      <c r="D310" s="58" t="s">
        <v>60</v>
      </c>
      <c r="E310" s="57" t="s">
        <v>67</v>
      </c>
    </row>
    <row r="311" spans="1:5" ht="15.75" thickBot="1">
      <c r="A311" s="41" t="s">
        <v>114</v>
      </c>
      <c r="B311" s="51">
        <v>179.808853</v>
      </c>
      <c r="C311" s="43">
        <v>0.11201119456893265</v>
      </c>
      <c r="D311" s="42">
        <v>44.171191401000002</v>
      </c>
      <c r="E311" s="43">
        <v>-0.10007181016275588</v>
      </c>
    </row>
    <row r="312" spans="1:5" ht="15.75" thickBot="1">
      <c r="A312" s="41" t="s">
        <v>135</v>
      </c>
      <c r="B312" s="112">
        <v>222.58718099999999</v>
      </c>
      <c r="C312" s="43">
        <v>0.23791002103772937</v>
      </c>
      <c r="D312" s="42">
        <v>69.492079598000004</v>
      </c>
      <c r="E312" s="43">
        <v>0.57324440192543136</v>
      </c>
    </row>
    <row r="313" spans="1:5" ht="15.75" thickBot="1">
      <c r="A313" s="41" t="s">
        <v>165</v>
      </c>
      <c r="B313" s="139">
        <v>234.41689500000001</v>
      </c>
      <c r="C313" s="43">
        <v>5.3146429847638101E-2</v>
      </c>
      <c r="D313" s="139">
        <v>81.275650369000005</v>
      </c>
      <c r="E313" s="43">
        <v>0.16956710518905141</v>
      </c>
    </row>
    <row r="314" spans="1:5" ht="15.75" thickBot="1">
      <c r="A314" s="106" t="s">
        <v>162</v>
      </c>
      <c r="B314" s="137">
        <v>228.45178100000001</v>
      </c>
      <c r="C314" s="140">
        <v>2.6347429234929862E-2</v>
      </c>
      <c r="D314" s="137">
        <v>70.295055841999996</v>
      </c>
      <c r="E314" s="140">
        <v>1.1554931851875427E-2</v>
      </c>
    </row>
    <row r="315" spans="1:5" ht="15.75" thickBot="1">
      <c r="A315" s="106" t="s">
        <v>158</v>
      </c>
      <c r="B315" s="137">
        <v>235.05868100000001</v>
      </c>
      <c r="C315" s="140">
        <v>2.8920326079664032E-2</v>
      </c>
      <c r="D315" s="137">
        <v>90.051966132999993</v>
      </c>
      <c r="E315" s="140">
        <v>0.28105689730735811</v>
      </c>
    </row>
    <row r="316" spans="1:5" ht="15.75" thickBot="1">
      <c r="A316" s="106" t="s">
        <v>163</v>
      </c>
      <c r="B316" s="137">
        <v>242.59011100000001</v>
      </c>
      <c r="C316" s="140">
        <v>3.2040637546162355E-2</v>
      </c>
      <c r="D316" s="137">
        <v>91.020325955999994</v>
      </c>
      <c r="E316" s="140">
        <v>1.0753344591830515E-2</v>
      </c>
    </row>
    <row r="317" spans="1:5" ht="15.75" thickBot="1">
      <c r="A317" s="106" t="s">
        <v>159</v>
      </c>
      <c r="B317" s="137">
        <v>242.79388900000001</v>
      </c>
      <c r="C317" s="140">
        <v>8.4000950887894925E-4</v>
      </c>
      <c r="D317" s="137">
        <v>93.899875549000001</v>
      </c>
      <c r="E317" s="140">
        <v>3.1636335760783875E-2</v>
      </c>
    </row>
    <row r="318" spans="1:5" ht="15.75" thickBot="1">
      <c r="A318" s="106" t="s">
        <v>160</v>
      </c>
      <c r="B318" s="137">
        <v>251.293972</v>
      </c>
      <c r="C318" s="140">
        <v>3.5009460225747233E-2</v>
      </c>
      <c r="D318" s="137">
        <v>90.813967552999998</v>
      </c>
      <c r="E318" s="140">
        <v>-3.2863813481730085E-2</v>
      </c>
    </row>
    <row r="319" spans="1:5" ht="15.75" thickBot="1">
      <c r="A319" s="106" t="s">
        <v>161</v>
      </c>
      <c r="B319" s="137">
        <v>234.41689500000001</v>
      </c>
      <c r="C319" s="140">
        <v>-6.7160691781337226E-2</v>
      </c>
      <c r="D319" s="137">
        <v>81.275650369000005</v>
      </c>
      <c r="E319" s="140">
        <v>-0.10503138934474292</v>
      </c>
    </row>
    <row r="321" spans="1:5">
      <c r="A321" s="54" t="s">
        <v>37</v>
      </c>
    </row>
    <row r="322" spans="1:5" ht="15.75" thickBot="1"/>
    <row r="323" spans="1:5" ht="15.75" thickBot="1">
      <c r="A323" s="638" t="s">
        <v>0</v>
      </c>
      <c r="B323" s="638" t="s">
        <v>68</v>
      </c>
      <c r="C323" s="638"/>
      <c r="D323" s="638"/>
      <c r="E323" s="638"/>
    </row>
    <row r="324" spans="1:5" ht="15.75" thickBot="1">
      <c r="A324" s="638"/>
      <c r="B324" s="58" t="s">
        <v>59</v>
      </c>
      <c r="C324" s="57" t="s">
        <v>67</v>
      </c>
      <c r="D324" s="58" t="s">
        <v>60</v>
      </c>
      <c r="E324" s="57" t="s">
        <v>67</v>
      </c>
    </row>
    <row r="325" spans="1:5" ht="15.75" thickBot="1">
      <c r="A325" s="41" t="s">
        <v>114</v>
      </c>
      <c r="B325" s="51">
        <v>71.926171999999994</v>
      </c>
      <c r="C325" s="43">
        <v>0.23036445170405129</v>
      </c>
      <c r="D325" s="42">
        <v>38.187044090999997</v>
      </c>
      <c r="E325" s="43">
        <v>0.13439028246118132</v>
      </c>
    </row>
    <row r="326" spans="1:5" ht="15.75" thickBot="1">
      <c r="A326" s="41" t="s">
        <v>135</v>
      </c>
      <c r="B326" s="112">
        <v>102.46116499999999</v>
      </c>
      <c r="C326" s="43">
        <v>0.42453243584268607</v>
      </c>
      <c r="D326" s="42">
        <v>78.047202362999997</v>
      </c>
      <c r="E326" s="43">
        <v>1.0438136603873545</v>
      </c>
    </row>
    <row r="327" spans="1:5" ht="15.75" thickBot="1">
      <c r="A327" s="41" t="s">
        <v>165</v>
      </c>
      <c r="B327" s="139">
        <v>120.675133</v>
      </c>
      <c r="C327" s="43">
        <v>0.17776459988523466</v>
      </c>
      <c r="D327" s="139">
        <v>77.355648587000005</v>
      </c>
      <c r="E327" s="43">
        <v>-8.860711916149842E-3</v>
      </c>
    </row>
    <row r="328" spans="1:5" ht="15.75" thickBot="1">
      <c r="A328" s="106" t="s">
        <v>162</v>
      </c>
      <c r="B328" s="137">
        <v>115.762193</v>
      </c>
      <c r="C328" s="140">
        <v>0.12981531100100221</v>
      </c>
      <c r="D328" s="137">
        <v>77.388604724999993</v>
      </c>
      <c r="E328" s="140">
        <v>-8.4384528600633876E-3</v>
      </c>
    </row>
    <row r="329" spans="1:5" ht="15.75" thickBot="1">
      <c r="A329" s="106" t="s">
        <v>158</v>
      </c>
      <c r="B329" s="137">
        <v>111.42049299999999</v>
      </c>
      <c r="C329" s="140">
        <v>-3.7505336478896895E-2</v>
      </c>
      <c r="D329" s="137">
        <v>85.834457274000002</v>
      </c>
      <c r="E329" s="140">
        <v>0.10913560955146177</v>
      </c>
    </row>
    <row r="330" spans="1:5" ht="15.75" thickBot="1">
      <c r="A330" s="106" t="s">
        <v>163</v>
      </c>
      <c r="B330" s="137">
        <v>123.273893</v>
      </c>
      <c r="C330" s="140">
        <v>0.10638437939778285</v>
      </c>
      <c r="D330" s="137">
        <v>85.139167138999994</v>
      </c>
      <c r="E330" s="140">
        <v>-8.1003615224187701E-3</v>
      </c>
    </row>
    <row r="331" spans="1:5" ht="15.75" thickBot="1">
      <c r="A331" s="106" t="s">
        <v>159</v>
      </c>
      <c r="B331" s="137">
        <v>113.90633699999999</v>
      </c>
      <c r="C331" s="140">
        <v>-7.5989779928504475E-2</v>
      </c>
      <c r="D331" s="137">
        <v>84.530240117999995</v>
      </c>
      <c r="E331" s="140">
        <v>-7.1521373941308645E-3</v>
      </c>
    </row>
    <row r="332" spans="1:5" ht="15.75" thickBot="1">
      <c r="A332" s="106" t="s">
        <v>160</v>
      </c>
      <c r="B332" s="137">
        <v>118.492512</v>
      </c>
      <c r="C332" s="140">
        <v>4.0262685297307137E-2</v>
      </c>
      <c r="D332" s="137">
        <v>81.054930079000002</v>
      </c>
      <c r="E332" s="140">
        <v>-4.1113216218818659E-2</v>
      </c>
    </row>
    <row r="333" spans="1:5" ht="15.75" thickBot="1">
      <c r="A333" s="106" t="s">
        <v>161</v>
      </c>
      <c r="B333" s="137">
        <v>120.675133</v>
      </c>
      <c r="C333" s="140">
        <v>1.8419906567598107E-2</v>
      </c>
      <c r="D333" s="137">
        <v>77.355648587000005</v>
      </c>
      <c r="E333" s="140">
        <v>-4.5639191698697429E-2</v>
      </c>
    </row>
    <row r="334" spans="1:5">
      <c r="A334" s="5"/>
      <c r="B334" s="14"/>
      <c r="C334" s="141"/>
      <c r="D334" s="14"/>
      <c r="E334" s="141"/>
    </row>
    <row r="335" spans="1:5">
      <c r="A335" s="48" t="s">
        <v>154</v>
      </c>
    </row>
    <row r="336" spans="1:5">
      <c r="A336" s="48" t="s">
        <v>151</v>
      </c>
    </row>
    <row r="339" spans="1:5">
      <c r="A339" s="763" t="s">
        <v>128</v>
      </c>
      <c r="B339" s="763"/>
      <c r="C339" s="763"/>
      <c r="D339" s="763"/>
      <c r="E339" s="763"/>
    </row>
    <row r="341" spans="1:5">
      <c r="A341" s="54" t="s">
        <v>38</v>
      </c>
    </row>
    <row r="342" spans="1:5" ht="15.75" thickBot="1"/>
    <row r="343" spans="1:5" ht="15.75" thickBot="1">
      <c r="A343" s="638" t="s">
        <v>0</v>
      </c>
      <c r="B343" s="638" t="s">
        <v>68</v>
      </c>
      <c r="C343" s="638"/>
      <c r="D343" s="638"/>
      <c r="E343" s="638"/>
    </row>
    <row r="344" spans="1:5" ht="15.75" thickBot="1">
      <c r="A344" s="638"/>
      <c r="B344" s="58" t="s">
        <v>59</v>
      </c>
      <c r="C344" s="57" t="s">
        <v>67</v>
      </c>
      <c r="D344" s="58" t="s">
        <v>60</v>
      </c>
      <c r="E344" s="57" t="s">
        <v>67</v>
      </c>
    </row>
    <row r="345" spans="1:5" ht="15.75" thickBot="1">
      <c r="A345" s="41" t="s">
        <v>114</v>
      </c>
      <c r="B345" s="51">
        <v>322.17106699999999</v>
      </c>
      <c r="C345" s="43">
        <v>0.25053232260183333</v>
      </c>
      <c r="D345" s="42">
        <v>149.976785772</v>
      </c>
      <c r="E345" s="43">
        <v>0.30109812028540811</v>
      </c>
    </row>
    <row r="346" spans="1:5" ht="15.75" thickBot="1">
      <c r="A346" s="41" t="s">
        <v>135</v>
      </c>
      <c r="B346" s="112">
        <v>588.29065400000002</v>
      </c>
      <c r="C346" s="43">
        <v>0.82601951031189291</v>
      </c>
      <c r="D346" s="42">
        <v>332.05088069700003</v>
      </c>
      <c r="E346" s="43">
        <v>1.2140151823349214</v>
      </c>
    </row>
    <row r="347" spans="1:5" ht="15.75" thickBot="1">
      <c r="A347" s="41" t="s">
        <v>165</v>
      </c>
      <c r="B347" s="139">
        <v>701.93719799999997</v>
      </c>
      <c r="C347" s="43">
        <v>0.19318094419361614</v>
      </c>
      <c r="D347" s="139">
        <v>311.033636828</v>
      </c>
      <c r="E347" s="43">
        <v>-6.3295251091890603E-2</v>
      </c>
    </row>
    <row r="348" spans="1:5" ht="15.75" thickBot="1">
      <c r="A348" s="106" t="s">
        <v>162</v>
      </c>
      <c r="B348" s="137">
        <v>576.10198600000001</v>
      </c>
      <c r="C348" s="140">
        <v>-0.17926847638013332</v>
      </c>
      <c r="D348" s="137">
        <v>280.19289497300002</v>
      </c>
      <c r="E348" s="140">
        <v>-9.9155648146360284E-2</v>
      </c>
    </row>
    <row r="349" spans="1:5" ht="15.75" thickBot="1">
      <c r="A349" s="106" t="s">
        <v>158</v>
      </c>
      <c r="B349" s="137">
        <v>628.32933700000001</v>
      </c>
      <c r="C349" s="140">
        <v>9.065643283514041E-2</v>
      </c>
      <c r="D349" s="137">
        <v>332.14039639399999</v>
      </c>
      <c r="E349" s="140">
        <v>0.18539906740321072</v>
      </c>
    </row>
    <row r="350" spans="1:5" ht="15.75" thickBot="1">
      <c r="A350" s="106" t="s">
        <v>163</v>
      </c>
      <c r="B350" s="137">
        <v>666.60429099999999</v>
      </c>
      <c r="C350" s="140">
        <v>6.0915433588930097E-2</v>
      </c>
      <c r="D350" s="137">
        <v>320.09158500199999</v>
      </c>
      <c r="E350" s="140">
        <v>-3.6276260047896004E-2</v>
      </c>
    </row>
    <row r="351" spans="1:5" ht="15.75" thickBot="1">
      <c r="A351" s="106" t="s">
        <v>159</v>
      </c>
      <c r="B351" s="137">
        <v>692.60979099999997</v>
      </c>
      <c r="C351" s="140">
        <v>3.9011900089914037E-2</v>
      </c>
      <c r="D351" s="137">
        <v>333.07358461400003</v>
      </c>
      <c r="E351" s="140">
        <v>4.0557141206692217E-2</v>
      </c>
    </row>
    <row r="352" spans="1:5" ht="15.75" thickBot="1">
      <c r="A352" s="106" t="s">
        <v>160</v>
      </c>
      <c r="B352" s="137">
        <v>662.041338</v>
      </c>
      <c r="C352" s="140">
        <v>-4.4135173076119534E-2</v>
      </c>
      <c r="D352" s="137">
        <v>318.45241313100001</v>
      </c>
      <c r="E352" s="140">
        <v>-4.3897721579886112E-2</v>
      </c>
    </row>
    <row r="353" spans="1:5" ht="15.75" thickBot="1">
      <c r="A353" s="106" t="s">
        <v>161</v>
      </c>
      <c r="B353" s="137">
        <v>701.93719799999997</v>
      </c>
      <c r="C353" s="140">
        <v>0.19318094419361614</v>
      </c>
      <c r="D353" s="137">
        <v>311.033636828</v>
      </c>
      <c r="E353" s="140">
        <v>-6.3295251091890603E-2</v>
      </c>
    </row>
    <row r="355" spans="1:5">
      <c r="A355" s="54" t="s">
        <v>39</v>
      </c>
    </row>
    <row r="356" spans="1:5" ht="15.75" thickBot="1"/>
    <row r="357" spans="1:5" ht="15.75" thickBot="1">
      <c r="A357" s="638" t="s">
        <v>0</v>
      </c>
      <c r="B357" s="638" t="s">
        <v>68</v>
      </c>
      <c r="C357" s="638"/>
      <c r="D357" s="638"/>
      <c r="E357" s="638"/>
    </row>
    <row r="358" spans="1:5" ht="15.75" thickBot="1">
      <c r="A358" s="638"/>
      <c r="B358" s="58" t="s">
        <v>59</v>
      </c>
      <c r="C358" s="57" t="s">
        <v>67</v>
      </c>
      <c r="D358" s="58" t="s">
        <v>60</v>
      </c>
      <c r="E358" s="57" t="s">
        <v>67</v>
      </c>
    </row>
    <row r="359" spans="1:5" ht="15.75" thickBot="1">
      <c r="A359" s="41" t="s">
        <v>114</v>
      </c>
      <c r="B359" s="51">
        <v>510.60764599999999</v>
      </c>
      <c r="C359" s="43">
        <v>0.1050020192819619</v>
      </c>
      <c r="D359" s="42">
        <v>135.80088579599999</v>
      </c>
      <c r="E359" s="43">
        <v>-6.602198920455174E-2</v>
      </c>
    </row>
    <row r="360" spans="1:5" ht="15.75" thickBot="1">
      <c r="A360" s="41" t="s">
        <v>135</v>
      </c>
      <c r="B360" s="112">
        <v>761.82030699999996</v>
      </c>
      <c r="C360" s="43">
        <v>0.49198766012994638</v>
      </c>
      <c r="D360" s="42">
        <v>252.13407688000001</v>
      </c>
      <c r="E360" s="43">
        <v>0.85664530391028282</v>
      </c>
    </row>
    <row r="361" spans="1:5" ht="15.75" thickBot="1">
      <c r="A361" s="41" t="s">
        <v>165</v>
      </c>
      <c r="B361" s="139">
        <v>946.33527200000003</v>
      </c>
      <c r="C361" s="43">
        <v>0.24220273902465045</v>
      </c>
      <c r="D361" s="139">
        <v>272.44634284900002</v>
      </c>
      <c r="E361" s="43">
        <v>8.0561367270745282E-2</v>
      </c>
    </row>
    <row r="362" spans="1:5" ht="15.75" thickBot="1">
      <c r="A362" s="106" t="s">
        <v>162</v>
      </c>
      <c r="B362" s="137">
        <v>773.63273400000003</v>
      </c>
      <c r="C362" s="140">
        <v>1.550552917986219E-2</v>
      </c>
      <c r="D362" s="137">
        <v>235.421128305</v>
      </c>
      <c r="E362" s="140">
        <v>-6.6285956986902358E-2</v>
      </c>
    </row>
    <row r="363" spans="1:5" ht="15.75" thickBot="1">
      <c r="A363" s="106" t="s">
        <v>158</v>
      </c>
      <c r="B363" s="137">
        <v>807.15343399999995</v>
      </c>
      <c r="C363" s="140">
        <v>4.3328957691182592E-2</v>
      </c>
      <c r="D363" s="137">
        <v>256.52694046099998</v>
      </c>
      <c r="E363" s="140">
        <v>8.9651308308472358E-2</v>
      </c>
    </row>
    <row r="364" spans="1:5" ht="15.75" thickBot="1">
      <c r="A364" s="106" t="s">
        <v>163</v>
      </c>
      <c r="B364" s="137">
        <v>820.86225000000002</v>
      </c>
      <c r="C364" s="140">
        <v>1.6984151243789505E-2</v>
      </c>
      <c r="D364" s="137">
        <v>265.201526656</v>
      </c>
      <c r="E364" s="140">
        <v>3.3815497816373885E-2</v>
      </c>
    </row>
    <row r="365" spans="1:5" ht="15.75" thickBot="1">
      <c r="A365" s="106" t="s">
        <v>159</v>
      </c>
      <c r="B365" s="137">
        <v>856.73010599999998</v>
      </c>
      <c r="C365" s="140">
        <v>4.3695341087983959E-2</v>
      </c>
      <c r="D365" s="137">
        <v>274.06932620399999</v>
      </c>
      <c r="E365" s="140">
        <v>3.3437965685252841E-2</v>
      </c>
    </row>
    <row r="366" spans="1:5" ht="15.75" thickBot="1">
      <c r="A366" s="106" t="s">
        <v>160</v>
      </c>
      <c r="B366" s="137">
        <v>850.86928399999999</v>
      </c>
      <c r="C366" s="140">
        <v>-6.8409198637405938E-3</v>
      </c>
      <c r="D366" s="137">
        <v>261.59650216099999</v>
      </c>
      <c r="E366" s="140">
        <v>-4.5509740968662858E-2</v>
      </c>
    </row>
    <row r="367" spans="1:5" ht="15.75" thickBot="1">
      <c r="A367" s="106" t="s">
        <v>161</v>
      </c>
      <c r="B367" s="137">
        <v>946.33527200000003</v>
      </c>
      <c r="C367" s="140">
        <v>0.11219818342860763</v>
      </c>
      <c r="D367" s="137">
        <v>272.44634284900002</v>
      </c>
      <c r="E367" s="140">
        <v>4.1475480743708402E-2</v>
      </c>
    </row>
    <row r="369" spans="1:6">
      <c r="A369" s="54" t="s">
        <v>40</v>
      </c>
    </row>
    <row r="370" spans="1:6" ht="15.75" thickBot="1"/>
    <row r="371" spans="1:6" ht="15.75" thickBot="1">
      <c r="A371" s="638" t="s">
        <v>0</v>
      </c>
      <c r="B371" s="638" t="s">
        <v>68</v>
      </c>
      <c r="C371" s="638"/>
      <c r="D371" s="638"/>
      <c r="E371" s="638"/>
    </row>
    <row r="372" spans="1:6" ht="15.75" thickBot="1">
      <c r="A372" s="638"/>
      <c r="B372" s="58" t="s">
        <v>59</v>
      </c>
      <c r="C372" s="57" t="s">
        <v>67</v>
      </c>
      <c r="D372" s="58" t="s">
        <v>60</v>
      </c>
      <c r="E372" s="57" t="s">
        <v>67</v>
      </c>
    </row>
    <row r="373" spans="1:6" ht="15.75" thickBot="1">
      <c r="A373" s="41" t="s">
        <v>114</v>
      </c>
      <c r="B373" s="51">
        <v>841.55296399999997</v>
      </c>
      <c r="C373" s="43">
        <v>7.4595617577126516E-2</v>
      </c>
      <c r="D373" s="42">
        <v>448.26349056700002</v>
      </c>
      <c r="E373" s="43">
        <v>-1.1919868275534319E-2</v>
      </c>
      <c r="F373" s="26"/>
    </row>
    <row r="374" spans="1:6" ht="15.75" thickBot="1">
      <c r="A374" s="41" t="s">
        <v>135</v>
      </c>
      <c r="B374" s="112">
        <v>1050.9464250000001</v>
      </c>
      <c r="C374" s="43">
        <v>0.24881792347890788</v>
      </c>
      <c r="D374" s="42">
        <v>616.79968241300003</v>
      </c>
      <c r="E374" s="43">
        <v>0.37597572720638428</v>
      </c>
      <c r="F374" s="26"/>
    </row>
    <row r="375" spans="1:6" ht="15.75" thickBot="1">
      <c r="A375" s="41" t="s">
        <v>165</v>
      </c>
      <c r="B375" s="139">
        <v>1127.555816</v>
      </c>
      <c r="C375" s="43">
        <v>7.2895619774338116E-2</v>
      </c>
      <c r="D375" s="139">
        <v>568.68386619800003</v>
      </c>
      <c r="E375" s="43">
        <v>-7.8008821319045935E-2</v>
      </c>
    </row>
    <row r="376" spans="1:6" ht="15.75" thickBot="1">
      <c r="A376" s="106" t="s">
        <v>162</v>
      </c>
      <c r="B376" s="137">
        <v>1107.962119</v>
      </c>
      <c r="C376" s="140">
        <v>5.425176074032502E-2</v>
      </c>
      <c r="D376" s="137">
        <v>579.23943110899995</v>
      </c>
      <c r="E376" s="140">
        <v>-6.0895380420851582E-2</v>
      </c>
    </row>
    <row r="377" spans="1:6" ht="15.75" thickBot="1">
      <c r="A377" s="106" t="s">
        <v>158</v>
      </c>
      <c r="B377" s="137">
        <v>1113.9773359999999</v>
      </c>
      <c r="C377" s="140">
        <v>5.4290818222458501E-3</v>
      </c>
      <c r="D377" s="137">
        <v>618.85913459699998</v>
      </c>
      <c r="E377" s="140">
        <v>6.8399527656715212E-2</v>
      </c>
    </row>
    <row r="378" spans="1:6" ht="15.75" thickBot="1">
      <c r="A378" s="106" t="s">
        <v>163</v>
      </c>
      <c r="B378" s="137">
        <v>1336.6067419999999</v>
      </c>
      <c r="C378" s="140">
        <v>0.19985092946271577</v>
      </c>
      <c r="D378" s="137">
        <v>586.24860294799998</v>
      </c>
      <c r="E378" s="140">
        <v>-5.2694595305983354E-2</v>
      </c>
    </row>
    <row r="379" spans="1:6" ht="15.75" thickBot="1">
      <c r="A379" s="106" t="s">
        <v>159</v>
      </c>
      <c r="B379" s="137">
        <v>1431.442217</v>
      </c>
      <c r="C379" s="140">
        <v>7.0952414064659935E-2</v>
      </c>
      <c r="D379" s="137">
        <v>612.83217649300002</v>
      </c>
      <c r="E379" s="140">
        <v>4.5345222847990287E-2</v>
      </c>
    </row>
    <row r="380" spans="1:6" ht="15.75" thickBot="1">
      <c r="A380" s="106" t="s">
        <v>160</v>
      </c>
      <c r="B380" s="137">
        <v>1255.592482</v>
      </c>
      <c r="C380" s="140">
        <v>-0.12284794517835575</v>
      </c>
      <c r="D380" s="137">
        <v>573.91709402000004</v>
      </c>
      <c r="E380" s="140">
        <v>-6.350039042612915E-2</v>
      </c>
    </row>
    <row r="381" spans="1:6" ht="15.75" thickBot="1">
      <c r="A381" s="106" t="s">
        <v>161</v>
      </c>
      <c r="B381" s="137">
        <v>1127.555816</v>
      </c>
      <c r="C381" s="140">
        <v>-0.10197310658953114</v>
      </c>
      <c r="D381" s="137">
        <v>568.68386619800003</v>
      </c>
      <c r="E381" s="140">
        <v>-9.1184386674107928E-3</v>
      </c>
    </row>
    <row r="382" spans="1:6">
      <c r="A382" s="5"/>
      <c r="B382" s="14"/>
      <c r="C382" s="141"/>
      <c r="D382" s="14"/>
      <c r="E382" s="141"/>
    </row>
    <row r="383" spans="1:6">
      <c r="A383" s="48" t="s">
        <v>154</v>
      </c>
    </row>
    <row r="384" spans="1:6">
      <c r="A384" s="48" t="s">
        <v>151</v>
      </c>
    </row>
    <row r="387" spans="1:5">
      <c r="A387" s="763" t="s">
        <v>128</v>
      </c>
      <c r="B387" s="763"/>
      <c r="C387" s="763"/>
      <c r="D387" s="763"/>
      <c r="E387" s="763"/>
    </row>
    <row r="389" spans="1:5">
      <c r="A389" s="54" t="s">
        <v>41</v>
      </c>
    </row>
    <row r="390" spans="1:5" ht="15.75" thickBot="1"/>
    <row r="391" spans="1:5" ht="15.75" thickBot="1">
      <c r="A391" s="638" t="s">
        <v>0</v>
      </c>
      <c r="B391" s="638" t="s">
        <v>68</v>
      </c>
      <c r="C391" s="638"/>
      <c r="D391" s="638"/>
      <c r="E391" s="638"/>
    </row>
    <row r="392" spans="1:5" ht="15.75" thickBot="1">
      <c r="A392" s="638"/>
      <c r="B392" s="58" t="s">
        <v>59</v>
      </c>
      <c r="C392" s="57" t="s">
        <v>67</v>
      </c>
      <c r="D392" s="58" t="s">
        <v>60</v>
      </c>
      <c r="E392" s="57" t="s">
        <v>67</v>
      </c>
    </row>
    <row r="393" spans="1:5" ht="15.75" thickBot="1">
      <c r="A393" s="41" t="s">
        <v>114</v>
      </c>
      <c r="B393" s="51">
        <v>211.331537</v>
      </c>
      <c r="C393" s="43">
        <v>-1.8092840163761451E-2</v>
      </c>
      <c r="D393" s="42">
        <v>60.348722533</v>
      </c>
      <c r="E393" s="43">
        <v>-0.27157061580622222</v>
      </c>
    </row>
    <row r="394" spans="1:5" ht="15.75" thickBot="1">
      <c r="A394" s="41" t="s">
        <v>135</v>
      </c>
      <c r="B394" s="112">
        <v>279.10291100000001</v>
      </c>
      <c r="C394" s="43">
        <v>0.3206874608591902</v>
      </c>
      <c r="D394" s="42">
        <v>123.129180105</v>
      </c>
      <c r="E394" s="43">
        <v>1.0402947226872992</v>
      </c>
    </row>
    <row r="395" spans="1:5" ht="15.75" thickBot="1">
      <c r="A395" s="41" t="s">
        <v>165</v>
      </c>
      <c r="B395" s="139">
        <v>290.83644199999998</v>
      </c>
      <c r="C395" s="43">
        <v>4.2040159874935777E-2</v>
      </c>
      <c r="D395" s="139">
        <v>133.48055218499999</v>
      </c>
      <c r="E395" s="43">
        <v>8.4069203345402965E-2</v>
      </c>
    </row>
    <row r="396" spans="1:5" ht="15.75" thickBot="1">
      <c r="A396" s="106" t="s">
        <v>162</v>
      </c>
      <c r="B396" s="137">
        <v>288.07336700000002</v>
      </c>
      <c r="C396" s="140">
        <v>3.2140316874015022E-2</v>
      </c>
      <c r="D396" s="137">
        <v>126.246121258</v>
      </c>
      <c r="E396" s="140">
        <v>2.5314398669283651E-2</v>
      </c>
    </row>
    <row r="397" spans="1:5" ht="15.75" thickBot="1">
      <c r="A397" s="106" t="s">
        <v>158</v>
      </c>
      <c r="B397" s="137">
        <v>292.63046700000001</v>
      </c>
      <c r="C397" s="140">
        <v>1.5819233993956794E-2</v>
      </c>
      <c r="D397" s="137">
        <v>134.71928535000001</v>
      </c>
      <c r="E397" s="140">
        <v>6.7116233018232829E-2</v>
      </c>
    </row>
    <row r="398" spans="1:5" ht="15.75" thickBot="1">
      <c r="A398" s="106" t="s">
        <v>163</v>
      </c>
      <c r="B398" s="137">
        <v>290.36380100000002</v>
      </c>
      <c r="C398" s="140">
        <v>-7.7458305118994547E-3</v>
      </c>
      <c r="D398" s="137">
        <v>134.32872852599999</v>
      </c>
      <c r="E398" s="140">
        <v>-2.8990416849773988E-3</v>
      </c>
    </row>
    <row r="399" spans="1:5" ht="15.75" thickBot="1">
      <c r="A399" s="106" t="s">
        <v>159</v>
      </c>
      <c r="B399" s="137">
        <v>290.17716100000001</v>
      </c>
      <c r="C399" s="140">
        <v>-6.4277984844264807E-4</v>
      </c>
      <c r="D399" s="137">
        <v>139.91780493100001</v>
      </c>
      <c r="E399" s="140">
        <v>4.1607454089154283E-2</v>
      </c>
    </row>
    <row r="400" spans="1:5" ht="15.75" thickBot="1">
      <c r="A400" s="106" t="s">
        <v>160</v>
      </c>
      <c r="B400" s="137">
        <v>294.96852100000001</v>
      </c>
      <c r="C400" s="140">
        <v>1.6511843949014296E-2</v>
      </c>
      <c r="D400" s="137">
        <v>135.24745285099999</v>
      </c>
      <c r="E400" s="140">
        <v>-3.337925492972952E-2</v>
      </c>
    </row>
    <row r="401" spans="1:5" ht="15.75" thickBot="1">
      <c r="A401" s="106" t="s">
        <v>161</v>
      </c>
      <c r="B401" s="137">
        <v>290.83644199999998</v>
      </c>
      <c r="C401" s="140">
        <v>-1.4008542287805799E-2</v>
      </c>
      <c r="D401" s="137">
        <v>133.48055218499999</v>
      </c>
      <c r="E401" s="140">
        <v>-1.3064206598748775E-2</v>
      </c>
    </row>
    <row r="403" spans="1:5">
      <c r="A403" s="54" t="s">
        <v>42</v>
      </c>
    </row>
    <row r="404" spans="1:5" ht="15.75" thickBot="1"/>
    <row r="405" spans="1:5" ht="15.75" thickBot="1">
      <c r="A405" s="638" t="s">
        <v>0</v>
      </c>
      <c r="B405" s="638" t="s">
        <v>68</v>
      </c>
      <c r="C405" s="638"/>
      <c r="D405" s="638"/>
      <c r="E405" s="638"/>
    </row>
    <row r="406" spans="1:5" ht="15.75" thickBot="1">
      <c r="A406" s="638"/>
      <c r="B406" s="58" t="s">
        <v>59</v>
      </c>
      <c r="C406" s="57" t="s">
        <v>67</v>
      </c>
      <c r="D406" s="58" t="s">
        <v>60</v>
      </c>
      <c r="E406" s="57" t="s">
        <v>67</v>
      </c>
    </row>
    <row r="407" spans="1:5" ht="15.75" thickBot="1">
      <c r="A407" s="41" t="s">
        <v>114</v>
      </c>
      <c r="B407" s="51">
        <v>4351.9822800000002</v>
      </c>
      <c r="C407" s="43">
        <v>0.18340910092912516</v>
      </c>
      <c r="D407" s="42">
        <v>1157.6800754779999</v>
      </c>
      <c r="E407" s="43">
        <v>1.8127767518017302E-2</v>
      </c>
    </row>
    <row r="408" spans="1:5" ht="15.75" thickBot="1">
      <c r="A408" s="41" t="s">
        <v>135</v>
      </c>
      <c r="B408" s="112">
        <v>5878.1438930000004</v>
      </c>
      <c r="C408" s="43">
        <v>0.35068194556159821</v>
      </c>
      <c r="D408" s="42">
        <v>2453.3166616429999</v>
      </c>
      <c r="E408" s="43">
        <v>1.1191663514032912</v>
      </c>
    </row>
    <row r="409" spans="1:5" ht="15.75" thickBot="1">
      <c r="A409" s="41" t="s">
        <v>165</v>
      </c>
      <c r="B409" s="139">
        <v>6486.9452010000005</v>
      </c>
      <c r="C409" s="43">
        <v>0.10357033088710066</v>
      </c>
      <c r="D409" s="139">
        <v>2586.8223507060002</v>
      </c>
      <c r="E409" s="43">
        <v>5.4418449583100624E-2</v>
      </c>
    </row>
    <row r="410" spans="1:5" ht="15.75" thickBot="1">
      <c r="A410" s="106" t="s">
        <v>162</v>
      </c>
      <c r="B410" s="137">
        <v>6018.1985649999997</v>
      </c>
      <c r="C410" s="140">
        <v>2.3826342898271628E-2</v>
      </c>
      <c r="D410" s="137">
        <v>2288.1468288000001</v>
      </c>
      <c r="E410" s="140">
        <v>-6.7325117635806786E-2</v>
      </c>
    </row>
    <row r="411" spans="1:5" ht="15.75" thickBot="1">
      <c r="A411" s="106" t="s">
        <v>158</v>
      </c>
      <c r="B411" s="137">
        <v>6169.3430420000004</v>
      </c>
      <c r="C411" s="140">
        <v>2.5114571306937384E-2</v>
      </c>
      <c r="D411" s="137">
        <v>2639.8271323399999</v>
      </c>
      <c r="E411" s="140">
        <v>0.15369656313726848</v>
      </c>
    </row>
    <row r="412" spans="1:5" ht="15.75" thickBot="1">
      <c r="A412" s="106" t="s">
        <v>163</v>
      </c>
      <c r="B412" s="137">
        <v>6315.7509710000004</v>
      </c>
      <c r="C412" s="140">
        <v>2.3731526680114211E-2</v>
      </c>
      <c r="D412" s="137">
        <v>2561.2258020059999</v>
      </c>
      <c r="E412" s="140">
        <v>-2.977518087115278E-2</v>
      </c>
    </row>
    <row r="413" spans="1:5" ht="15.75" thickBot="1">
      <c r="A413" s="106" t="s">
        <v>159</v>
      </c>
      <c r="B413" s="137">
        <v>6355.9093590000002</v>
      </c>
      <c r="C413" s="140">
        <v>6.3584501960883008E-3</v>
      </c>
      <c r="D413" s="137">
        <v>2633.2945309000002</v>
      </c>
      <c r="E413" s="140">
        <v>2.8138373757422994E-2</v>
      </c>
    </row>
    <row r="414" spans="1:5" ht="15.75" thickBot="1">
      <c r="A414" s="106" t="s">
        <v>160</v>
      </c>
      <c r="B414" s="137">
        <v>6342.6846640000003</v>
      </c>
      <c r="C414" s="140">
        <v>-2.0806928250595089E-3</v>
      </c>
      <c r="D414" s="137">
        <v>2586.2252711589999</v>
      </c>
      <c r="E414" s="140">
        <v>-1.787466581830215E-2</v>
      </c>
    </row>
    <row r="415" spans="1:5" ht="15.75" thickBot="1">
      <c r="A415" s="106" t="s">
        <v>161</v>
      </c>
      <c r="B415" s="137">
        <v>6486.9452010000005</v>
      </c>
      <c r="C415" s="140">
        <v>2.2744396835428126E-2</v>
      </c>
      <c r="D415" s="137">
        <v>2586.8223507060002</v>
      </c>
      <c r="E415" s="140">
        <v>2.3086911788340513E-4</v>
      </c>
    </row>
    <row r="417" spans="1:5">
      <c r="A417" s="54" t="s">
        <v>65</v>
      </c>
    </row>
    <row r="418" spans="1:5" ht="15.75" thickBot="1"/>
    <row r="419" spans="1:5" ht="15.75" thickBot="1">
      <c r="A419" s="638" t="s">
        <v>0</v>
      </c>
      <c r="B419" s="638" t="s">
        <v>68</v>
      </c>
      <c r="C419" s="638"/>
      <c r="D419" s="638"/>
      <c r="E419" s="638"/>
    </row>
    <row r="420" spans="1:5" ht="15.75" thickBot="1">
      <c r="A420" s="638"/>
      <c r="B420" s="58" t="s">
        <v>59</v>
      </c>
      <c r="C420" s="57" t="s">
        <v>67</v>
      </c>
      <c r="D420" s="58" t="s">
        <v>60</v>
      </c>
      <c r="E420" s="57" t="s">
        <v>67</v>
      </c>
    </row>
    <row r="421" spans="1:5" ht="15.75" thickBot="1">
      <c r="A421" s="41" t="s">
        <v>114</v>
      </c>
      <c r="B421" s="51">
        <v>17.739075</v>
      </c>
      <c r="C421" s="43">
        <v>0.20302637267617818</v>
      </c>
      <c r="D421" s="42">
        <v>8.0115845649999997</v>
      </c>
      <c r="E421" s="43">
        <v>-0.10743994442113336</v>
      </c>
    </row>
    <row r="422" spans="1:5" ht="15.75" thickBot="1">
      <c r="A422" s="41" t="s">
        <v>135</v>
      </c>
      <c r="B422" s="112">
        <v>26.076619999999998</v>
      </c>
      <c r="C422" s="43">
        <v>0.47001013299735184</v>
      </c>
      <c r="D422" s="42">
        <v>13.503345641999999</v>
      </c>
      <c r="E422" s="43">
        <v>0.685477514771761</v>
      </c>
    </row>
    <row r="423" spans="1:5" ht="15.75" thickBot="1">
      <c r="A423" s="41" t="s">
        <v>165</v>
      </c>
      <c r="B423" s="139">
        <v>29.633775</v>
      </c>
      <c r="C423" s="43">
        <v>0.13641165917975573</v>
      </c>
      <c r="D423" s="139">
        <v>14.472404509</v>
      </c>
      <c r="E423" s="43">
        <v>7.1764353271525416E-2</v>
      </c>
    </row>
    <row r="424" spans="1:5" ht="15.75" thickBot="1">
      <c r="A424" s="106" t="s">
        <v>162</v>
      </c>
      <c r="B424" s="137">
        <v>24.101320000000001</v>
      </c>
      <c r="C424" s="140">
        <v>-7.5749847948085189E-2</v>
      </c>
      <c r="D424" s="137">
        <v>12.648710413</v>
      </c>
      <c r="E424" s="140">
        <v>-6.329062823821921E-2</v>
      </c>
    </row>
    <row r="425" spans="1:5" ht="15.75" thickBot="1">
      <c r="A425" s="106" t="s">
        <v>158</v>
      </c>
      <c r="B425" s="137">
        <v>27.425619999999999</v>
      </c>
      <c r="C425" s="140">
        <v>0.1379302046526911</v>
      </c>
      <c r="D425" s="137">
        <v>14.995174491</v>
      </c>
      <c r="E425" s="140">
        <v>0.18551014304101457</v>
      </c>
    </row>
    <row r="426" spans="1:5" ht="15.75" thickBot="1">
      <c r="A426" s="106" t="s">
        <v>163</v>
      </c>
      <c r="B426" s="137">
        <v>29.830499</v>
      </c>
      <c r="C426" s="140">
        <v>8.7687315728869619E-2</v>
      </c>
      <c r="D426" s="137">
        <v>14.648041256000001</v>
      </c>
      <c r="E426" s="140">
        <v>-2.3149662927120077E-2</v>
      </c>
    </row>
    <row r="427" spans="1:5" ht="15.75" thickBot="1">
      <c r="A427" s="106" t="s">
        <v>159</v>
      </c>
      <c r="B427" s="137">
        <v>30.662597000000002</v>
      </c>
      <c r="C427" s="140">
        <v>2.7894203177761191E-2</v>
      </c>
      <c r="D427" s="137">
        <v>16.318821714999999</v>
      </c>
      <c r="E427" s="140">
        <v>0.11406169806598732</v>
      </c>
    </row>
    <row r="428" spans="1:5" ht="15.75" thickBot="1">
      <c r="A428" s="106" t="s">
        <v>160</v>
      </c>
      <c r="B428" s="137">
        <v>29.839563999999999</v>
      </c>
      <c r="C428" s="140">
        <v>-2.6841594663361435E-2</v>
      </c>
      <c r="D428" s="137">
        <v>15.265589589999999</v>
      </c>
      <c r="E428" s="140">
        <v>-6.4540941949986816E-2</v>
      </c>
    </row>
    <row r="429" spans="1:5" ht="15.75" thickBot="1">
      <c r="A429" s="106" t="s">
        <v>161</v>
      </c>
      <c r="B429" s="137">
        <v>29.633775</v>
      </c>
      <c r="C429" s="140">
        <v>-6.8965149758890357E-3</v>
      </c>
      <c r="D429" s="137">
        <v>14.472404509</v>
      </c>
      <c r="E429" s="140">
        <v>-5.1959020404923582E-2</v>
      </c>
    </row>
    <row r="430" spans="1:5">
      <c r="A430" s="5"/>
      <c r="B430" s="14"/>
      <c r="C430" s="141"/>
      <c r="D430" s="14"/>
      <c r="E430" s="141"/>
    </row>
    <row r="431" spans="1:5">
      <c r="A431" s="48" t="s">
        <v>154</v>
      </c>
    </row>
    <row r="432" spans="1:5">
      <c r="A432" s="48" t="s">
        <v>151</v>
      </c>
    </row>
    <row r="435" spans="1:5">
      <c r="A435" s="763" t="s">
        <v>128</v>
      </c>
      <c r="B435" s="763"/>
      <c r="C435" s="763"/>
      <c r="D435" s="763"/>
      <c r="E435" s="763"/>
    </row>
    <row r="437" spans="1:5">
      <c r="A437" s="54" t="s">
        <v>44</v>
      </c>
    </row>
    <row r="438" spans="1:5" ht="15.75" thickBot="1"/>
    <row r="439" spans="1:5" ht="15.75" thickBot="1">
      <c r="A439" s="638" t="s">
        <v>0</v>
      </c>
      <c r="B439" s="638" t="s">
        <v>68</v>
      </c>
      <c r="C439" s="638"/>
      <c r="D439" s="638"/>
      <c r="E439" s="638"/>
    </row>
    <row r="440" spans="1:5" ht="15.75" thickBot="1">
      <c r="A440" s="638"/>
      <c r="B440" s="58" t="s">
        <v>59</v>
      </c>
      <c r="C440" s="57" t="s">
        <v>67</v>
      </c>
      <c r="D440" s="58" t="s">
        <v>60</v>
      </c>
      <c r="E440" s="57" t="s">
        <v>67</v>
      </c>
    </row>
    <row r="441" spans="1:5" ht="15.75" thickBot="1">
      <c r="A441" s="41" t="s">
        <v>114</v>
      </c>
      <c r="B441" s="51">
        <v>7032.1065799999997</v>
      </c>
      <c r="C441" s="43">
        <v>8.0139943421287108E-2</v>
      </c>
      <c r="D441" s="42">
        <v>1869.930061368</v>
      </c>
      <c r="E441" s="43">
        <v>-5.6357774510369905E-2</v>
      </c>
    </row>
    <row r="442" spans="1:5" ht="15.75" thickBot="1">
      <c r="A442" s="41" t="s">
        <v>135</v>
      </c>
      <c r="B442" s="112">
        <v>8027.6219270000001</v>
      </c>
      <c r="C442" s="43">
        <v>0.14156715852847618</v>
      </c>
      <c r="D442" s="42">
        <v>3680.9434190090001</v>
      </c>
      <c r="E442" s="43">
        <v>0.96849256293366515</v>
      </c>
    </row>
    <row r="443" spans="1:5" ht="15.75" thickBot="1">
      <c r="A443" s="41" t="s">
        <v>165</v>
      </c>
      <c r="B443" s="139">
        <v>9241.5419259999999</v>
      </c>
      <c r="C443" s="43">
        <v>0.15121788370689418</v>
      </c>
      <c r="D443" s="139">
        <v>3940.6101883609999</v>
      </c>
      <c r="E443" s="43">
        <v>7.0543537292922717E-2</v>
      </c>
    </row>
    <row r="444" spans="1:5" ht="15.75" thickBot="1">
      <c r="A444" s="106" t="s">
        <v>162</v>
      </c>
      <c r="B444" s="137">
        <v>9042.3542739999994</v>
      </c>
      <c r="C444" s="140">
        <v>0.12640509932176322</v>
      </c>
      <c r="D444" s="137">
        <v>3493.9680228289999</v>
      </c>
      <c r="E444" s="140">
        <v>-5.079550943772413E-2</v>
      </c>
    </row>
    <row r="445" spans="1:5" ht="15.75" thickBot="1">
      <c r="A445" s="106" t="s">
        <v>158</v>
      </c>
      <c r="B445" s="137">
        <v>9103.8168540000006</v>
      </c>
      <c r="C445" s="140">
        <v>6.7971877829127022E-3</v>
      </c>
      <c r="D445" s="137">
        <v>3880.5563611299999</v>
      </c>
      <c r="E445" s="140">
        <v>0.11064449811077171</v>
      </c>
    </row>
    <row r="446" spans="1:5" ht="15.75" thickBot="1">
      <c r="A446" s="106" t="s">
        <v>163</v>
      </c>
      <c r="B446" s="137">
        <v>9221.7554020000007</v>
      </c>
      <c r="C446" s="140">
        <v>1.2954846290452415E-2</v>
      </c>
      <c r="D446" s="137">
        <v>3628.8639012859999</v>
      </c>
      <c r="E446" s="140">
        <v>-6.4859890289213157E-2</v>
      </c>
    </row>
    <row r="447" spans="1:5" ht="15.75" thickBot="1">
      <c r="A447" s="106" t="s">
        <v>159</v>
      </c>
      <c r="B447" s="137">
        <v>9259.0554780000002</v>
      </c>
      <c r="C447" s="140">
        <v>4.0447912977511795E-3</v>
      </c>
      <c r="D447" s="137">
        <v>3626.9337895059998</v>
      </c>
      <c r="E447" s="140">
        <v>-5.318776985039495E-4</v>
      </c>
    </row>
    <row r="448" spans="1:5" ht="15.75" thickBot="1">
      <c r="A448" s="106" t="s">
        <v>160</v>
      </c>
      <c r="B448" s="137">
        <v>9236.240753</v>
      </c>
      <c r="C448" s="140">
        <v>-2.4640445296185082E-3</v>
      </c>
      <c r="D448" s="137">
        <v>3571.6706156330001</v>
      </c>
      <c r="E448" s="140">
        <v>-1.5236885225998765E-2</v>
      </c>
    </row>
    <row r="449" spans="1:5" ht="15.75" thickBot="1">
      <c r="A449" s="106" t="s">
        <v>161</v>
      </c>
      <c r="B449" s="137">
        <v>9241.5419259999999</v>
      </c>
      <c r="C449" s="140">
        <v>5.739535317199235E-4</v>
      </c>
      <c r="D449" s="137">
        <v>3940.6101883609999</v>
      </c>
      <c r="E449" s="140">
        <v>0.10329607974295618</v>
      </c>
    </row>
    <row r="451" spans="1:5">
      <c r="A451" s="54" t="s">
        <v>45</v>
      </c>
    </row>
    <row r="452" spans="1:5" ht="15.75" thickBot="1"/>
    <row r="453" spans="1:5" ht="15.75" thickBot="1">
      <c r="A453" s="638" t="s">
        <v>0</v>
      </c>
      <c r="B453" s="638" t="s">
        <v>68</v>
      </c>
      <c r="C453" s="638"/>
      <c r="D453" s="638"/>
      <c r="E453" s="638"/>
    </row>
    <row r="454" spans="1:5" ht="15.75" thickBot="1">
      <c r="A454" s="638"/>
      <c r="B454" s="58" t="s">
        <v>59</v>
      </c>
      <c r="C454" s="57" t="s">
        <v>67</v>
      </c>
      <c r="D454" s="58" t="s">
        <v>60</v>
      </c>
      <c r="E454" s="57" t="s">
        <v>67</v>
      </c>
    </row>
    <row r="455" spans="1:5" ht="15.75" thickBot="1">
      <c r="A455" s="41" t="s">
        <v>114</v>
      </c>
      <c r="B455" s="51">
        <v>565.08046100000001</v>
      </c>
      <c r="C455" s="43">
        <v>8.0984109699589038E-2</v>
      </c>
      <c r="D455" s="42">
        <v>134.96497101599999</v>
      </c>
      <c r="E455" s="43">
        <v>7.6474304524414422E-2</v>
      </c>
    </row>
    <row r="456" spans="1:5" ht="15.75" thickBot="1">
      <c r="A456" s="41" t="s">
        <v>135</v>
      </c>
      <c r="B456" s="112">
        <v>738.50004200000001</v>
      </c>
      <c r="C456" s="43">
        <v>0.30689360713889557</v>
      </c>
      <c r="D456" s="42">
        <v>307.66431332899998</v>
      </c>
      <c r="E456" s="43">
        <v>1.2795864068501641</v>
      </c>
    </row>
    <row r="457" spans="1:5" ht="15.75" thickBot="1">
      <c r="A457" s="41" t="s">
        <v>165</v>
      </c>
      <c r="B457" s="139">
        <v>856.70546400000001</v>
      </c>
      <c r="C457" s="43">
        <v>0.1600614966518851</v>
      </c>
      <c r="D457" s="139">
        <v>304.89283942399999</v>
      </c>
      <c r="E457" s="43">
        <v>-9.0081097642167075E-3</v>
      </c>
    </row>
    <row r="458" spans="1:5" ht="15.75" thickBot="1">
      <c r="A458" s="106" t="s">
        <v>162</v>
      </c>
      <c r="B458" s="137">
        <v>745.96999500000004</v>
      </c>
      <c r="C458" s="140">
        <v>1.0115033954189039E-2</v>
      </c>
      <c r="D458" s="137">
        <v>265.90014923299998</v>
      </c>
      <c r="E458" s="140">
        <v>-0.13574588370065399</v>
      </c>
    </row>
    <row r="459" spans="1:5" ht="15.75" thickBot="1">
      <c r="A459" s="106" t="s">
        <v>158</v>
      </c>
      <c r="B459" s="137">
        <v>774.82629499999996</v>
      </c>
      <c r="C459" s="140">
        <v>3.8682923165026119E-2</v>
      </c>
      <c r="D459" s="137">
        <v>312.02917150600001</v>
      </c>
      <c r="E459" s="140">
        <v>0.17348249862236298</v>
      </c>
    </row>
    <row r="460" spans="1:5" ht="15.75" thickBot="1">
      <c r="A460" s="106" t="s">
        <v>163</v>
      </c>
      <c r="B460" s="137">
        <v>809.78551200000004</v>
      </c>
      <c r="C460" s="140">
        <v>4.51187798163201E-2</v>
      </c>
      <c r="D460" s="137">
        <v>308.78786215399998</v>
      </c>
      <c r="E460" s="140">
        <v>-1.0387840778975702E-2</v>
      </c>
    </row>
    <row r="461" spans="1:5" ht="15.75" thickBot="1">
      <c r="A461" s="106" t="s">
        <v>159</v>
      </c>
      <c r="B461" s="137">
        <v>821.22434599999997</v>
      </c>
      <c r="C461" s="140">
        <v>1.4125757784611894E-2</v>
      </c>
      <c r="D461" s="137">
        <v>311.86170846300001</v>
      </c>
      <c r="E461" s="140">
        <v>9.9545567871674664E-3</v>
      </c>
    </row>
    <row r="462" spans="1:5" ht="15.75" thickBot="1">
      <c r="A462" s="106" t="s">
        <v>160</v>
      </c>
      <c r="B462" s="137">
        <v>835.75717299999997</v>
      </c>
      <c r="C462" s="140">
        <v>1.769653697042245E-2</v>
      </c>
      <c r="D462" s="137">
        <v>324.62989855000001</v>
      </c>
      <c r="E462" s="140">
        <v>4.0941833320697146E-2</v>
      </c>
    </row>
    <row r="463" spans="1:5" ht="15.75" thickBot="1">
      <c r="A463" s="106" t="s">
        <v>161</v>
      </c>
      <c r="B463" s="137">
        <v>856.70546400000001</v>
      </c>
      <c r="C463" s="140">
        <v>2.5065044820141845E-2</v>
      </c>
      <c r="D463" s="137">
        <v>304.89283942399999</v>
      </c>
      <c r="E463" s="140">
        <v>-6.0798648596934721E-2</v>
      </c>
    </row>
    <row r="465" spans="1:5">
      <c r="A465" s="54" t="s">
        <v>46</v>
      </c>
    </row>
    <row r="466" spans="1:5" ht="15.75" thickBot="1"/>
    <row r="467" spans="1:5" ht="15.75" thickBot="1">
      <c r="A467" s="638" t="s">
        <v>0</v>
      </c>
      <c r="B467" s="638" t="s">
        <v>68</v>
      </c>
      <c r="C467" s="638"/>
      <c r="D467" s="638"/>
      <c r="E467" s="638"/>
    </row>
    <row r="468" spans="1:5" ht="15.75" thickBot="1">
      <c r="A468" s="638"/>
      <c r="B468" s="58" t="s">
        <v>59</v>
      </c>
      <c r="C468" s="57" t="s">
        <v>67</v>
      </c>
      <c r="D468" s="58" t="s">
        <v>60</v>
      </c>
      <c r="E468" s="57" t="s">
        <v>67</v>
      </c>
    </row>
    <row r="469" spans="1:5" ht="15.75" thickBot="1">
      <c r="A469" s="41" t="s">
        <v>114</v>
      </c>
      <c r="B469" s="51">
        <v>137.380281</v>
      </c>
      <c r="C469" s="43">
        <v>0.16209401062472176</v>
      </c>
      <c r="D469" s="42">
        <v>49.319024102</v>
      </c>
      <c r="E469" s="43">
        <v>5.1076975702999718E-2</v>
      </c>
    </row>
    <row r="470" spans="1:5" ht="15.75" thickBot="1">
      <c r="A470" s="41" t="s">
        <v>135</v>
      </c>
      <c r="B470" s="112">
        <v>187.57293999999999</v>
      </c>
      <c r="C470" s="43">
        <v>0.36535562916776965</v>
      </c>
      <c r="D470" s="42">
        <v>114.71781051799999</v>
      </c>
      <c r="E470" s="43">
        <v>1.32603569528757</v>
      </c>
    </row>
    <row r="471" spans="1:5" ht="15.75" thickBot="1">
      <c r="A471" s="41" t="s">
        <v>165</v>
      </c>
      <c r="B471" s="139">
        <v>219.32701599999999</v>
      </c>
      <c r="C471" s="43">
        <v>0.169289216237694</v>
      </c>
      <c r="D471" s="139">
        <v>125.25419665</v>
      </c>
      <c r="E471" s="43">
        <v>9.1846122972742528E-2</v>
      </c>
    </row>
    <row r="472" spans="1:5" ht="15.75" thickBot="1">
      <c r="A472" s="106" t="s">
        <v>162</v>
      </c>
      <c r="B472" s="137">
        <v>202.51915299999999</v>
      </c>
      <c r="C472" s="140">
        <v>7.9682138585661672E-2</v>
      </c>
      <c r="D472" s="137">
        <v>127.554668728</v>
      </c>
      <c r="E472" s="140">
        <v>0.11189943524929648</v>
      </c>
    </row>
    <row r="473" spans="1:5" ht="15.75" thickBot="1">
      <c r="A473" s="106" t="s">
        <v>158</v>
      </c>
      <c r="B473" s="137">
        <v>211.03957399999999</v>
      </c>
      <c r="C473" s="140">
        <v>4.2072173785952974E-2</v>
      </c>
      <c r="D473" s="137">
        <v>143.93794936899999</v>
      </c>
      <c r="E473" s="140">
        <v>0.12844124644262153</v>
      </c>
    </row>
    <row r="474" spans="1:5" ht="15.75" thickBot="1">
      <c r="A474" s="106" t="s">
        <v>163</v>
      </c>
      <c r="B474" s="137">
        <v>215.36309199999999</v>
      </c>
      <c r="C474" s="140">
        <v>2.0486764250197013E-2</v>
      </c>
      <c r="D474" s="137">
        <v>127.39513216</v>
      </c>
      <c r="E474" s="140">
        <v>-0.11493019930825017</v>
      </c>
    </row>
    <row r="475" spans="1:5" ht="15.75" thickBot="1">
      <c r="A475" s="106" t="s">
        <v>159</v>
      </c>
      <c r="B475" s="137">
        <v>206.02371299999999</v>
      </c>
      <c r="C475" s="140">
        <v>-4.3365736038002319E-2</v>
      </c>
      <c r="D475" s="137">
        <v>132.22073951300001</v>
      </c>
      <c r="E475" s="140">
        <v>3.7879056061100987E-2</v>
      </c>
    </row>
    <row r="476" spans="1:5" ht="15.75" thickBot="1">
      <c r="A476" s="106" t="s">
        <v>160</v>
      </c>
      <c r="B476" s="137">
        <v>208.82357400000001</v>
      </c>
      <c r="C476" s="140">
        <v>1.3589993885801007E-2</v>
      </c>
      <c r="D476" s="137">
        <v>124.122590449</v>
      </c>
      <c r="E476" s="140">
        <v>-6.1247192337808683E-2</v>
      </c>
    </row>
    <row r="477" spans="1:5" ht="15.75" thickBot="1">
      <c r="A477" s="106" t="s">
        <v>161</v>
      </c>
      <c r="B477" s="137">
        <v>219.32701599999999</v>
      </c>
      <c r="C477" s="140">
        <v>5.0298162218026105E-2</v>
      </c>
      <c r="D477" s="137">
        <v>125.25419665</v>
      </c>
      <c r="E477" s="140">
        <v>9.1168432507453649E-3</v>
      </c>
    </row>
    <row r="478" spans="1:5">
      <c r="A478" s="5"/>
      <c r="B478" s="14"/>
      <c r="C478" s="141"/>
      <c r="D478" s="14"/>
      <c r="E478" s="141"/>
    </row>
    <row r="479" spans="1:5">
      <c r="A479" s="48" t="s">
        <v>154</v>
      </c>
    </row>
    <row r="480" spans="1:5">
      <c r="A480" s="48" t="s">
        <v>151</v>
      </c>
    </row>
    <row r="483" spans="1:5">
      <c r="A483" s="763" t="s">
        <v>128</v>
      </c>
      <c r="B483" s="763"/>
      <c r="C483" s="763"/>
      <c r="D483" s="763"/>
      <c r="E483" s="763"/>
    </row>
    <row r="485" spans="1:5">
      <c r="A485" s="54" t="s">
        <v>47</v>
      </c>
    </row>
    <row r="486" spans="1:5" ht="15.75" thickBot="1"/>
    <row r="487" spans="1:5" ht="15.75" thickBot="1">
      <c r="A487" s="638" t="s">
        <v>0</v>
      </c>
      <c r="B487" s="638" t="s">
        <v>68</v>
      </c>
      <c r="C487" s="638"/>
      <c r="D487" s="638"/>
      <c r="E487" s="638"/>
    </row>
    <row r="488" spans="1:5" ht="15.75" thickBot="1">
      <c r="A488" s="638"/>
      <c r="B488" s="58" t="s">
        <v>59</v>
      </c>
      <c r="C488" s="57" t="s">
        <v>67</v>
      </c>
      <c r="D488" s="58" t="s">
        <v>60</v>
      </c>
      <c r="E488" s="57" t="s">
        <v>67</v>
      </c>
    </row>
    <row r="489" spans="1:5" ht="15.75" thickBot="1">
      <c r="A489" s="41" t="s">
        <v>114</v>
      </c>
      <c r="B489" s="51">
        <v>735.73521200000005</v>
      </c>
      <c r="C489" s="43">
        <v>9.0223272567405963E-2</v>
      </c>
      <c r="D489" s="42">
        <v>275.817669739</v>
      </c>
      <c r="E489" s="43">
        <v>0.1183566843843895</v>
      </c>
    </row>
    <row r="490" spans="1:5" ht="15.75" thickBot="1">
      <c r="A490" s="41" t="s">
        <v>135</v>
      </c>
      <c r="B490" s="112">
        <v>924.36869000000002</v>
      </c>
      <c r="C490" s="43">
        <v>0.25638772607773452</v>
      </c>
      <c r="D490" s="42">
        <v>573.67880498700003</v>
      </c>
      <c r="E490" s="43">
        <v>1.0799204254385126</v>
      </c>
    </row>
    <row r="491" spans="1:5" ht="15.75" thickBot="1">
      <c r="A491" s="41" t="s">
        <v>165</v>
      </c>
      <c r="B491" s="139">
        <v>1305.139948</v>
      </c>
      <c r="C491" s="43">
        <v>0.411925741448469</v>
      </c>
      <c r="D491" s="139">
        <v>750.31344644800004</v>
      </c>
      <c r="E491" s="43">
        <v>0.30789814775360697</v>
      </c>
    </row>
    <row r="492" spans="1:5" ht="15.75" thickBot="1">
      <c r="A492" s="106" t="s">
        <v>162</v>
      </c>
      <c r="B492" s="137">
        <v>1122.303406</v>
      </c>
      <c r="C492" s="140">
        <v>0.21412961964343469</v>
      </c>
      <c r="D492" s="137">
        <v>650.75655943100003</v>
      </c>
      <c r="E492" s="140">
        <v>0.13435698473424798</v>
      </c>
    </row>
    <row r="493" spans="1:5" ht="15.75" thickBot="1">
      <c r="A493" s="106" t="s">
        <v>158</v>
      </c>
      <c r="B493" s="137">
        <v>1160.3923199999999</v>
      </c>
      <c r="C493" s="140">
        <v>3.3938161281852092E-2</v>
      </c>
      <c r="D493" s="137">
        <v>694.152029578</v>
      </c>
      <c r="E493" s="140">
        <v>6.6684644999880652E-2</v>
      </c>
    </row>
    <row r="494" spans="1:5" ht="15.75" thickBot="1">
      <c r="A494" s="106" t="s">
        <v>163</v>
      </c>
      <c r="B494" s="137">
        <v>1264.1331210000001</v>
      </c>
      <c r="C494" s="140">
        <v>8.9401488799926002E-2</v>
      </c>
      <c r="D494" s="137">
        <v>706.63199804199996</v>
      </c>
      <c r="E494" s="140">
        <v>1.7978725023086065E-2</v>
      </c>
    </row>
    <row r="495" spans="1:5" ht="15.75" thickBot="1">
      <c r="A495" s="106" t="s">
        <v>159</v>
      </c>
      <c r="B495" s="137">
        <v>1317.956629</v>
      </c>
      <c r="C495" s="140">
        <v>4.2577405105423183E-2</v>
      </c>
      <c r="D495" s="137">
        <v>763.13080627800002</v>
      </c>
      <c r="E495" s="140">
        <v>7.9955066275730624E-2</v>
      </c>
    </row>
    <row r="496" spans="1:5" ht="15.75" thickBot="1">
      <c r="A496" s="106" t="s">
        <v>160</v>
      </c>
      <c r="B496" s="137">
        <v>1240.9737110000001</v>
      </c>
      <c r="C496" s="140">
        <v>-5.8410812849289839E-2</v>
      </c>
      <c r="D496" s="137">
        <v>694.68693090600004</v>
      </c>
      <c r="E496" s="140">
        <v>-8.9688261578404482E-2</v>
      </c>
    </row>
    <row r="497" spans="1:5" ht="15.75" thickBot="1">
      <c r="A497" s="106" t="s">
        <v>161</v>
      </c>
      <c r="B497" s="137">
        <v>1305.139948</v>
      </c>
      <c r="C497" s="140">
        <v>5.1706362859446506E-2</v>
      </c>
      <c r="D497" s="137">
        <v>750.31344644800004</v>
      </c>
      <c r="E497" s="140">
        <v>8.0074222023225256E-2</v>
      </c>
    </row>
    <row r="499" spans="1:5">
      <c r="A499" s="54" t="s">
        <v>48</v>
      </c>
    </row>
    <row r="500" spans="1:5" ht="15.75" thickBot="1"/>
    <row r="501" spans="1:5" ht="15.75" thickBot="1">
      <c r="A501" s="638" t="s">
        <v>0</v>
      </c>
      <c r="B501" s="638" t="s">
        <v>68</v>
      </c>
      <c r="C501" s="638"/>
      <c r="D501" s="638"/>
      <c r="E501" s="638"/>
    </row>
    <row r="502" spans="1:5" ht="15.75" thickBot="1">
      <c r="A502" s="638"/>
      <c r="B502" s="58" t="s">
        <v>59</v>
      </c>
      <c r="C502" s="57" t="s">
        <v>67</v>
      </c>
      <c r="D502" s="58" t="s">
        <v>60</v>
      </c>
      <c r="E502" s="57" t="s">
        <v>67</v>
      </c>
    </row>
    <row r="503" spans="1:5" ht="15.75" thickBot="1">
      <c r="A503" s="41" t="s">
        <v>114</v>
      </c>
      <c r="B503" s="51">
        <v>2285.7074109999999</v>
      </c>
      <c r="C503" s="43">
        <v>7.7810686752789002E-2</v>
      </c>
      <c r="D503" s="42">
        <v>503.510714635</v>
      </c>
      <c r="E503" s="43">
        <v>-0.1294925712797852</v>
      </c>
    </row>
    <row r="504" spans="1:5" ht="15.75" thickBot="1">
      <c r="A504" s="41" t="s">
        <v>135</v>
      </c>
      <c r="B504" s="112">
        <v>2557.7598419999999</v>
      </c>
      <c r="C504" s="43">
        <v>0.11902329654738127</v>
      </c>
      <c r="D504" s="42">
        <v>741.57390927300003</v>
      </c>
      <c r="E504" s="43">
        <v>0.47280661109778854</v>
      </c>
    </row>
    <row r="505" spans="1:5" ht="15.75" thickBot="1">
      <c r="A505" s="41" t="s">
        <v>165</v>
      </c>
      <c r="B505" s="139">
        <v>2720.7802449999999</v>
      </c>
      <c r="C505" s="43">
        <v>6.3735617520888424E-2</v>
      </c>
      <c r="D505" s="139">
        <v>713.80601965599999</v>
      </c>
      <c r="E505" s="43">
        <v>-3.7444534212675053E-2</v>
      </c>
    </row>
    <row r="506" spans="1:5" ht="15.75" thickBot="1">
      <c r="A506" s="106" t="s">
        <v>162</v>
      </c>
      <c r="B506" s="137">
        <v>2658.57368</v>
      </c>
      <c r="C506" s="140">
        <v>3.941489593533154E-2</v>
      </c>
      <c r="D506" s="137">
        <v>695.01997853</v>
      </c>
      <c r="E506" s="140">
        <v>-6.2777196124171958E-2</v>
      </c>
    </row>
    <row r="507" spans="1:5" ht="15.75" thickBot="1">
      <c r="A507" s="106" t="s">
        <v>158</v>
      </c>
      <c r="B507" s="137">
        <v>2680.177882</v>
      </c>
      <c r="C507" s="140">
        <v>8.1262378253891335E-3</v>
      </c>
      <c r="D507" s="137">
        <v>755.39679488199999</v>
      </c>
      <c r="E507" s="140">
        <v>8.6870619862899193E-2</v>
      </c>
    </row>
    <row r="508" spans="1:5" ht="15.75" thickBot="1">
      <c r="A508" s="106" t="s">
        <v>163</v>
      </c>
      <c r="B508" s="137">
        <v>2654.726799</v>
      </c>
      <c r="C508" s="140">
        <v>-9.4960424720048221E-3</v>
      </c>
      <c r="D508" s="137">
        <v>735.67061868600001</v>
      </c>
      <c r="E508" s="140">
        <v>-2.6113661495057568E-2</v>
      </c>
    </row>
    <row r="509" spans="1:5" ht="15.75" thickBot="1">
      <c r="A509" s="106" t="s">
        <v>159</v>
      </c>
      <c r="B509" s="137">
        <v>2677.2975540000002</v>
      </c>
      <c r="C509" s="140">
        <v>8.5021008596825442E-3</v>
      </c>
      <c r="D509" s="137">
        <v>740.273169908</v>
      </c>
      <c r="E509" s="140">
        <v>6.2562661945378788E-3</v>
      </c>
    </row>
    <row r="510" spans="1:5" ht="15.75" thickBot="1">
      <c r="A510" s="106" t="s">
        <v>160</v>
      </c>
      <c r="B510" s="137">
        <v>2651.0791180000001</v>
      </c>
      <c r="C510" s="140">
        <v>-9.7928733998313387E-3</v>
      </c>
      <c r="D510" s="137">
        <v>721.954332142</v>
      </c>
      <c r="E510" s="140">
        <v>-2.4746051201986204E-2</v>
      </c>
    </row>
    <row r="511" spans="1:5" ht="15.75" thickBot="1">
      <c r="A511" s="106" t="s">
        <v>161</v>
      </c>
      <c r="B511" s="137">
        <v>2720.7802449999999</v>
      </c>
      <c r="C511" s="140">
        <v>2.6291605756595837E-2</v>
      </c>
      <c r="D511" s="137">
        <v>713.80601965599999</v>
      </c>
      <c r="E511" s="140">
        <v>-1.1286465255806972E-2</v>
      </c>
    </row>
    <row r="513" spans="1:5">
      <c r="A513" s="54" t="s">
        <v>49</v>
      </c>
    </row>
    <row r="514" spans="1:5" ht="15.75" thickBot="1"/>
    <row r="515" spans="1:5" ht="15.75" thickBot="1">
      <c r="A515" s="638" t="s">
        <v>0</v>
      </c>
      <c r="B515" s="638" t="s">
        <v>68</v>
      </c>
      <c r="C515" s="638"/>
      <c r="D515" s="638"/>
      <c r="E515" s="638"/>
    </row>
    <row r="516" spans="1:5" ht="15.75" thickBot="1">
      <c r="A516" s="638"/>
      <c r="B516" s="58" t="s">
        <v>59</v>
      </c>
      <c r="C516" s="57" t="s">
        <v>67</v>
      </c>
      <c r="D516" s="58" t="s">
        <v>60</v>
      </c>
      <c r="E516" s="57" t="s">
        <v>67</v>
      </c>
    </row>
    <row r="517" spans="1:5" ht="15.75" thickBot="1">
      <c r="A517" s="41" t="s">
        <v>114</v>
      </c>
      <c r="B517" s="51">
        <v>7699.8845970000002</v>
      </c>
      <c r="C517" s="43">
        <v>0.10248494446761107</v>
      </c>
      <c r="D517" s="42">
        <v>2324.9421131270001</v>
      </c>
      <c r="E517" s="43">
        <v>-0.11865515612510871</v>
      </c>
    </row>
    <row r="518" spans="1:5" ht="15.75" thickBot="1">
      <c r="A518" s="41" t="s">
        <v>135</v>
      </c>
      <c r="B518" s="112">
        <v>8406.9178109999993</v>
      </c>
      <c r="C518" s="43">
        <v>9.1823871526005824E-2</v>
      </c>
      <c r="D518" s="42">
        <v>3695.6206046329999</v>
      </c>
      <c r="E518" s="43">
        <v>0.5895538145947492</v>
      </c>
    </row>
    <row r="519" spans="1:5" ht="15.75" thickBot="1">
      <c r="A519" s="41" t="s">
        <v>165</v>
      </c>
      <c r="B519" s="139">
        <v>12998.799870999999</v>
      </c>
      <c r="C519" s="43">
        <v>0.54620280145855227</v>
      </c>
      <c r="D519" s="139">
        <v>3743.832113635</v>
      </c>
      <c r="E519" s="43">
        <v>1.3045578580647596E-2</v>
      </c>
    </row>
    <row r="520" spans="1:5" ht="15.75" thickBot="1">
      <c r="A520" s="106" t="s">
        <v>162</v>
      </c>
      <c r="B520" s="137">
        <v>8463.9911429999993</v>
      </c>
      <c r="C520" s="140">
        <v>6.7888533328258017E-3</v>
      </c>
      <c r="D520" s="137">
        <v>3464.7759429940002</v>
      </c>
      <c r="E520" s="140">
        <v>-6.2464383207952195E-2</v>
      </c>
    </row>
    <row r="521" spans="1:5" ht="15.75" thickBot="1">
      <c r="A521" s="106" t="s">
        <v>158</v>
      </c>
      <c r="B521" s="137">
        <v>10313.268303999999</v>
      </c>
      <c r="C521" s="140">
        <v>0.21848760587721236</v>
      </c>
      <c r="D521" s="137">
        <v>3932.9237006510002</v>
      </c>
      <c r="E521" s="140">
        <v>0.13511631498239443</v>
      </c>
    </row>
    <row r="522" spans="1:5" ht="15.75" thickBot="1">
      <c r="A522" s="106" t="s">
        <v>163</v>
      </c>
      <c r="B522" s="137">
        <v>12812.231322</v>
      </c>
      <c r="C522" s="140">
        <v>0.24230563428964397</v>
      </c>
      <c r="D522" s="137">
        <v>3998.323518569</v>
      </c>
      <c r="E522" s="140">
        <v>1.6628804140587438E-2</v>
      </c>
    </row>
    <row r="523" spans="1:5" ht="15.75" thickBot="1">
      <c r="A523" s="106" t="s">
        <v>159</v>
      </c>
      <c r="B523" s="137">
        <v>12963.590907</v>
      </c>
      <c r="C523" s="140">
        <v>1.1813678757118537E-2</v>
      </c>
      <c r="D523" s="137">
        <v>4005.5650866370001</v>
      </c>
      <c r="E523" s="140">
        <v>1.8111511073000573E-3</v>
      </c>
    </row>
    <row r="524" spans="1:5" ht="15.75" thickBot="1">
      <c r="A524" s="106" t="s">
        <v>160</v>
      </c>
      <c r="B524" s="137">
        <v>12701.024751000001</v>
      </c>
      <c r="C524" s="140">
        <v>-2.0254122324873742E-2</v>
      </c>
      <c r="D524" s="137">
        <v>3852.8244120640002</v>
      </c>
      <c r="E524" s="140">
        <v>-3.8132116510242071E-2</v>
      </c>
    </row>
    <row r="525" spans="1:5" ht="15.75" thickBot="1">
      <c r="A525" s="106" t="s">
        <v>161</v>
      </c>
      <c r="B525" s="137">
        <v>12998.799870999999</v>
      </c>
      <c r="C525" s="140">
        <v>2.3444968090197086E-2</v>
      </c>
      <c r="D525" s="137">
        <v>3743.832113635</v>
      </c>
      <c r="E525" s="140">
        <v>-2.8288934758542959E-2</v>
      </c>
    </row>
    <row r="526" spans="1:5">
      <c r="A526" s="5"/>
      <c r="B526" s="14"/>
      <c r="C526" s="141"/>
      <c r="D526" s="14"/>
      <c r="E526" s="141"/>
    </row>
    <row r="527" spans="1:5">
      <c r="A527" s="48" t="s">
        <v>154</v>
      </c>
    </row>
    <row r="528" spans="1:5">
      <c r="A528" s="48" t="s">
        <v>151</v>
      </c>
    </row>
    <row r="531" spans="1:5">
      <c r="A531" s="763" t="s">
        <v>128</v>
      </c>
      <c r="B531" s="763"/>
      <c r="C531" s="763"/>
      <c r="D531" s="763"/>
      <c r="E531" s="763"/>
    </row>
    <row r="533" spans="1:5">
      <c r="A533" s="54" t="s">
        <v>50</v>
      </c>
    </row>
    <row r="534" spans="1:5" ht="15.75" thickBot="1"/>
    <row r="535" spans="1:5" ht="15.75" thickBot="1">
      <c r="A535" s="638" t="s">
        <v>0</v>
      </c>
      <c r="B535" s="638" t="s">
        <v>68</v>
      </c>
      <c r="C535" s="638"/>
      <c r="D535" s="638"/>
      <c r="E535" s="638"/>
    </row>
    <row r="536" spans="1:5" ht="15.75" thickBot="1">
      <c r="A536" s="638"/>
      <c r="B536" s="58" t="s">
        <v>59</v>
      </c>
      <c r="C536" s="57" t="s">
        <v>67</v>
      </c>
      <c r="D536" s="58" t="s">
        <v>60</v>
      </c>
      <c r="E536" s="57" t="s">
        <v>67</v>
      </c>
    </row>
    <row r="537" spans="1:5" ht="15.75" thickBot="1">
      <c r="A537" s="41" t="s">
        <v>114</v>
      </c>
      <c r="B537" s="51">
        <v>25581.789757999999</v>
      </c>
      <c r="C537" s="43">
        <v>3.7508699448307294E-2</v>
      </c>
      <c r="D537" s="42">
        <v>7039.7343731860001</v>
      </c>
      <c r="E537" s="43">
        <v>-0.16058926517617841</v>
      </c>
    </row>
    <row r="538" spans="1:5" ht="15.75" thickBot="1">
      <c r="A538" s="41" t="s">
        <v>135</v>
      </c>
      <c r="B538" s="112">
        <v>32799.139970999997</v>
      </c>
      <c r="C538" s="43">
        <v>0.28212843125031822</v>
      </c>
      <c r="D538" s="42">
        <v>22973.943807937001</v>
      </c>
      <c r="E538" s="43">
        <v>2.2634674250556408</v>
      </c>
    </row>
    <row r="539" spans="1:5" ht="15.75" thickBot="1">
      <c r="A539" s="41" t="s">
        <v>165</v>
      </c>
      <c r="B539" s="139">
        <v>35642.181056000001</v>
      </c>
      <c r="C539" s="43">
        <v>8.6680354653010258E-2</v>
      </c>
      <c r="D539" s="139">
        <v>21960.071049835999</v>
      </c>
      <c r="E539" s="43">
        <v>-4.4131419776117474E-2</v>
      </c>
    </row>
    <row r="540" spans="1:5" ht="15.75" thickBot="1">
      <c r="A540" s="106" t="s">
        <v>162</v>
      </c>
      <c r="B540" s="137">
        <v>33557.038206999998</v>
      </c>
      <c r="C540" s="140">
        <v>2.3107259418085703E-2</v>
      </c>
      <c r="D540" s="137">
        <v>23265.378142492998</v>
      </c>
      <c r="E540" s="140">
        <v>1.2685429066615593E-2</v>
      </c>
    </row>
    <row r="541" spans="1:5" ht="15.75" thickBot="1">
      <c r="A541" s="106" t="s">
        <v>158</v>
      </c>
      <c r="B541" s="137">
        <v>33772.721902999998</v>
      </c>
      <c r="C541" s="140">
        <v>6.4273758211178611E-3</v>
      </c>
      <c r="D541" s="137">
        <v>25452.388516475999</v>
      </c>
      <c r="E541" s="140">
        <v>9.4002786483342857E-2</v>
      </c>
    </row>
    <row r="542" spans="1:5" ht="15.75" thickBot="1">
      <c r="A542" s="106" t="s">
        <v>163</v>
      </c>
      <c r="B542" s="137">
        <v>34212.905469999998</v>
      </c>
      <c r="C542" s="140">
        <v>1.3033701229775589E-2</v>
      </c>
      <c r="D542" s="137">
        <v>21691.188076965002</v>
      </c>
      <c r="E542" s="140">
        <v>-0.14777396773887347</v>
      </c>
    </row>
    <row r="543" spans="1:5" ht="15.75" thickBot="1">
      <c r="A543" s="106" t="s">
        <v>159</v>
      </c>
      <c r="B543" s="137">
        <v>34231.771139999997</v>
      </c>
      <c r="C543" s="140">
        <v>5.5141969794239836E-4</v>
      </c>
      <c r="D543" s="137">
        <v>22514.590457525999</v>
      </c>
      <c r="E543" s="140">
        <v>3.796022502960137E-2</v>
      </c>
    </row>
    <row r="544" spans="1:5" ht="15.75" thickBot="1">
      <c r="A544" s="106" t="s">
        <v>160</v>
      </c>
      <c r="B544" s="137">
        <v>35142.343308000003</v>
      </c>
      <c r="C544" s="140">
        <v>2.6600206114839261E-2</v>
      </c>
      <c r="D544" s="137">
        <v>22569.514862767999</v>
      </c>
      <c r="E544" s="140">
        <v>2.4395027458134475E-3</v>
      </c>
    </row>
    <row r="545" spans="1:5" ht="15.75" thickBot="1">
      <c r="A545" s="106" t="s">
        <v>161</v>
      </c>
      <c r="B545" s="137">
        <v>35642.181056000001</v>
      </c>
      <c r="C545" s="140">
        <v>1.4223233311997501E-2</v>
      </c>
      <c r="D545" s="137">
        <v>21960.071049835999</v>
      </c>
      <c r="E545" s="140">
        <v>-2.7002964690985669E-2</v>
      </c>
    </row>
    <row r="547" spans="1:5">
      <c r="A547" s="48" t="s">
        <v>154</v>
      </c>
    </row>
    <row r="548" spans="1:5">
      <c r="A548" s="48" t="s">
        <v>151</v>
      </c>
    </row>
  </sheetData>
  <mergeCells count="81">
    <mergeCell ref="A501:A502"/>
    <mergeCell ref="A515:A516"/>
    <mergeCell ref="A535:A536"/>
    <mergeCell ref="A1:E1"/>
    <mergeCell ref="A419:A420"/>
    <mergeCell ref="A439:A440"/>
    <mergeCell ref="A453:A454"/>
    <mergeCell ref="A467:A468"/>
    <mergeCell ref="A487:A488"/>
    <mergeCell ref="A343:A344"/>
    <mergeCell ref="A357:A358"/>
    <mergeCell ref="A371:A372"/>
    <mergeCell ref="A391:A392"/>
    <mergeCell ref="A405:A406"/>
    <mergeCell ref="A213:A214"/>
    <mergeCell ref="A227:A228"/>
    <mergeCell ref="A275:A276"/>
    <mergeCell ref="A131:A132"/>
    <mergeCell ref="A151:A152"/>
    <mergeCell ref="A165:A166"/>
    <mergeCell ref="A179:A180"/>
    <mergeCell ref="A199:A200"/>
    <mergeCell ref="A83:A84"/>
    <mergeCell ref="A103:A104"/>
    <mergeCell ref="A117:A118"/>
    <mergeCell ref="A247:A248"/>
    <mergeCell ref="A261:A262"/>
    <mergeCell ref="A531:E531"/>
    <mergeCell ref="B535:E535"/>
    <mergeCell ref="A51:E51"/>
    <mergeCell ref="A99:E99"/>
    <mergeCell ref="A147:E147"/>
    <mergeCell ref="A195:E195"/>
    <mergeCell ref="A243:E243"/>
    <mergeCell ref="A291:E291"/>
    <mergeCell ref="A339:E339"/>
    <mergeCell ref="A387:E387"/>
    <mergeCell ref="A435:E435"/>
    <mergeCell ref="B55:E55"/>
    <mergeCell ref="B69:E69"/>
    <mergeCell ref="B487:E487"/>
    <mergeCell ref="B501:E501"/>
    <mergeCell ref="B515:E515"/>
    <mergeCell ref="A483:E483"/>
    <mergeCell ref="B343:E343"/>
    <mergeCell ref="B357:E357"/>
    <mergeCell ref="B371:E371"/>
    <mergeCell ref="B295:E295"/>
    <mergeCell ref="B309:E309"/>
    <mergeCell ref="B323:E323"/>
    <mergeCell ref="B439:E439"/>
    <mergeCell ref="B453:E453"/>
    <mergeCell ref="B467:E467"/>
    <mergeCell ref="B391:E391"/>
    <mergeCell ref="B405:E405"/>
    <mergeCell ref="B419:E419"/>
    <mergeCell ref="A295:A296"/>
    <mergeCell ref="A309:A310"/>
    <mergeCell ref="A323:A324"/>
    <mergeCell ref="B247:E247"/>
    <mergeCell ref="B261:E261"/>
    <mergeCell ref="B275:E275"/>
    <mergeCell ref="B199:E199"/>
    <mergeCell ref="B213:E213"/>
    <mergeCell ref="B227:E227"/>
    <mergeCell ref="B83:E83"/>
    <mergeCell ref="A2:E2"/>
    <mergeCell ref="B151:E151"/>
    <mergeCell ref="B165:E165"/>
    <mergeCell ref="B179:E179"/>
    <mergeCell ref="B103:E103"/>
    <mergeCell ref="B117:E117"/>
    <mergeCell ref="B131:E131"/>
    <mergeCell ref="B6:E6"/>
    <mergeCell ref="A6:A7"/>
    <mergeCell ref="A21:A22"/>
    <mergeCell ref="B21:E21"/>
    <mergeCell ref="B35:E35"/>
    <mergeCell ref="A35:A36"/>
    <mergeCell ref="A55:A56"/>
    <mergeCell ref="A69:A70"/>
  </mergeCells>
  <pageMargins left="0.7" right="0.7" top="0.75" bottom="0.75" header="0.3" footer="0.3"/>
  <pageSetup paperSize="9" scale="96" orientation="portrait" r:id="rId1"/>
  <rowBreaks count="3" manualBreakCount="3">
    <brk id="49" max="4" man="1"/>
    <brk id="96" max="4" man="1"/>
    <brk id="144" max="4" man="1"/>
  </row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Q561"/>
  <sheetViews>
    <sheetView showGridLines="0" view="pageBreakPreview" topLeftCell="A524" zoomScale="90" zoomScaleNormal="90" zoomScaleSheetLayoutView="90" workbookViewId="0">
      <selection activeCell="D546" sqref="D546"/>
    </sheetView>
  </sheetViews>
  <sheetFormatPr defaultColWidth="8.85546875" defaultRowHeight="15"/>
  <cols>
    <col min="1" max="1" width="12.140625" customWidth="1"/>
    <col min="2" max="2" width="19.28515625" style="7" customWidth="1"/>
    <col min="3" max="3" width="16.28515625" style="7" customWidth="1"/>
    <col min="4" max="4" width="19" style="7" customWidth="1"/>
    <col min="5" max="5" width="16.7109375" style="7" customWidth="1"/>
    <col min="6" max="6" width="15" style="7" customWidth="1"/>
    <col min="7" max="7" width="16.7109375" style="7" customWidth="1"/>
    <col min="8" max="8" width="14.85546875" style="7" customWidth="1"/>
    <col min="9" max="9" width="15.85546875" style="7" customWidth="1"/>
    <col min="12" max="12" width="10.85546875" customWidth="1"/>
    <col min="13" max="13" width="11.42578125" customWidth="1"/>
    <col min="14" max="14" width="12.42578125" customWidth="1"/>
  </cols>
  <sheetData>
    <row r="2" spans="1:9" ht="15.75">
      <c r="A2" s="762" t="s">
        <v>129</v>
      </c>
      <c r="B2" s="762"/>
      <c r="C2" s="762"/>
      <c r="D2" s="762"/>
      <c r="E2" s="762"/>
      <c r="F2" s="762"/>
      <c r="G2" s="762"/>
      <c r="H2" s="762"/>
      <c r="I2" s="762"/>
    </row>
    <row r="3" spans="1:9" ht="8.25" customHeight="1"/>
    <row r="4" spans="1:9">
      <c r="A4" s="54" t="s">
        <v>16</v>
      </c>
      <c r="B4" s="29"/>
      <c r="C4" s="29"/>
      <c r="I4" s="29"/>
    </row>
    <row r="5" spans="1:9" ht="16.5" customHeight="1" thickBot="1">
      <c r="C5" s="142"/>
    </row>
    <row r="6" spans="1:9" ht="22.5" customHeight="1" thickBot="1">
      <c r="A6" s="669" t="s">
        <v>17</v>
      </c>
      <c r="B6" s="678" t="s">
        <v>114</v>
      </c>
      <c r="C6" s="678" t="s">
        <v>135</v>
      </c>
      <c r="D6" s="638" t="s">
        <v>157</v>
      </c>
      <c r="E6" s="638"/>
      <c r="F6" s="638"/>
      <c r="G6" s="638"/>
      <c r="H6" s="638"/>
      <c r="I6" s="638"/>
    </row>
    <row r="7" spans="1:9" ht="20.25" customHeight="1" thickBot="1">
      <c r="A7" s="669"/>
      <c r="B7" s="680"/>
      <c r="C7" s="680"/>
      <c r="D7" s="147" t="s">
        <v>162</v>
      </c>
      <c r="E7" s="147" t="s">
        <v>158</v>
      </c>
      <c r="F7" s="147" t="s">
        <v>163</v>
      </c>
      <c r="G7" s="147" t="s">
        <v>159</v>
      </c>
      <c r="H7" s="147" t="s">
        <v>160</v>
      </c>
      <c r="I7" s="147" t="s">
        <v>161</v>
      </c>
    </row>
    <row r="8" spans="1:9" s="7" customFormat="1" ht="15.75" thickBot="1">
      <c r="A8" s="42" t="s">
        <v>6</v>
      </c>
      <c r="B8" s="44">
        <v>0.20502000000000001</v>
      </c>
      <c r="C8" s="44">
        <v>1.3939699999999999</v>
      </c>
      <c r="D8" s="44">
        <v>1.40811</v>
      </c>
      <c r="E8" s="44">
        <v>1.4910600000000001</v>
      </c>
      <c r="F8" s="44">
        <v>1.67499</v>
      </c>
      <c r="G8" s="44">
        <v>1.6243300000000001</v>
      </c>
      <c r="H8" s="44">
        <v>1.6439999999999999</v>
      </c>
      <c r="I8" s="44">
        <v>1.5468999999999999</v>
      </c>
    </row>
    <row r="9" spans="1:9" s="7" customFormat="1" ht="15.75" thickBot="1">
      <c r="A9" s="42" t="s">
        <v>7</v>
      </c>
      <c r="B9" s="44">
        <v>0</v>
      </c>
      <c r="C9" s="44">
        <v>0</v>
      </c>
      <c r="D9" s="44">
        <v>0</v>
      </c>
      <c r="E9" s="44">
        <v>0</v>
      </c>
      <c r="F9" s="44">
        <v>0</v>
      </c>
      <c r="G9" s="44">
        <v>0</v>
      </c>
      <c r="H9" s="44">
        <v>0</v>
      </c>
      <c r="I9" s="44">
        <v>0</v>
      </c>
    </row>
    <row r="10" spans="1:9" s="7" customFormat="1" ht="15.75" thickBot="1">
      <c r="A10" s="42" t="s">
        <v>8</v>
      </c>
      <c r="B10" s="44">
        <v>0</v>
      </c>
      <c r="C10" s="44">
        <v>0</v>
      </c>
      <c r="D10" s="44">
        <v>0</v>
      </c>
      <c r="E10" s="44">
        <v>0</v>
      </c>
      <c r="F10" s="44">
        <v>0</v>
      </c>
      <c r="G10" s="44">
        <v>0</v>
      </c>
      <c r="H10" s="44">
        <v>0</v>
      </c>
      <c r="I10" s="44">
        <v>0</v>
      </c>
    </row>
    <row r="11" spans="1:9" s="7" customFormat="1" ht="15.75" thickBot="1">
      <c r="A11" s="42" t="s">
        <v>9</v>
      </c>
      <c r="B11" s="44">
        <v>237.354378618</v>
      </c>
      <c r="C11" s="44">
        <v>407.026178254</v>
      </c>
      <c r="D11" s="44">
        <v>391.99765267800001</v>
      </c>
      <c r="E11" s="44">
        <v>439.82878731400001</v>
      </c>
      <c r="F11" s="44">
        <v>412.170438101</v>
      </c>
      <c r="G11" s="44">
        <v>415.24598388499999</v>
      </c>
      <c r="H11" s="44">
        <v>405.20571052600002</v>
      </c>
      <c r="I11" s="44">
        <v>399.56773658399999</v>
      </c>
    </row>
    <row r="12" spans="1:9" s="7" customFormat="1" ht="15.75" thickBot="1">
      <c r="A12" s="42" t="s">
        <v>10</v>
      </c>
      <c r="B12" s="44">
        <v>0</v>
      </c>
      <c r="C12" s="44">
        <v>0</v>
      </c>
      <c r="D12" s="44">
        <v>0</v>
      </c>
      <c r="E12" s="44">
        <v>0</v>
      </c>
      <c r="F12" s="44">
        <v>0</v>
      </c>
      <c r="G12" s="44">
        <v>0</v>
      </c>
      <c r="H12" s="44">
        <v>0</v>
      </c>
      <c r="I12" s="44">
        <v>0</v>
      </c>
    </row>
    <row r="13" spans="1:9" s="7" customFormat="1" ht="15.75" thickBot="1">
      <c r="A13" s="42" t="s">
        <v>11</v>
      </c>
      <c r="B13" s="44">
        <v>0</v>
      </c>
      <c r="C13" s="44">
        <v>0</v>
      </c>
      <c r="D13" s="44">
        <v>0</v>
      </c>
      <c r="E13" s="44">
        <v>0</v>
      </c>
      <c r="F13" s="44">
        <v>0</v>
      </c>
      <c r="G13" s="44">
        <v>0</v>
      </c>
      <c r="H13" s="44">
        <v>0</v>
      </c>
      <c r="I13" s="44">
        <v>0</v>
      </c>
    </row>
    <row r="14" spans="1:9" s="7" customFormat="1" ht="15.75" thickBot="1">
      <c r="A14" s="42" t="s">
        <v>12</v>
      </c>
      <c r="B14" s="44">
        <v>0.41924060000000002</v>
      </c>
      <c r="C14" s="44">
        <v>0.55707329999999999</v>
      </c>
      <c r="D14" s="44">
        <v>0.56581049999999999</v>
      </c>
      <c r="E14" s="44">
        <v>0.33870600000000001</v>
      </c>
      <c r="F14" s="44">
        <v>0.29245300000000002</v>
      </c>
      <c r="G14" s="44">
        <v>0.29413499999999998</v>
      </c>
      <c r="H14" s="44">
        <v>0.28237499999999999</v>
      </c>
      <c r="I14" s="44">
        <v>0.26577430000000002</v>
      </c>
    </row>
    <row r="15" spans="1:9" s="7" customFormat="1" ht="15.75" thickBot="1">
      <c r="A15" s="42" t="s">
        <v>13</v>
      </c>
      <c r="B15" s="44">
        <v>0.86693544</v>
      </c>
      <c r="C15" s="44">
        <v>1.2659416400000001</v>
      </c>
      <c r="D15" s="44">
        <v>1.21419996</v>
      </c>
      <c r="E15" s="44">
        <v>1.2418060399999999</v>
      </c>
      <c r="F15" s="44">
        <v>1.16491788</v>
      </c>
      <c r="G15" s="44">
        <v>1.2027961199999999</v>
      </c>
      <c r="H15" s="44">
        <v>1.1551514000000001</v>
      </c>
      <c r="I15" s="44">
        <v>1.11154452</v>
      </c>
    </row>
    <row r="16" spans="1:9" s="7" customFormat="1" ht="15.75" thickBot="1">
      <c r="A16" s="42" t="s">
        <v>14</v>
      </c>
      <c r="B16" s="44">
        <v>0</v>
      </c>
      <c r="C16" s="44">
        <v>0</v>
      </c>
      <c r="D16" s="44">
        <v>0</v>
      </c>
      <c r="E16" s="44">
        <v>0</v>
      </c>
      <c r="F16" s="44">
        <v>0</v>
      </c>
      <c r="G16" s="44">
        <v>0</v>
      </c>
      <c r="H16" s="44">
        <v>0</v>
      </c>
      <c r="I16" s="44">
        <v>0</v>
      </c>
    </row>
    <row r="17" spans="1:9" s="7" customFormat="1" ht="15.75" thickBot="1">
      <c r="A17" s="64" t="s">
        <v>62</v>
      </c>
      <c r="B17" s="64">
        <v>238.84557465799998</v>
      </c>
      <c r="C17" s="64">
        <v>410.24316319399998</v>
      </c>
      <c r="D17" s="64">
        <v>395.185773138</v>
      </c>
      <c r="E17" s="64">
        <v>442.90035935399999</v>
      </c>
      <c r="F17" s="64">
        <v>415.30279898100002</v>
      </c>
      <c r="G17" s="64">
        <v>418.36724500499997</v>
      </c>
      <c r="H17" s="64">
        <v>408.28723692599999</v>
      </c>
      <c r="I17" s="64">
        <v>402.49195540400001</v>
      </c>
    </row>
    <row r="19" spans="1:9">
      <c r="A19" s="54" t="s">
        <v>18</v>
      </c>
    </row>
    <row r="20" spans="1:9" ht="9" customHeight="1" thickBot="1"/>
    <row r="21" spans="1:9" ht="20.25" customHeight="1" thickBot="1">
      <c r="A21" s="669" t="s">
        <v>17</v>
      </c>
      <c r="B21" s="678" t="s">
        <v>114</v>
      </c>
      <c r="C21" s="678" t="s">
        <v>135</v>
      </c>
      <c r="D21" s="638" t="s">
        <v>157</v>
      </c>
      <c r="E21" s="638"/>
      <c r="F21" s="638"/>
      <c r="G21" s="638"/>
      <c r="H21" s="638"/>
      <c r="I21" s="638"/>
    </row>
    <row r="22" spans="1:9" ht="21" customHeight="1" thickBot="1">
      <c r="A22" s="669"/>
      <c r="B22" s="680"/>
      <c r="C22" s="680"/>
      <c r="D22" s="147" t="s">
        <v>162</v>
      </c>
      <c r="E22" s="147" t="s">
        <v>158</v>
      </c>
      <c r="F22" s="147" t="s">
        <v>163</v>
      </c>
      <c r="G22" s="147" t="s">
        <v>159</v>
      </c>
      <c r="H22" s="147" t="s">
        <v>160</v>
      </c>
      <c r="I22" s="147" t="s">
        <v>161</v>
      </c>
    </row>
    <row r="23" spans="1:9" s="7" customFormat="1" ht="15.75" thickBot="1">
      <c r="A23" s="42" t="s">
        <v>6</v>
      </c>
      <c r="B23" s="44">
        <v>176.850997345</v>
      </c>
      <c r="C23" s="44">
        <v>244.629349195</v>
      </c>
      <c r="D23" s="44">
        <v>306.59634610000001</v>
      </c>
      <c r="E23" s="44">
        <v>351.86089563500002</v>
      </c>
      <c r="F23" s="44">
        <v>363.69005484000002</v>
      </c>
      <c r="G23" s="44">
        <v>342.53491910000002</v>
      </c>
      <c r="H23" s="44">
        <v>366.92351720599999</v>
      </c>
      <c r="I23" s="44">
        <v>401.89611199799998</v>
      </c>
    </row>
    <row r="24" spans="1:9" s="7" customFormat="1" ht="15.75" thickBot="1">
      <c r="A24" s="42" t="s">
        <v>7</v>
      </c>
      <c r="B24" s="44">
        <v>3.68E-5</v>
      </c>
      <c r="C24" s="44">
        <v>0.56261130000000004</v>
      </c>
      <c r="D24" s="44">
        <v>0.65262339999999996</v>
      </c>
      <c r="E24" s="44">
        <v>1.2731866999999999</v>
      </c>
      <c r="F24" s="44">
        <v>0.43645020000000001</v>
      </c>
      <c r="G24" s="44">
        <v>0.46753339999999999</v>
      </c>
      <c r="H24" s="44">
        <v>0.43242659999999999</v>
      </c>
      <c r="I24" s="44">
        <v>0.40281479999999997</v>
      </c>
    </row>
    <row r="25" spans="1:9" s="7" customFormat="1" ht="15.75" thickBot="1">
      <c r="A25" s="42" t="s">
        <v>8</v>
      </c>
      <c r="B25" s="44">
        <v>0</v>
      </c>
      <c r="C25" s="44">
        <v>0</v>
      </c>
      <c r="D25" s="44">
        <v>0</v>
      </c>
      <c r="E25" s="44">
        <v>0</v>
      </c>
      <c r="F25" s="44">
        <v>0</v>
      </c>
      <c r="G25" s="44">
        <v>0</v>
      </c>
      <c r="H25" s="44">
        <v>0</v>
      </c>
      <c r="I25" s="44">
        <v>0</v>
      </c>
    </row>
    <row r="26" spans="1:9" s="7" customFormat="1" ht="15.75" thickBot="1">
      <c r="A26" s="42" t="s">
        <v>9</v>
      </c>
      <c r="B26" s="44">
        <v>1549.25491167</v>
      </c>
      <c r="C26" s="44">
        <v>2859.1270378710001</v>
      </c>
      <c r="D26" s="44">
        <v>2713.7026081220001</v>
      </c>
      <c r="E26" s="44">
        <v>3046.1008361049999</v>
      </c>
      <c r="F26" s="44">
        <v>2957.6193663200002</v>
      </c>
      <c r="G26" s="44">
        <v>3018.3273017070001</v>
      </c>
      <c r="H26" s="44">
        <v>2978.8024612509998</v>
      </c>
      <c r="I26" s="44">
        <v>2917.1319694429999</v>
      </c>
    </row>
    <row r="27" spans="1:9" s="7" customFormat="1" ht="15.75" thickBot="1">
      <c r="A27" s="42" t="s">
        <v>10</v>
      </c>
      <c r="B27" s="44">
        <v>0</v>
      </c>
      <c r="C27" s="44">
        <v>0</v>
      </c>
      <c r="D27" s="44">
        <v>0</v>
      </c>
      <c r="E27" s="44">
        <v>0</v>
      </c>
      <c r="F27" s="44">
        <v>0</v>
      </c>
      <c r="G27" s="44">
        <v>0</v>
      </c>
      <c r="H27" s="44">
        <v>0</v>
      </c>
      <c r="I27" s="44">
        <v>0</v>
      </c>
    </row>
    <row r="28" spans="1:9" s="7" customFormat="1" ht="15.75" thickBot="1">
      <c r="A28" s="42" t="s">
        <v>11</v>
      </c>
      <c r="B28" s="44">
        <v>0</v>
      </c>
      <c r="C28" s="44">
        <v>0</v>
      </c>
      <c r="D28" s="44">
        <v>0</v>
      </c>
      <c r="E28" s="44">
        <v>0</v>
      </c>
      <c r="F28" s="44">
        <v>0</v>
      </c>
      <c r="G28" s="44">
        <v>0</v>
      </c>
      <c r="H28" s="44">
        <v>0</v>
      </c>
      <c r="I28" s="44">
        <v>0</v>
      </c>
    </row>
    <row r="29" spans="1:9" s="7" customFormat="1" ht="15.75" thickBot="1">
      <c r="A29" s="42" t="s">
        <v>12</v>
      </c>
      <c r="B29" s="44">
        <v>3.7239425000000002</v>
      </c>
      <c r="C29" s="44">
        <v>4.0675825000000003</v>
      </c>
      <c r="D29" s="44">
        <v>3.7452100000000002</v>
      </c>
      <c r="E29" s="44">
        <v>4.2246899999999998</v>
      </c>
      <c r="F29" s="44">
        <v>4.1449825000000002</v>
      </c>
      <c r="G29" s="44">
        <v>4.5649825000000002</v>
      </c>
      <c r="H29" s="44">
        <v>4.6240399999999999</v>
      </c>
      <c r="I29" s="44">
        <v>4.5037799999999999</v>
      </c>
    </row>
    <row r="30" spans="1:9" s="7" customFormat="1" ht="15.75" thickBot="1">
      <c r="A30" s="42" t="s">
        <v>13</v>
      </c>
      <c r="B30" s="44">
        <v>3.9984053799999999</v>
      </c>
      <c r="C30" s="44">
        <v>5.2914920199999997</v>
      </c>
      <c r="D30" s="44">
        <v>4.5623042700000003</v>
      </c>
      <c r="E30" s="44">
        <v>5.0247428599999999</v>
      </c>
      <c r="F30" s="44">
        <v>4.5716909299999999</v>
      </c>
      <c r="G30" s="44">
        <v>5.1046801100000003</v>
      </c>
      <c r="H30" s="44">
        <v>4.85960766</v>
      </c>
      <c r="I30" s="44">
        <v>4.4102297799999999</v>
      </c>
    </row>
    <row r="31" spans="1:9" s="7" customFormat="1" ht="15.75" thickBot="1">
      <c r="A31" s="42" t="s">
        <v>14</v>
      </c>
      <c r="B31" s="44">
        <v>0</v>
      </c>
      <c r="C31" s="44">
        <v>0</v>
      </c>
      <c r="D31" s="44">
        <v>0</v>
      </c>
      <c r="E31" s="44">
        <v>0</v>
      </c>
      <c r="F31" s="44">
        <v>0</v>
      </c>
      <c r="G31" s="44">
        <v>0</v>
      </c>
      <c r="H31" s="44">
        <v>0</v>
      </c>
      <c r="I31" s="44">
        <v>0</v>
      </c>
    </row>
    <row r="32" spans="1:9" s="7" customFormat="1" ht="15.75" thickBot="1">
      <c r="A32" s="64" t="s">
        <v>62</v>
      </c>
      <c r="B32" s="64">
        <v>1733.828293695</v>
      </c>
      <c r="C32" s="64">
        <v>3113.6780728859999</v>
      </c>
      <c r="D32" s="64">
        <v>3029.259091892</v>
      </c>
      <c r="E32" s="64">
        <v>3408.4843513000001</v>
      </c>
      <c r="F32" s="64">
        <v>3330.4625447899998</v>
      </c>
      <c r="G32" s="64">
        <v>3370.9994168170001</v>
      </c>
      <c r="H32" s="64">
        <v>3355.6420527169998</v>
      </c>
      <c r="I32" s="64">
        <v>3328.344906021</v>
      </c>
    </row>
    <row r="33" spans="1:9">
      <c r="A33" s="63" t="s">
        <v>151</v>
      </c>
    </row>
    <row r="35" spans="1:9" ht="15.75">
      <c r="A35" s="762" t="s">
        <v>129</v>
      </c>
      <c r="B35" s="762"/>
      <c r="C35" s="762"/>
      <c r="D35" s="762"/>
      <c r="E35" s="762"/>
      <c r="F35" s="762"/>
      <c r="G35" s="762"/>
      <c r="H35" s="762"/>
      <c r="I35" s="762"/>
    </row>
    <row r="36" spans="1:9" ht="6" customHeight="1"/>
    <row r="37" spans="1:9">
      <c r="A37" s="54" t="s">
        <v>19</v>
      </c>
      <c r="B37" s="29"/>
      <c r="C37" s="29"/>
      <c r="I37" s="29"/>
    </row>
    <row r="38" spans="1:9" ht="8.25" customHeight="1" thickBot="1"/>
    <row r="39" spans="1:9" ht="24" customHeight="1" thickBot="1">
      <c r="A39" s="669" t="s">
        <v>17</v>
      </c>
      <c r="B39" s="678" t="s">
        <v>114</v>
      </c>
      <c r="C39" s="678" t="s">
        <v>135</v>
      </c>
      <c r="D39" s="638" t="s">
        <v>157</v>
      </c>
      <c r="E39" s="638"/>
      <c r="F39" s="638"/>
      <c r="G39" s="638"/>
      <c r="H39" s="638"/>
      <c r="I39" s="638"/>
    </row>
    <row r="40" spans="1:9" ht="23.25" customHeight="1" thickBot="1">
      <c r="A40" s="669"/>
      <c r="B40" s="680"/>
      <c r="C40" s="680"/>
      <c r="D40" s="147" t="s">
        <v>162</v>
      </c>
      <c r="E40" s="147" t="s">
        <v>158</v>
      </c>
      <c r="F40" s="147" t="s">
        <v>163</v>
      </c>
      <c r="G40" s="147" t="s">
        <v>159</v>
      </c>
      <c r="H40" s="147" t="s">
        <v>160</v>
      </c>
      <c r="I40" s="147" t="s">
        <v>161</v>
      </c>
    </row>
    <row r="41" spans="1:9" s="7" customFormat="1" ht="15.75" thickBot="1">
      <c r="A41" s="42" t="s">
        <v>6</v>
      </c>
      <c r="B41" s="44">
        <v>29664.718570509998</v>
      </c>
      <c r="C41" s="44">
        <v>22926.684290353001</v>
      </c>
      <c r="D41" s="44">
        <v>23567.691926037998</v>
      </c>
      <c r="E41" s="44">
        <v>26659.201669972001</v>
      </c>
      <c r="F41" s="44">
        <v>25066.622864473</v>
      </c>
      <c r="G41" s="44">
        <v>30857.368437028999</v>
      </c>
      <c r="H41" s="44">
        <v>33400.327492944998</v>
      </c>
      <c r="I41" s="44">
        <v>39318.386074333001</v>
      </c>
    </row>
    <row r="42" spans="1:9" s="7" customFormat="1" ht="15.75" thickBot="1">
      <c r="A42" s="42" t="s">
        <v>7</v>
      </c>
      <c r="B42" s="44">
        <v>236.46357848400001</v>
      </c>
      <c r="C42" s="44">
        <v>264.23893949199999</v>
      </c>
      <c r="D42" s="44">
        <v>228.618354092</v>
      </c>
      <c r="E42" s="44">
        <v>210.190267283</v>
      </c>
      <c r="F42" s="44">
        <v>191.60795119299999</v>
      </c>
      <c r="G42" s="44">
        <v>192.823377803</v>
      </c>
      <c r="H42" s="44">
        <v>186.10245171599999</v>
      </c>
      <c r="I42" s="44">
        <v>181.13509714599999</v>
      </c>
    </row>
    <row r="43" spans="1:9" s="7" customFormat="1" ht="15.75" thickBot="1">
      <c r="A43" s="42" t="s">
        <v>8</v>
      </c>
      <c r="B43" s="44">
        <v>0</v>
      </c>
      <c r="C43" s="44">
        <v>0</v>
      </c>
      <c r="D43" s="44">
        <v>0</v>
      </c>
      <c r="E43" s="44">
        <v>0</v>
      </c>
      <c r="F43" s="44">
        <v>0</v>
      </c>
      <c r="G43" s="44">
        <v>0</v>
      </c>
      <c r="H43" s="44">
        <v>0</v>
      </c>
      <c r="I43" s="44">
        <v>0</v>
      </c>
    </row>
    <row r="44" spans="1:9" s="7" customFormat="1" ht="15.75" thickBot="1">
      <c r="A44" s="42" t="s">
        <v>9</v>
      </c>
      <c r="B44" s="44">
        <v>7678.6466581750001</v>
      </c>
      <c r="C44" s="44">
        <v>12121.582445100001</v>
      </c>
      <c r="D44" s="44">
        <v>12221.700791764</v>
      </c>
      <c r="E44" s="44">
        <v>14202.937620248</v>
      </c>
      <c r="F44" s="44">
        <v>13968.093513127</v>
      </c>
      <c r="G44" s="44">
        <v>15102.575937596001</v>
      </c>
      <c r="H44" s="44">
        <v>15270.232491113</v>
      </c>
      <c r="I44" s="44">
        <v>15986.259486385999</v>
      </c>
    </row>
    <row r="45" spans="1:9" s="7" customFormat="1" ht="15.75" thickBot="1">
      <c r="A45" s="42" t="s">
        <v>10</v>
      </c>
      <c r="B45" s="44">
        <v>0</v>
      </c>
      <c r="C45" s="44">
        <v>0</v>
      </c>
      <c r="D45" s="44">
        <v>0</v>
      </c>
      <c r="E45" s="44">
        <v>0</v>
      </c>
      <c r="F45" s="44">
        <v>0</v>
      </c>
      <c r="G45" s="44">
        <v>0</v>
      </c>
      <c r="H45" s="44">
        <v>0</v>
      </c>
      <c r="I45" s="44">
        <v>0</v>
      </c>
    </row>
    <row r="46" spans="1:9" s="7" customFormat="1" ht="15.75" thickBot="1">
      <c r="A46" s="42" t="s">
        <v>11</v>
      </c>
      <c r="B46" s="44">
        <v>0</v>
      </c>
      <c r="C46" s="44">
        <v>0</v>
      </c>
      <c r="D46" s="44">
        <v>0</v>
      </c>
      <c r="E46" s="44">
        <v>0</v>
      </c>
      <c r="F46" s="44">
        <v>0</v>
      </c>
      <c r="G46" s="44">
        <v>0</v>
      </c>
      <c r="H46" s="44">
        <v>0</v>
      </c>
      <c r="I46" s="44">
        <v>0</v>
      </c>
    </row>
    <row r="47" spans="1:9" s="7" customFormat="1" ht="15.75" thickBot="1">
      <c r="A47" s="42" t="s">
        <v>12</v>
      </c>
      <c r="B47" s="44">
        <v>883.90615442499995</v>
      </c>
      <c r="C47" s="44">
        <v>1688.225446555</v>
      </c>
      <c r="D47" s="44">
        <v>1469.2790728299999</v>
      </c>
      <c r="E47" s="44">
        <v>1645.8446240000001</v>
      </c>
      <c r="F47" s="44">
        <v>1548.8987578050001</v>
      </c>
      <c r="G47" s="44">
        <v>1624.1472642199999</v>
      </c>
      <c r="H47" s="44">
        <v>1389.1188265549999</v>
      </c>
      <c r="I47" s="44">
        <v>1265.5082795000001</v>
      </c>
    </row>
    <row r="48" spans="1:9" s="7" customFormat="1" ht="15.75" thickBot="1">
      <c r="A48" s="42" t="s">
        <v>13</v>
      </c>
      <c r="B48" s="44">
        <v>448.08660619900002</v>
      </c>
      <c r="C48" s="44">
        <v>654.02774918800003</v>
      </c>
      <c r="D48" s="44">
        <v>629.15884387799997</v>
      </c>
      <c r="E48" s="44">
        <v>644.35674038800005</v>
      </c>
      <c r="F48" s="44">
        <v>608.42779068000004</v>
      </c>
      <c r="G48" s="44">
        <v>649.76333390299999</v>
      </c>
      <c r="H48" s="44">
        <v>643.60367829799998</v>
      </c>
      <c r="I48" s="44">
        <v>614.49999276899996</v>
      </c>
    </row>
    <row r="49" spans="1:9" s="7" customFormat="1" ht="15.75" thickBot="1">
      <c r="A49" s="42" t="s">
        <v>14</v>
      </c>
      <c r="B49" s="44">
        <v>0.35929821000000001</v>
      </c>
      <c r="C49" s="44">
        <v>0.86291624499999997</v>
      </c>
      <c r="D49" s="44">
        <v>0.83884415000000001</v>
      </c>
      <c r="E49" s="44">
        <v>1.1167936350000001</v>
      </c>
      <c r="F49" s="44">
        <v>1.023737865</v>
      </c>
      <c r="G49" s="44">
        <v>1.0404634800000001</v>
      </c>
      <c r="H49" s="44">
        <v>1.093390925</v>
      </c>
      <c r="I49" s="44">
        <v>1.1356808599999999</v>
      </c>
    </row>
    <row r="50" spans="1:9" s="7" customFormat="1" ht="15.75" thickBot="1">
      <c r="A50" s="64" t="s">
        <v>62</v>
      </c>
      <c r="B50" s="64">
        <v>38912.180866003</v>
      </c>
      <c r="C50" s="64">
        <v>37655.621786932999</v>
      </c>
      <c r="D50" s="64">
        <v>38117.287832752001</v>
      </c>
      <c r="E50" s="64">
        <v>43363.647715526</v>
      </c>
      <c r="F50" s="64">
        <v>41384.674615142998</v>
      </c>
      <c r="G50" s="64">
        <v>48427.718814031003</v>
      </c>
      <c r="H50" s="64">
        <v>50890.478331552004</v>
      </c>
      <c r="I50" s="64">
        <v>57366.924610994</v>
      </c>
    </row>
    <row r="52" spans="1:9">
      <c r="A52" s="54" t="s">
        <v>20</v>
      </c>
    </row>
    <row r="53" spans="1:9" ht="8.25" customHeight="1" thickBot="1"/>
    <row r="54" spans="1:9" ht="21.75" customHeight="1" thickBot="1">
      <c r="A54" s="669" t="s">
        <v>17</v>
      </c>
      <c r="B54" s="678" t="s">
        <v>114</v>
      </c>
      <c r="C54" s="678" t="s">
        <v>135</v>
      </c>
      <c r="D54" s="638" t="s">
        <v>157</v>
      </c>
      <c r="E54" s="638"/>
      <c r="F54" s="638"/>
      <c r="G54" s="638"/>
      <c r="H54" s="638"/>
      <c r="I54" s="638"/>
    </row>
    <row r="55" spans="1:9" ht="20.25" customHeight="1" thickBot="1">
      <c r="A55" s="669"/>
      <c r="B55" s="680"/>
      <c r="C55" s="680"/>
      <c r="D55" s="147" t="s">
        <v>162</v>
      </c>
      <c r="E55" s="147" t="s">
        <v>158</v>
      </c>
      <c r="F55" s="147" t="s">
        <v>163</v>
      </c>
      <c r="G55" s="147" t="s">
        <v>159</v>
      </c>
      <c r="H55" s="147" t="s">
        <v>160</v>
      </c>
      <c r="I55" s="147" t="s">
        <v>161</v>
      </c>
    </row>
    <row r="56" spans="1:9" s="7" customFormat="1" ht="15.75" thickBot="1">
      <c r="A56" s="42" t="s">
        <v>6</v>
      </c>
      <c r="B56" s="44">
        <v>1.0139175</v>
      </c>
      <c r="C56" s="44">
        <v>1.343545</v>
      </c>
      <c r="D56" s="44">
        <v>1.21837</v>
      </c>
      <c r="E56" s="44">
        <v>1.3268549999999999</v>
      </c>
      <c r="F56" s="44">
        <v>1.310165</v>
      </c>
      <c r="G56" s="44">
        <v>1.3268549999999999</v>
      </c>
      <c r="H56" s="44">
        <v>1.2934749999999999</v>
      </c>
      <c r="I56" s="44">
        <v>1.18499</v>
      </c>
    </row>
    <row r="57" spans="1:9" s="7" customFormat="1" ht="15.75" thickBot="1">
      <c r="A57" s="42" t="s">
        <v>7</v>
      </c>
      <c r="B57" s="44">
        <v>0</v>
      </c>
      <c r="C57" s="44">
        <v>0</v>
      </c>
      <c r="D57" s="44">
        <v>0</v>
      </c>
      <c r="E57" s="44">
        <v>0</v>
      </c>
      <c r="F57" s="44">
        <v>0</v>
      </c>
      <c r="G57" s="44">
        <v>0</v>
      </c>
      <c r="H57" s="44">
        <v>0</v>
      </c>
      <c r="I57" s="44">
        <v>0</v>
      </c>
    </row>
    <row r="58" spans="1:9" s="7" customFormat="1" ht="15.75" thickBot="1">
      <c r="A58" s="42" t="s">
        <v>8</v>
      </c>
      <c r="B58" s="44">
        <v>0</v>
      </c>
      <c r="C58" s="44">
        <v>0</v>
      </c>
      <c r="D58" s="44">
        <v>0</v>
      </c>
      <c r="E58" s="44">
        <v>0</v>
      </c>
      <c r="F58" s="44">
        <v>0</v>
      </c>
      <c r="G58" s="44">
        <v>0</v>
      </c>
      <c r="H58" s="44">
        <v>0</v>
      </c>
      <c r="I58" s="44">
        <v>0</v>
      </c>
    </row>
    <row r="59" spans="1:9" s="7" customFormat="1" ht="15.75" thickBot="1">
      <c r="A59" s="42" t="s">
        <v>9</v>
      </c>
      <c r="B59" s="44">
        <v>73.176927092</v>
      </c>
      <c r="C59" s="44">
        <v>173.776017897</v>
      </c>
      <c r="D59" s="44">
        <v>156.50178617399999</v>
      </c>
      <c r="E59" s="44">
        <v>143.33251899499999</v>
      </c>
      <c r="F59" s="44">
        <v>151.21211482199999</v>
      </c>
      <c r="G59" s="44">
        <v>142.39392858900001</v>
      </c>
      <c r="H59" s="44">
        <v>141.241204719</v>
      </c>
      <c r="I59" s="44">
        <v>147.071891661</v>
      </c>
    </row>
    <row r="60" spans="1:9" s="7" customFormat="1" ht="15.75" thickBot="1">
      <c r="A60" s="42" t="s">
        <v>10</v>
      </c>
      <c r="B60" s="44">
        <v>0</v>
      </c>
      <c r="C60" s="44">
        <v>0</v>
      </c>
      <c r="D60" s="44">
        <v>0</v>
      </c>
      <c r="E60" s="44">
        <v>0</v>
      </c>
      <c r="F60" s="44">
        <v>0</v>
      </c>
      <c r="G60" s="44">
        <v>0</v>
      </c>
      <c r="H60" s="44">
        <v>0</v>
      </c>
      <c r="I60" s="44">
        <v>0</v>
      </c>
    </row>
    <row r="61" spans="1:9" s="7" customFormat="1" ht="15.75" thickBot="1">
      <c r="A61" s="42" t="s">
        <v>11</v>
      </c>
      <c r="B61" s="44">
        <v>0</v>
      </c>
      <c r="C61" s="44">
        <v>0</v>
      </c>
      <c r="D61" s="44">
        <v>0</v>
      </c>
      <c r="E61" s="44">
        <v>0</v>
      </c>
      <c r="F61" s="44">
        <v>0</v>
      </c>
      <c r="G61" s="44">
        <v>0</v>
      </c>
      <c r="H61" s="44">
        <v>0</v>
      </c>
      <c r="I61" s="44">
        <v>0</v>
      </c>
    </row>
    <row r="62" spans="1:9" s="7" customFormat="1" ht="15.75" thickBot="1">
      <c r="A62" s="42" t="s">
        <v>12</v>
      </c>
      <c r="B62" s="44">
        <v>4.4368249999999998E-2</v>
      </c>
      <c r="C62" s="44">
        <v>5.7593657999999999E-2</v>
      </c>
      <c r="D62" s="44">
        <v>5.3713047E-2</v>
      </c>
      <c r="E62" s="44">
        <v>5.6276673999999999E-2</v>
      </c>
      <c r="F62" s="44">
        <v>5.2380704E-2</v>
      </c>
      <c r="G62" s="44">
        <v>5.0917274999999998E-2</v>
      </c>
      <c r="H62" s="44">
        <v>5.3377487000000001E-2</v>
      </c>
      <c r="I62" s="44">
        <v>4.9863232E-2</v>
      </c>
    </row>
    <row r="63" spans="1:9" s="7" customFormat="1" ht="15.75" thickBot="1">
      <c r="A63" s="42" t="s">
        <v>13</v>
      </c>
      <c r="B63" s="44">
        <v>0</v>
      </c>
      <c r="C63" s="44">
        <v>0</v>
      </c>
      <c r="D63" s="44">
        <v>0</v>
      </c>
      <c r="E63" s="44">
        <v>0</v>
      </c>
      <c r="F63" s="44">
        <v>0</v>
      </c>
      <c r="G63" s="44">
        <v>0</v>
      </c>
      <c r="H63" s="44">
        <v>0</v>
      </c>
      <c r="I63" s="44">
        <v>0</v>
      </c>
    </row>
    <row r="64" spans="1:9" s="7" customFormat="1" ht="15.75" thickBot="1">
      <c r="A64" s="42" t="s">
        <v>14</v>
      </c>
      <c r="B64" s="44">
        <v>0</v>
      </c>
      <c r="C64" s="44">
        <v>0</v>
      </c>
      <c r="D64" s="44">
        <v>0</v>
      </c>
      <c r="E64" s="44">
        <v>0</v>
      </c>
      <c r="F64" s="44">
        <v>0</v>
      </c>
      <c r="G64" s="44">
        <v>0</v>
      </c>
      <c r="H64" s="44">
        <v>0</v>
      </c>
      <c r="I64" s="44">
        <v>0</v>
      </c>
    </row>
    <row r="65" spans="1:9" s="7" customFormat="1" ht="15.75" thickBot="1">
      <c r="A65" s="64" t="s">
        <v>62</v>
      </c>
      <c r="B65" s="64">
        <v>74.23521284200001</v>
      </c>
      <c r="C65" s="64">
        <v>175.17715655500001</v>
      </c>
      <c r="D65" s="64">
        <v>157.77386922100001</v>
      </c>
      <c r="E65" s="64">
        <v>144.71565066900001</v>
      </c>
      <c r="F65" s="64">
        <v>152.574660526</v>
      </c>
      <c r="G65" s="64">
        <v>143.771700864</v>
      </c>
      <c r="H65" s="64">
        <v>142.588057206</v>
      </c>
      <c r="I65" s="64">
        <v>148.306744893</v>
      </c>
    </row>
    <row r="66" spans="1:9">
      <c r="A66" s="63" t="s">
        <v>151</v>
      </c>
    </row>
    <row r="68" spans="1:9" ht="15.75">
      <c r="A68" s="762" t="s">
        <v>129</v>
      </c>
      <c r="B68" s="762"/>
      <c r="C68" s="762"/>
      <c r="D68" s="762"/>
      <c r="E68" s="762"/>
      <c r="F68" s="762"/>
      <c r="G68" s="762"/>
      <c r="H68" s="762"/>
      <c r="I68" s="762"/>
    </row>
    <row r="69" spans="1:9" ht="6.75" customHeight="1"/>
    <row r="70" spans="1:9">
      <c r="A70" s="54" t="s">
        <v>21</v>
      </c>
      <c r="B70" s="29"/>
      <c r="C70" s="29"/>
      <c r="I70" s="29"/>
    </row>
    <row r="71" spans="1:9" ht="9.75" customHeight="1" thickBot="1"/>
    <row r="72" spans="1:9" ht="20.25" customHeight="1" thickBot="1">
      <c r="A72" s="669" t="s">
        <v>17</v>
      </c>
      <c r="B72" s="678" t="s">
        <v>114</v>
      </c>
      <c r="C72" s="678" t="s">
        <v>135</v>
      </c>
      <c r="D72" s="638" t="s">
        <v>157</v>
      </c>
      <c r="E72" s="638"/>
      <c r="F72" s="638"/>
      <c r="G72" s="638"/>
      <c r="H72" s="638"/>
      <c r="I72" s="638"/>
    </row>
    <row r="73" spans="1:9" ht="19.5" customHeight="1" thickBot="1">
      <c r="A73" s="669"/>
      <c r="B73" s="680"/>
      <c r="C73" s="680"/>
      <c r="D73" s="147" t="s">
        <v>162</v>
      </c>
      <c r="E73" s="147" t="s">
        <v>158</v>
      </c>
      <c r="F73" s="147" t="s">
        <v>163</v>
      </c>
      <c r="G73" s="147" t="s">
        <v>159</v>
      </c>
      <c r="H73" s="147" t="s">
        <v>160</v>
      </c>
      <c r="I73" s="147" t="s">
        <v>161</v>
      </c>
    </row>
    <row r="74" spans="1:9" s="7" customFormat="1" ht="15.75" thickBot="1">
      <c r="A74" s="42" t="s">
        <v>6</v>
      </c>
      <c r="B74" s="44">
        <v>68.176719590000005</v>
      </c>
      <c r="C74" s="44">
        <v>130.09866865500001</v>
      </c>
      <c r="D74" s="44">
        <v>119.83807253800001</v>
      </c>
      <c r="E74" s="44">
        <v>127.92466676399999</v>
      </c>
      <c r="F74" s="44">
        <v>122.604111194</v>
      </c>
      <c r="G74" s="44">
        <v>123.63379504300001</v>
      </c>
      <c r="H74" s="44">
        <v>349.39585755799999</v>
      </c>
      <c r="I74" s="44">
        <v>187.03340829199999</v>
      </c>
    </row>
    <row r="75" spans="1:9" s="7" customFormat="1" ht="15.75" thickBot="1">
      <c r="A75" s="42" t="s">
        <v>7</v>
      </c>
      <c r="B75" s="44">
        <v>0.50190970000000001</v>
      </c>
      <c r="C75" s="44">
        <v>0.75446475000000002</v>
      </c>
      <c r="D75" s="44">
        <v>0.69981570000000004</v>
      </c>
      <c r="E75" s="44">
        <v>0.73720264999999996</v>
      </c>
      <c r="F75" s="44">
        <v>0.73261489999999996</v>
      </c>
      <c r="G75" s="44">
        <v>0.72450970000000003</v>
      </c>
      <c r="H75" s="44">
        <v>0.70052475000000003</v>
      </c>
      <c r="I75" s="44">
        <v>0.65181805000000004</v>
      </c>
    </row>
    <row r="76" spans="1:9" s="7" customFormat="1" ht="15.75" thickBot="1">
      <c r="A76" s="42" t="s">
        <v>8</v>
      </c>
      <c r="B76" s="44">
        <v>0</v>
      </c>
      <c r="C76" s="44">
        <v>0</v>
      </c>
      <c r="D76" s="44">
        <v>0</v>
      </c>
      <c r="E76" s="44">
        <v>0</v>
      </c>
      <c r="F76" s="44">
        <v>0</v>
      </c>
      <c r="G76" s="44">
        <v>0</v>
      </c>
      <c r="H76" s="44">
        <v>0</v>
      </c>
      <c r="I76" s="44">
        <v>0</v>
      </c>
    </row>
    <row r="77" spans="1:9" s="7" customFormat="1" ht="15.75" thickBot="1">
      <c r="A77" s="42" t="s">
        <v>9</v>
      </c>
      <c r="B77" s="44">
        <v>1059.6911822760001</v>
      </c>
      <c r="C77" s="44">
        <v>1794.5744667649999</v>
      </c>
      <c r="D77" s="44">
        <v>1610.6764948360001</v>
      </c>
      <c r="E77" s="44">
        <v>1836.194024095</v>
      </c>
      <c r="F77" s="44">
        <v>1714.2994992920001</v>
      </c>
      <c r="G77" s="44">
        <v>1758.0084786960001</v>
      </c>
      <c r="H77" s="44">
        <v>1777.5378291930001</v>
      </c>
      <c r="I77" s="44">
        <v>1691.1112039899999</v>
      </c>
    </row>
    <row r="78" spans="1:9" s="7" customFormat="1" ht="15.75" thickBot="1">
      <c r="A78" s="42" t="s">
        <v>10</v>
      </c>
      <c r="B78" s="44">
        <v>0</v>
      </c>
      <c r="C78" s="44">
        <v>0</v>
      </c>
      <c r="D78" s="44">
        <v>0</v>
      </c>
      <c r="E78" s="44">
        <v>0</v>
      </c>
      <c r="F78" s="44">
        <v>0</v>
      </c>
      <c r="G78" s="44">
        <v>0</v>
      </c>
      <c r="H78" s="44">
        <v>0</v>
      </c>
      <c r="I78" s="44">
        <v>0</v>
      </c>
    </row>
    <row r="79" spans="1:9" s="7" customFormat="1" ht="15.75" thickBot="1">
      <c r="A79" s="42" t="s">
        <v>11</v>
      </c>
      <c r="B79" s="44">
        <v>0</v>
      </c>
      <c r="C79" s="44">
        <v>0</v>
      </c>
      <c r="D79" s="44">
        <v>0</v>
      </c>
      <c r="E79" s="44">
        <v>0</v>
      </c>
      <c r="F79" s="44">
        <v>0</v>
      </c>
      <c r="G79" s="44">
        <v>0</v>
      </c>
      <c r="H79" s="44">
        <v>0</v>
      </c>
      <c r="I79" s="44">
        <v>0</v>
      </c>
    </row>
    <row r="80" spans="1:9" s="7" customFormat="1" ht="15.75" thickBot="1">
      <c r="A80" s="42" t="s">
        <v>12</v>
      </c>
      <c r="B80" s="44">
        <v>0</v>
      </c>
      <c r="C80" s="44">
        <v>0</v>
      </c>
      <c r="D80" s="44">
        <v>0</v>
      </c>
      <c r="E80" s="44">
        <v>3.4520500000000003E-2</v>
      </c>
      <c r="F80" s="44">
        <v>7.8681500000000001E-2</v>
      </c>
      <c r="G80" s="44">
        <v>8.1604599999999999E-2</v>
      </c>
      <c r="H80" s="44">
        <v>7.8329999999999997E-2</v>
      </c>
      <c r="I80" s="44">
        <v>7.7518400000000001E-2</v>
      </c>
    </row>
    <row r="81" spans="1:9" s="7" customFormat="1" ht="15.75" thickBot="1">
      <c r="A81" s="42" t="s">
        <v>13</v>
      </c>
      <c r="B81" s="44">
        <v>16.750325036</v>
      </c>
      <c r="C81" s="44">
        <v>26.927323664999999</v>
      </c>
      <c r="D81" s="44">
        <v>22.332889699999999</v>
      </c>
      <c r="E81" s="44">
        <v>24.287054260000001</v>
      </c>
      <c r="F81" s="44">
        <v>26.242507714999999</v>
      </c>
      <c r="G81" s="44">
        <v>26.188987860000001</v>
      </c>
      <c r="H81" s="44">
        <v>25.41913555</v>
      </c>
      <c r="I81" s="44">
        <v>24.29693061</v>
      </c>
    </row>
    <row r="82" spans="1:9" s="7" customFormat="1" ht="15.75" thickBot="1">
      <c r="A82" s="42" t="s">
        <v>14</v>
      </c>
      <c r="B82" s="44">
        <v>0</v>
      </c>
      <c r="C82" s="44">
        <v>0</v>
      </c>
      <c r="D82" s="44">
        <v>0</v>
      </c>
      <c r="E82" s="44">
        <v>0</v>
      </c>
      <c r="F82" s="44">
        <v>0</v>
      </c>
      <c r="G82" s="44">
        <v>0</v>
      </c>
      <c r="H82" s="44">
        <v>0</v>
      </c>
      <c r="I82" s="44">
        <v>0</v>
      </c>
    </row>
    <row r="83" spans="1:9" s="7" customFormat="1" ht="15.75" thickBot="1">
      <c r="A83" s="64" t="s">
        <v>62</v>
      </c>
      <c r="B83" s="64">
        <v>1145.120136602</v>
      </c>
      <c r="C83" s="64">
        <v>1952.3549238349999</v>
      </c>
      <c r="D83" s="64">
        <v>1753.547272774</v>
      </c>
      <c r="E83" s="64">
        <v>1989.177468269</v>
      </c>
      <c r="F83" s="64">
        <v>1863.957414601</v>
      </c>
      <c r="G83" s="64">
        <v>1908.6373758990001</v>
      </c>
      <c r="H83" s="64">
        <v>2153.1316770510002</v>
      </c>
      <c r="I83" s="64">
        <v>1903.170879342</v>
      </c>
    </row>
    <row r="85" spans="1:9">
      <c r="A85" s="54" t="s">
        <v>22</v>
      </c>
    </row>
    <row r="86" spans="1:9" ht="8.25" customHeight="1" thickBot="1"/>
    <row r="87" spans="1:9" ht="23.25" customHeight="1" thickBot="1">
      <c r="A87" s="669" t="s">
        <v>17</v>
      </c>
      <c r="B87" s="678" t="s">
        <v>114</v>
      </c>
      <c r="C87" s="678" t="s">
        <v>135</v>
      </c>
      <c r="D87" s="638" t="s">
        <v>157</v>
      </c>
      <c r="E87" s="638"/>
      <c r="F87" s="638"/>
      <c r="G87" s="638"/>
      <c r="H87" s="638"/>
      <c r="I87" s="638"/>
    </row>
    <row r="88" spans="1:9" ht="21" customHeight="1" thickBot="1">
      <c r="A88" s="669"/>
      <c r="B88" s="680"/>
      <c r="C88" s="680"/>
      <c r="D88" s="147" t="s">
        <v>162</v>
      </c>
      <c r="E88" s="147" t="s">
        <v>158</v>
      </c>
      <c r="F88" s="147" t="s">
        <v>163</v>
      </c>
      <c r="G88" s="147" t="s">
        <v>159</v>
      </c>
      <c r="H88" s="147" t="s">
        <v>160</v>
      </c>
      <c r="I88" s="147" t="s">
        <v>161</v>
      </c>
    </row>
    <row r="89" spans="1:9" s="7" customFormat="1" ht="15.75" thickBot="1">
      <c r="A89" s="42" t="s">
        <v>6</v>
      </c>
      <c r="B89" s="44">
        <v>637805.26557771198</v>
      </c>
      <c r="C89" s="44">
        <v>725943.73414125002</v>
      </c>
      <c r="D89" s="44">
        <v>765415.83398005797</v>
      </c>
      <c r="E89" s="44">
        <v>840718.13488731196</v>
      </c>
      <c r="F89" s="44">
        <v>820087.92579004297</v>
      </c>
      <c r="G89" s="44">
        <v>856929.24879953999</v>
      </c>
      <c r="H89" s="44">
        <v>864157.931106203</v>
      </c>
      <c r="I89" s="44">
        <v>930735.26741889794</v>
      </c>
    </row>
    <row r="90" spans="1:9" s="7" customFormat="1" ht="15.75" thickBot="1">
      <c r="A90" s="42" t="s">
        <v>7</v>
      </c>
      <c r="B90" s="44">
        <v>1939.8610792439999</v>
      </c>
      <c r="C90" s="44">
        <v>3414.8362826570001</v>
      </c>
      <c r="D90" s="44">
        <v>3294.0222061210002</v>
      </c>
      <c r="E90" s="44">
        <v>3660.4128831550001</v>
      </c>
      <c r="F90" s="44">
        <v>3205.7546362389999</v>
      </c>
      <c r="G90" s="44">
        <v>3199.1945431700001</v>
      </c>
      <c r="H90" s="44">
        <v>3017.8969708</v>
      </c>
      <c r="I90" s="44">
        <v>3075.810186959</v>
      </c>
    </row>
    <row r="91" spans="1:9" s="7" customFormat="1" ht="15.75" thickBot="1">
      <c r="A91" s="42" t="s">
        <v>8</v>
      </c>
      <c r="B91" s="44">
        <v>31455.642321072999</v>
      </c>
      <c r="C91" s="44">
        <v>54665.452153300997</v>
      </c>
      <c r="D91" s="44">
        <v>47879.311751105</v>
      </c>
      <c r="E91" s="44">
        <v>174080.206989395</v>
      </c>
      <c r="F91" s="44">
        <v>139228.340884965</v>
      </c>
      <c r="G91" s="44">
        <v>135662.48475527801</v>
      </c>
      <c r="H91" s="44">
        <v>119448.466873639</v>
      </c>
      <c r="I91" s="44">
        <v>153171.75956741601</v>
      </c>
    </row>
    <row r="92" spans="1:9" s="7" customFormat="1" ht="15.75" thickBot="1">
      <c r="A92" s="42" t="s">
        <v>9</v>
      </c>
      <c r="B92" s="44">
        <v>229078.788836108</v>
      </c>
      <c r="C92" s="44">
        <v>315883.28403495502</v>
      </c>
      <c r="D92" s="44">
        <v>327344.302317061</v>
      </c>
      <c r="E92" s="44">
        <v>372817.99913986202</v>
      </c>
      <c r="F92" s="44">
        <v>371087.480345855</v>
      </c>
      <c r="G92" s="44">
        <v>382323.68860085402</v>
      </c>
      <c r="H92" s="44">
        <v>394146.260573045</v>
      </c>
      <c r="I92" s="44">
        <v>404174.988897309</v>
      </c>
    </row>
    <row r="93" spans="1:9" s="7" customFormat="1" ht="15.75" thickBot="1">
      <c r="A93" s="42" t="s">
        <v>10</v>
      </c>
      <c r="B93" s="44">
        <v>213756.57189454199</v>
      </c>
      <c r="C93" s="44">
        <v>259245.935913903</v>
      </c>
      <c r="D93" s="44">
        <v>247187.51580552099</v>
      </c>
      <c r="E93" s="44">
        <v>259955.94776955899</v>
      </c>
      <c r="F93" s="44">
        <v>244055.65333629501</v>
      </c>
      <c r="G93" s="44">
        <v>241997.19155586301</v>
      </c>
      <c r="H93" s="44">
        <v>238103.111631273</v>
      </c>
      <c r="I93" s="44">
        <v>235628.716248654</v>
      </c>
    </row>
    <row r="94" spans="1:9" s="7" customFormat="1" ht="15.75" thickBot="1">
      <c r="A94" s="42" t="s">
        <v>11</v>
      </c>
      <c r="B94" s="44">
        <v>122345.942888473</v>
      </c>
      <c r="C94" s="44">
        <v>155432.77999860799</v>
      </c>
      <c r="D94" s="44">
        <v>147994.801970525</v>
      </c>
      <c r="E94" s="44">
        <v>154416.15338450801</v>
      </c>
      <c r="F94" s="44">
        <v>148587.91930686301</v>
      </c>
      <c r="G94" s="44">
        <v>151665.10471412199</v>
      </c>
      <c r="H94" s="44">
        <v>150290.89249556599</v>
      </c>
      <c r="I94" s="44">
        <v>143861.16394136799</v>
      </c>
    </row>
    <row r="95" spans="1:9" s="7" customFormat="1" ht="15.75" thickBot="1">
      <c r="A95" s="42" t="s">
        <v>12</v>
      </c>
      <c r="B95" s="44">
        <v>1850.611279234</v>
      </c>
      <c r="C95" s="44">
        <v>3181.7242044710001</v>
      </c>
      <c r="D95" s="44">
        <v>2942.9963960270002</v>
      </c>
      <c r="E95" s="44">
        <v>3280.5261941150002</v>
      </c>
      <c r="F95" s="44">
        <v>2391.4322675829999</v>
      </c>
      <c r="G95" s="44">
        <v>2441.3475394719999</v>
      </c>
      <c r="H95" s="44">
        <v>2382.6676347040002</v>
      </c>
      <c r="I95" s="44">
        <v>2134.7309374259999</v>
      </c>
    </row>
    <row r="96" spans="1:9" s="7" customFormat="1" ht="15.75" thickBot="1">
      <c r="A96" s="42" t="s">
        <v>13</v>
      </c>
      <c r="B96" s="44">
        <v>18124.444162358999</v>
      </c>
      <c r="C96" s="44">
        <v>25741.034535706</v>
      </c>
      <c r="D96" s="44">
        <v>24454.668858812001</v>
      </c>
      <c r="E96" s="44">
        <v>26332.394609604999</v>
      </c>
      <c r="F96" s="44">
        <v>24218.299639621</v>
      </c>
      <c r="G96" s="44">
        <v>24162.500086303</v>
      </c>
      <c r="H96" s="44">
        <v>23478.893176543999</v>
      </c>
      <c r="I96" s="44">
        <v>24056.958288483998</v>
      </c>
    </row>
    <row r="97" spans="1:9" s="7" customFormat="1" ht="15.75" thickBot="1">
      <c r="A97" s="42" t="s">
        <v>14</v>
      </c>
      <c r="B97" s="44">
        <v>13025.338087984999</v>
      </c>
      <c r="C97" s="44">
        <v>16885.935305317002</v>
      </c>
      <c r="D97" s="44">
        <v>15490.212507144</v>
      </c>
      <c r="E97" s="44">
        <v>16002.919685241</v>
      </c>
      <c r="F97" s="44">
        <v>14612.985524903999</v>
      </c>
      <c r="G97" s="44">
        <v>14931.735510349999</v>
      </c>
      <c r="H97" s="44">
        <v>14743.252320309</v>
      </c>
      <c r="I97" s="44">
        <v>14744.125184410999</v>
      </c>
    </row>
    <row r="98" spans="1:9" s="7" customFormat="1" ht="15.75" thickBot="1">
      <c r="A98" s="64" t="s">
        <v>62</v>
      </c>
      <c r="B98" s="64">
        <v>1269382.46612673</v>
      </c>
      <c r="C98" s="64">
        <v>1560394.716570168</v>
      </c>
      <c r="D98" s="64">
        <v>1582003.6657923739</v>
      </c>
      <c r="E98" s="64">
        <v>1851264.695542752</v>
      </c>
      <c r="F98" s="64">
        <v>1767475.7917323681</v>
      </c>
      <c r="G98" s="64">
        <v>1813312.4961049519</v>
      </c>
      <c r="H98" s="64">
        <v>1809769.372782083</v>
      </c>
      <c r="I98" s="64">
        <v>1911583.520670925</v>
      </c>
    </row>
    <row r="99" spans="1:9">
      <c r="A99" s="63" t="s">
        <v>151</v>
      </c>
    </row>
    <row r="101" spans="1:9" ht="15.75">
      <c r="A101" s="762" t="s">
        <v>129</v>
      </c>
      <c r="B101" s="762"/>
      <c r="C101" s="762"/>
      <c r="D101" s="762"/>
      <c r="E101" s="762"/>
      <c r="F101" s="762"/>
      <c r="G101" s="762"/>
      <c r="H101" s="762"/>
      <c r="I101" s="762"/>
    </row>
    <row r="102" spans="1:9" ht="9" customHeight="1"/>
    <row r="103" spans="1:9">
      <c r="A103" s="54" t="s">
        <v>23</v>
      </c>
      <c r="B103" s="29"/>
      <c r="C103" s="29"/>
      <c r="I103" s="29"/>
    </row>
    <row r="104" spans="1:9" ht="8.25" customHeight="1" thickBot="1"/>
    <row r="105" spans="1:9" ht="20.25" customHeight="1" thickBot="1">
      <c r="A105" s="669" t="s">
        <v>17</v>
      </c>
      <c r="B105" s="678" t="s">
        <v>114</v>
      </c>
      <c r="C105" s="678" t="s">
        <v>135</v>
      </c>
      <c r="D105" s="638" t="s">
        <v>157</v>
      </c>
      <c r="E105" s="638"/>
      <c r="F105" s="638"/>
      <c r="G105" s="638"/>
      <c r="H105" s="638"/>
      <c r="I105" s="638"/>
    </row>
    <row r="106" spans="1:9" ht="23.25" customHeight="1" thickBot="1">
      <c r="A106" s="669"/>
      <c r="B106" s="680"/>
      <c r="C106" s="680"/>
      <c r="D106" s="147" t="s">
        <v>162</v>
      </c>
      <c r="E106" s="147" t="s">
        <v>158</v>
      </c>
      <c r="F106" s="147" t="s">
        <v>163</v>
      </c>
      <c r="G106" s="147" t="s">
        <v>159</v>
      </c>
      <c r="H106" s="147" t="s">
        <v>160</v>
      </c>
      <c r="I106" s="147" t="s">
        <v>161</v>
      </c>
    </row>
    <row r="107" spans="1:9" s="7" customFormat="1" ht="15.75" thickBot="1">
      <c r="A107" s="42" t="s">
        <v>6</v>
      </c>
      <c r="B107" s="44">
        <v>0</v>
      </c>
      <c r="C107" s="44">
        <v>0</v>
      </c>
      <c r="D107" s="44">
        <v>0</v>
      </c>
      <c r="E107" s="44">
        <v>0</v>
      </c>
      <c r="F107" s="44">
        <v>0</v>
      </c>
      <c r="G107" s="44">
        <v>0</v>
      </c>
      <c r="H107" s="44">
        <v>0</v>
      </c>
      <c r="I107" s="44">
        <v>0</v>
      </c>
    </row>
    <row r="108" spans="1:9" s="7" customFormat="1" ht="15.75" thickBot="1">
      <c r="A108" s="42" t="s">
        <v>7</v>
      </c>
      <c r="B108" s="44">
        <v>0</v>
      </c>
      <c r="C108" s="44">
        <v>0</v>
      </c>
      <c r="D108" s="44">
        <v>0</v>
      </c>
      <c r="E108" s="44">
        <v>0</v>
      </c>
      <c r="F108" s="44">
        <v>0</v>
      </c>
      <c r="G108" s="44">
        <v>0</v>
      </c>
      <c r="H108" s="44">
        <v>0</v>
      </c>
      <c r="I108" s="44">
        <v>0</v>
      </c>
    </row>
    <row r="109" spans="1:9" s="7" customFormat="1" ht="15.75" thickBot="1">
      <c r="A109" s="42" t="s">
        <v>8</v>
      </c>
      <c r="B109" s="44">
        <v>0</v>
      </c>
      <c r="C109" s="44">
        <v>0</v>
      </c>
      <c r="D109" s="44">
        <v>0</v>
      </c>
      <c r="E109" s="44">
        <v>0</v>
      </c>
      <c r="F109" s="44">
        <v>0</v>
      </c>
      <c r="G109" s="44">
        <v>0</v>
      </c>
      <c r="H109" s="44">
        <v>0</v>
      </c>
      <c r="I109" s="44">
        <v>0</v>
      </c>
    </row>
    <row r="110" spans="1:9" s="7" customFormat="1" ht="15.75" thickBot="1">
      <c r="A110" s="42" t="s">
        <v>9</v>
      </c>
      <c r="B110" s="44">
        <v>21.546085241</v>
      </c>
      <c r="C110" s="44">
        <v>43.424657115999999</v>
      </c>
      <c r="D110" s="44">
        <v>35.788873506000002</v>
      </c>
      <c r="E110" s="44">
        <v>34.601878057999997</v>
      </c>
      <c r="F110" s="44">
        <v>34.127411004000002</v>
      </c>
      <c r="G110" s="44">
        <v>33.617031302999997</v>
      </c>
      <c r="H110" s="44">
        <v>33.166885014000002</v>
      </c>
      <c r="I110" s="44">
        <v>34.884996432000001</v>
      </c>
    </row>
    <row r="111" spans="1:9" s="7" customFormat="1" ht="15.75" thickBot="1">
      <c r="A111" s="42" t="s">
        <v>10</v>
      </c>
      <c r="B111" s="44">
        <v>0</v>
      </c>
      <c r="C111" s="44">
        <v>0</v>
      </c>
      <c r="D111" s="44">
        <v>0</v>
      </c>
      <c r="E111" s="44">
        <v>0</v>
      </c>
      <c r="F111" s="44">
        <v>0</v>
      </c>
      <c r="G111" s="44">
        <v>0</v>
      </c>
      <c r="H111" s="44">
        <v>0</v>
      </c>
      <c r="I111" s="44">
        <v>0</v>
      </c>
    </row>
    <row r="112" spans="1:9" s="7" customFormat="1" ht="15.75" thickBot="1">
      <c r="A112" s="42" t="s">
        <v>11</v>
      </c>
      <c r="B112" s="44">
        <v>0</v>
      </c>
      <c r="C112" s="44">
        <v>0</v>
      </c>
      <c r="D112" s="44">
        <v>0</v>
      </c>
      <c r="E112" s="44">
        <v>0</v>
      </c>
      <c r="F112" s="44">
        <v>0</v>
      </c>
      <c r="G112" s="44">
        <v>0</v>
      </c>
      <c r="H112" s="44">
        <v>0</v>
      </c>
      <c r="I112" s="44">
        <v>0</v>
      </c>
    </row>
    <row r="113" spans="1:9" s="7" customFormat="1" ht="15.75" thickBot="1">
      <c r="A113" s="42" t="s">
        <v>12</v>
      </c>
      <c r="B113" s="44">
        <v>0</v>
      </c>
      <c r="C113" s="44">
        <v>0</v>
      </c>
      <c r="D113" s="44">
        <v>0</v>
      </c>
      <c r="E113" s="44">
        <v>0</v>
      </c>
      <c r="F113" s="44">
        <v>0</v>
      </c>
      <c r="G113" s="44">
        <v>0</v>
      </c>
      <c r="H113" s="44">
        <v>0</v>
      </c>
      <c r="I113" s="44">
        <v>0</v>
      </c>
    </row>
    <row r="114" spans="1:9" s="7" customFormat="1" ht="15.75" thickBot="1">
      <c r="A114" s="42" t="s">
        <v>13</v>
      </c>
      <c r="B114" s="44">
        <v>0</v>
      </c>
      <c r="C114" s="44">
        <v>0</v>
      </c>
      <c r="D114" s="44">
        <v>0</v>
      </c>
      <c r="E114" s="44">
        <v>0</v>
      </c>
      <c r="F114" s="44">
        <v>0</v>
      </c>
      <c r="G114" s="44">
        <v>0</v>
      </c>
      <c r="H114" s="44">
        <v>0</v>
      </c>
      <c r="I114" s="44">
        <v>0</v>
      </c>
    </row>
    <row r="115" spans="1:9" s="7" customFormat="1" ht="15.75" thickBot="1">
      <c r="A115" s="42" t="s">
        <v>14</v>
      </c>
      <c r="B115" s="44">
        <v>0</v>
      </c>
      <c r="C115" s="44">
        <v>0</v>
      </c>
      <c r="D115" s="44">
        <v>0</v>
      </c>
      <c r="E115" s="44">
        <v>0</v>
      </c>
      <c r="F115" s="44">
        <v>0</v>
      </c>
      <c r="G115" s="44">
        <v>0</v>
      </c>
      <c r="H115" s="44">
        <v>0</v>
      </c>
      <c r="I115" s="44">
        <v>0</v>
      </c>
    </row>
    <row r="116" spans="1:9" s="7" customFormat="1" ht="15.75" thickBot="1">
      <c r="A116" s="64" t="s">
        <v>62</v>
      </c>
      <c r="B116" s="64">
        <v>21.546085241</v>
      </c>
      <c r="C116" s="64">
        <v>43.424657115999999</v>
      </c>
      <c r="D116" s="64">
        <v>35.788873506000002</v>
      </c>
      <c r="E116" s="64">
        <v>34.601878057999997</v>
      </c>
      <c r="F116" s="64">
        <v>34.127411004000002</v>
      </c>
      <c r="G116" s="64">
        <v>33.617031302999997</v>
      </c>
      <c r="H116" s="64">
        <v>33.166885014000002</v>
      </c>
      <c r="I116" s="64">
        <v>34.884996432000001</v>
      </c>
    </row>
    <row r="118" spans="1:9">
      <c r="A118" s="54" t="s">
        <v>24</v>
      </c>
    </row>
    <row r="119" spans="1:9" ht="8.25" customHeight="1" thickBot="1"/>
    <row r="120" spans="1:9" ht="21.75" customHeight="1" thickBot="1">
      <c r="A120" s="669" t="s">
        <v>17</v>
      </c>
      <c r="B120" s="678" t="s">
        <v>114</v>
      </c>
      <c r="C120" s="678" t="s">
        <v>135</v>
      </c>
      <c r="D120" s="638" t="s">
        <v>157</v>
      </c>
      <c r="E120" s="638"/>
      <c r="F120" s="638"/>
      <c r="G120" s="638"/>
      <c r="H120" s="638"/>
      <c r="I120" s="638"/>
    </row>
    <row r="121" spans="1:9" ht="20.25" customHeight="1" thickBot="1">
      <c r="A121" s="669"/>
      <c r="B121" s="680"/>
      <c r="C121" s="680"/>
      <c r="D121" s="147" t="s">
        <v>162</v>
      </c>
      <c r="E121" s="147" t="s">
        <v>158</v>
      </c>
      <c r="F121" s="147" t="s">
        <v>163</v>
      </c>
      <c r="G121" s="147" t="s">
        <v>159</v>
      </c>
      <c r="H121" s="147" t="s">
        <v>160</v>
      </c>
      <c r="I121" s="147" t="s">
        <v>161</v>
      </c>
    </row>
    <row r="122" spans="1:9" s="7" customFormat="1" ht="15.75" thickBot="1">
      <c r="A122" s="42" t="s">
        <v>6</v>
      </c>
      <c r="B122" s="44">
        <v>66.221700420000005</v>
      </c>
      <c r="C122" s="44">
        <v>5.8240651100000003</v>
      </c>
      <c r="D122" s="44">
        <v>11.58419921</v>
      </c>
      <c r="E122" s="44">
        <v>14.96969485</v>
      </c>
      <c r="F122" s="44">
        <v>19.316987094000002</v>
      </c>
      <c r="G122" s="44">
        <v>20.121708062</v>
      </c>
      <c r="H122" s="44">
        <v>18.630790778000001</v>
      </c>
      <c r="I122" s="44">
        <v>16.443089385</v>
      </c>
    </row>
    <row r="123" spans="1:9" s="7" customFormat="1" ht="15.75" thickBot="1">
      <c r="A123" s="42" t="s">
        <v>7</v>
      </c>
      <c r="B123" s="44">
        <v>0</v>
      </c>
      <c r="C123" s="44">
        <v>0</v>
      </c>
      <c r="D123" s="44">
        <v>0</v>
      </c>
      <c r="E123" s="44">
        <v>0</v>
      </c>
      <c r="F123" s="44">
        <v>0</v>
      </c>
      <c r="G123" s="44">
        <v>0</v>
      </c>
      <c r="H123" s="44">
        <v>0</v>
      </c>
      <c r="I123" s="44">
        <v>0</v>
      </c>
    </row>
    <row r="124" spans="1:9" s="7" customFormat="1" ht="15.75" thickBot="1">
      <c r="A124" s="42" t="s">
        <v>8</v>
      </c>
      <c r="B124" s="44">
        <v>0</v>
      </c>
      <c r="C124" s="44">
        <v>0</v>
      </c>
      <c r="D124" s="44">
        <v>0</v>
      </c>
      <c r="E124" s="44">
        <v>0</v>
      </c>
      <c r="F124" s="44">
        <v>0</v>
      </c>
      <c r="G124" s="44">
        <v>0</v>
      </c>
      <c r="H124" s="44">
        <v>0</v>
      </c>
      <c r="I124" s="44">
        <v>0</v>
      </c>
    </row>
    <row r="125" spans="1:9" s="7" customFormat="1" ht="15.75" thickBot="1">
      <c r="A125" s="42" t="s">
        <v>9</v>
      </c>
      <c r="B125" s="44">
        <v>427.56050313499998</v>
      </c>
      <c r="C125" s="44">
        <v>982.61943985200003</v>
      </c>
      <c r="D125" s="44">
        <v>946.292387136</v>
      </c>
      <c r="E125" s="44">
        <v>1035.9300146329999</v>
      </c>
      <c r="F125" s="44">
        <v>1054.48913229</v>
      </c>
      <c r="G125" s="44">
        <v>1071.911534284</v>
      </c>
      <c r="H125" s="44">
        <v>1042.907682299</v>
      </c>
      <c r="I125" s="44">
        <v>1069.2120150000001</v>
      </c>
    </row>
    <row r="126" spans="1:9" s="7" customFormat="1" ht="15.75" thickBot="1">
      <c r="A126" s="42" t="s">
        <v>10</v>
      </c>
      <c r="B126" s="44">
        <v>0</v>
      </c>
      <c r="C126" s="44">
        <v>0</v>
      </c>
      <c r="D126" s="44">
        <v>0</v>
      </c>
      <c r="E126" s="44">
        <v>0</v>
      </c>
      <c r="F126" s="44">
        <v>0</v>
      </c>
      <c r="G126" s="44">
        <v>0</v>
      </c>
      <c r="H126" s="44">
        <v>0</v>
      </c>
      <c r="I126" s="44">
        <v>0</v>
      </c>
    </row>
    <row r="127" spans="1:9" s="7" customFormat="1" ht="15.75" thickBot="1">
      <c r="A127" s="42" t="s">
        <v>11</v>
      </c>
      <c r="B127" s="44">
        <v>0</v>
      </c>
      <c r="C127" s="44">
        <v>0</v>
      </c>
      <c r="D127" s="44">
        <v>0</v>
      </c>
      <c r="E127" s="44">
        <v>0</v>
      </c>
      <c r="F127" s="44">
        <v>0</v>
      </c>
      <c r="G127" s="44">
        <v>0</v>
      </c>
      <c r="H127" s="44">
        <v>0</v>
      </c>
      <c r="I127" s="44">
        <v>0</v>
      </c>
    </row>
    <row r="128" spans="1:9" s="7" customFormat="1" ht="15.75" thickBot="1">
      <c r="A128" s="42" t="s">
        <v>12</v>
      </c>
      <c r="B128" s="44">
        <v>0</v>
      </c>
      <c r="C128" s="44">
        <v>0</v>
      </c>
      <c r="D128" s="44">
        <v>0</v>
      </c>
      <c r="E128" s="44">
        <v>0</v>
      </c>
      <c r="F128" s="44">
        <v>0</v>
      </c>
      <c r="G128" s="44">
        <v>0</v>
      </c>
      <c r="H128" s="44">
        <v>0</v>
      </c>
      <c r="I128" s="44">
        <v>0</v>
      </c>
    </row>
    <row r="129" spans="1:9" s="7" customFormat="1" ht="15.75" thickBot="1">
      <c r="A129" s="42" t="s">
        <v>13</v>
      </c>
      <c r="B129" s="44">
        <v>0.1696</v>
      </c>
      <c r="C129" s="44">
        <v>0.19520000000000001</v>
      </c>
      <c r="D129" s="44">
        <v>0.1696</v>
      </c>
      <c r="E129" s="44">
        <v>0.17280000000000001</v>
      </c>
      <c r="F129" s="44">
        <v>0.16320000000000001</v>
      </c>
      <c r="G129" s="44">
        <v>0.16159999999999999</v>
      </c>
      <c r="H129" s="44">
        <v>0.19359999999999999</v>
      </c>
      <c r="I129" s="44">
        <v>0.18559999999999999</v>
      </c>
    </row>
    <row r="130" spans="1:9" s="7" customFormat="1" ht="15.75" thickBot="1">
      <c r="A130" s="42" t="s">
        <v>14</v>
      </c>
      <c r="B130" s="44">
        <v>0</v>
      </c>
      <c r="C130" s="44">
        <v>0</v>
      </c>
      <c r="D130" s="44">
        <v>0</v>
      </c>
      <c r="E130" s="44">
        <v>0</v>
      </c>
      <c r="F130" s="44">
        <v>0</v>
      </c>
      <c r="G130" s="44">
        <v>0</v>
      </c>
      <c r="H130" s="44">
        <v>0</v>
      </c>
      <c r="I130" s="44">
        <v>0</v>
      </c>
    </row>
    <row r="131" spans="1:9" s="7" customFormat="1" ht="15.75" thickBot="1">
      <c r="A131" s="64" t="s">
        <v>62</v>
      </c>
      <c r="B131" s="64">
        <v>493.95180355499997</v>
      </c>
      <c r="C131" s="64">
        <v>988.63870496200002</v>
      </c>
      <c r="D131" s="64">
        <v>958.04618634600001</v>
      </c>
      <c r="E131" s="64">
        <v>1051.072509483</v>
      </c>
      <c r="F131" s="64">
        <v>1073.9693193840001</v>
      </c>
      <c r="G131" s="64">
        <v>1092.1948423460001</v>
      </c>
      <c r="H131" s="64">
        <v>1061.732073077</v>
      </c>
      <c r="I131" s="64">
        <v>1085.840704385</v>
      </c>
    </row>
    <row r="132" spans="1:9">
      <c r="A132" s="63" t="s">
        <v>151</v>
      </c>
    </row>
    <row r="134" spans="1:9" ht="15.75">
      <c r="A134" s="762" t="s">
        <v>129</v>
      </c>
      <c r="B134" s="762"/>
      <c r="C134" s="762"/>
      <c r="D134" s="762"/>
      <c r="E134" s="762"/>
      <c r="F134" s="762"/>
      <c r="G134" s="762"/>
      <c r="H134" s="762"/>
      <c r="I134" s="762"/>
    </row>
    <row r="135" spans="1:9" ht="9" customHeight="1"/>
    <row r="136" spans="1:9">
      <c r="A136" s="54" t="s">
        <v>25</v>
      </c>
      <c r="B136" s="29"/>
      <c r="C136" s="29"/>
      <c r="I136" s="29"/>
    </row>
    <row r="137" spans="1:9" ht="6.75" customHeight="1" thickBot="1"/>
    <row r="138" spans="1:9" ht="21" customHeight="1" thickBot="1">
      <c r="A138" s="669" t="s">
        <v>17</v>
      </c>
      <c r="B138" s="678" t="s">
        <v>114</v>
      </c>
      <c r="C138" s="678" t="s">
        <v>135</v>
      </c>
      <c r="D138" s="638" t="s">
        <v>157</v>
      </c>
      <c r="E138" s="638"/>
      <c r="F138" s="638"/>
      <c r="G138" s="638"/>
      <c r="H138" s="638"/>
      <c r="I138" s="638"/>
    </row>
    <row r="139" spans="1:9" ht="19.5" customHeight="1" thickBot="1">
      <c r="A139" s="669"/>
      <c r="B139" s="680"/>
      <c r="C139" s="680"/>
      <c r="D139" s="147" t="s">
        <v>162</v>
      </c>
      <c r="E139" s="147" t="s">
        <v>158</v>
      </c>
      <c r="F139" s="147" t="s">
        <v>163</v>
      </c>
      <c r="G139" s="147" t="s">
        <v>159</v>
      </c>
      <c r="H139" s="147" t="s">
        <v>160</v>
      </c>
      <c r="I139" s="147" t="s">
        <v>161</v>
      </c>
    </row>
    <row r="140" spans="1:9" s="7" customFormat="1" ht="15.75" thickBot="1">
      <c r="A140" s="42" t="s">
        <v>6</v>
      </c>
      <c r="B140" s="44">
        <v>3863.4837146250002</v>
      </c>
      <c r="C140" s="44">
        <v>6521.7196622769998</v>
      </c>
      <c r="D140" s="44">
        <v>5930.626402031</v>
      </c>
      <c r="E140" s="44">
        <v>6569.2613247039999</v>
      </c>
      <c r="F140" s="44">
        <v>6613.300016483</v>
      </c>
      <c r="G140" s="44">
        <v>7540.7672432250001</v>
      </c>
      <c r="H140" s="44">
        <v>13086.165693323999</v>
      </c>
      <c r="I140" s="44">
        <v>12649.971230809</v>
      </c>
    </row>
    <row r="141" spans="1:9" s="7" customFormat="1" ht="15.75" thickBot="1">
      <c r="A141" s="42" t="s">
        <v>7</v>
      </c>
      <c r="B141" s="44">
        <v>2300.0857260449998</v>
      </c>
      <c r="C141" s="44">
        <v>3219.11943428</v>
      </c>
      <c r="D141" s="44">
        <v>3058.6365622799999</v>
      </c>
      <c r="E141" s="44">
        <v>3213.3005865549999</v>
      </c>
      <c r="F141" s="44">
        <v>3065.6316334449998</v>
      </c>
      <c r="G141" s="44">
        <v>2998.8350653100001</v>
      </c>
      <c r="H141" s="44">
        <v>2956.2044171299999</v>
      </c>
      <c r="I141" s="44">
        <v>2770.3621366900002</v>
      </c>
    </row>
    <row r="142" spans="1:9" s="7" customFormat="1" ht="15.75" thickBot="1">
      <c r="A142" s="42" t="s">
        <v>8</v>
      </c>
      <c r="B142" s="44">
        <v>12.898394890000001</v>
      </c>
      <c r="C142" s="44">
        <v>24.698577765</v>
      </c>
      <c r="D142" s="44">
        <v>23.072550100000001</v>
      </c>
      <c r="E142" s="44">
        <v>24.909543095</v>
      </c>
      <c r="F142" s="44">
        <v>22.975734155000001</v>
      </c>
      <c r="G142" s="44">
        <v>21.995625860000001</v>
      </c>
      <c r="H142" s="44">
        <v>21.927373175</v>
      </c>
      <c r="I142" s="44">
        <v>18.41384957</v>
      </c>
    </row>
    <row r="143" spans="1:9" s="7" customFormat="1" ht="15.75" thickBot="1">
      <c r="A143" s="42" t="s">
        <v>9</v>
      </c>
      <c r="B143" s="44">
        <v>18128.489411503</v>
      </c>
      <c r="C143" s="44">
        <v>31903.916636802001</v>
      </c>
      <c r="D143" s="44">
        <v>33771.182348100003</v>
      </c>
      <c r="E143" s="44">
        <v>41355.417757105002</v>
      </c>
      <c r="F143" s="44">
        <v>39981.983183392003</v>
      </c>
      <c r="G143" s="44">
        <v>42240.768260523</v>
      </c>
      <c r="H143" s="44">
        <v>45479.324610878997</v>
      </c>
      <c r="I143" s="44">
        <v>41323.597009623001</v>
      </c>
    </row>
    <row r="144" spans="1:9" s="7" customFormat="1" ht="15.75" thickBot="1">
      <c r="A144" s="42" t="s">
        <v>10</v>
      </c>
      <c r="B144" s="44">
        <v>0</v>
      </c>
      <c r="C144" s="44">
        <v>0</v>
      </c>
      <c r="D144" s="44">
        <v>0</v>
      </c>
      <c r="E144" s="44">
        <v>4.6835000000000002E-2</v>
      </c>
      <c r="F144" s="44">
        <v>3.9730000000000001E-2</v>
      </c>
      <c r="G144" s="44">
        <v>3.5380000000000002E-2</v>
      </c>
      <c r="H144" s="44">
        <v>3.2335000000000003E-2</v>
      </c>
      <c r="I144" s="44">
        <v>2.6535E-2</v>
      </c>
    </row>
    <row r="145" spans="1:9" s="7" customFormat="1" ht="15.75" thickBot="1">
      <c r="A145" s="42" t="s">
        <v>11</v>
      </c>
      <c r="B145" s="44">
        <v>0</v>
      </c>
      <c r="C145" s="44">
        <v>0</v>
      </c>
      <c r="D145" s="44">
        <v>0</v>
      </c>
      <c r="E145" s="44">
        <v>0</v>
      </c>
      <c r="F145" s="44">
        <v>0</v>
      </c>
      <c r="G145" s="44">
        <v>0</v>
      </c>
      <c r="H145" s="44">
        <v>0</v>
      </c>
      <c r="I145" s="44">
        <v>0</v>
      </c>
    </row>
    <row r="146" spans="1:9" s="7" customFormat="1" ht="15.75" thickBot="1">
      <c r="A146" s="42" t="s">
        <v>12</v>
      </c>
      <c r="B146" s="44">
        <v>1076.7810286260001</v>
      </c>
      <c r="C146" s="44">
        <v>2115.3044962720001</v>
      </c>
      <c r="D146" s="44">
        <v>1983.311023753</v>
      </c>
      <c r="E146" s="44">
        <v>2127.4026227170002</v>
      </c>
      <c r="F146" s="44">
        <v>1965.6621934909999</v>
      </c>
      <c r="G146" s="44">
        <v>1904.759866545</v>
      </c>
      <c r="H146" s="44">
        <v>1891.7503891599999</v>
      </c>
      <c r="I146" s="44">
        <v>1671.158915296</v>
      </c>
    </row>
    <row r="147" spans="1:9" s="7" customFormat="1" ht="15.75" thickBot="1">
      <c r="A147" s="42" t="s">
        <v>13</v>
      </c>
      <c r="B147" s="44">
        <v>3688.640479705</v>
      </c>
      <c r="C147" s="44">
        <v>4729.0028504860002</v>
      </c>
      <c r="D147" s="44">
        <v>4608.5205741489999</v>
      </c>
      <c r="E147" s="44">
        <v>4715.8504783990002</v>
      </c>
      <c r="F147" s="44">
        <v>4402.6540356329997</v>
      </c>
      <c r="G147" s="44">
        <v>4359.6249641989998</v>
      </c>
      <c r="H147" s="44">
        <v>4316.4282803329997</v>
      </c>
      <c r="I147" s="44">
        <v>4107.6618298929998</v>
      </c>
    </row>
    <row r="148" spans="1:9" s="7" customFormat="1" ht="15.75" thickBot="1">
      <c r="A148" s="42" t="s">
        <v>14</v>
      </c>
      <c r="B148" s="44">
        <v>4.8050000000000002E-3</v>
      </c>
      <c r="C148" s="44">
        <v>6.4899999999999995E-4</v>
      </c>
      <c r="D148" s="44">
        <v>6.4700000000000001E-4</v>
      </c>
      <c r="E148" s="44">
        <v>6.2699999999999995E-4</v>
      </c>
      <c r="F148" s="44">
        <v>6.2299999999999996E-4</v>
      </c>
      <c r="G148" s="44">
        <v>6.3100000000000005E-4</v>
      </c>
      <c r="H148" s="44">
        <v>6.2500000000000001E-4</v>
      </c>
      <c r="I148" s="44">
        <v>6.2500000000000001E-4</v>
      </c>
    </row>
    <row r="149" spans="1:9" s="7" customFormat="1" ht="15.75" thickBot="1">
      <c r="A149" s="64" t="s">
        <v>62</v>
      </c>
      <c r="B149" s="64">
        <v>29070.383560393999</v>
      </c>
      <c r="C149" s="64">
        <v>48513.762306882003</v>
      </c>
      <c r="D149" s="64">
        <v>49375.350107413004</v>
      </c>
      <c r="E149" s="64">
        <v>58006.189774575003</v>
      </c>
      <c r="F149" s="64">
        <v>56052.247149599003</v>
      </c>
      <c r="G149" s="64">
        <v>59066.787036661997</v>
      </c>
      <c r="H149" s="64">
        <v>67751.833724001001</v>
      </c>
      <c r="I149" s="64">
        <v>62541.192131880998</v>
      </c>
    </row>
    <row r="151" spans="1:9">
      <c r="A151" s="54" t="s">
        <v>26</v>
      </c>
    </row>
    <row r="152" spans="1:9" ht="9.75" customHeight="1" thickBot="1"/>
    <row r="153" spans="1:9" ht="22.5" customHeight="1" thickBot="1">
      <c r="A153" s="669" t="s">
        <v>17</v>
      </c>
      <c r="B153" s="678" t="s">
        <v>114</v>
      </c>
      <c r="C153" s="678" t="s">
        <v>135</v>
      </c>
      <c r="D153" s="638" t="s">
        <v>157</v>
      </c>
      <c r="E153" s="638"/>
      <c r="F153" s="638"/>
      <c r="G153" s="638"/>
      <c r="H153" s="638"/>
      <c r="I153" s="638"/>
    </row>
    <row r="154" spans="1:9" ht="21" customHeight="1" thickBot="1">
      <c r="A154" s="669"/>
      <c r="B154" s="680"/>
      <c r="C154" s="680"/>
      <c r="D154" s="147" t="s">
        <v>162</v>
      </c>
      <c r="E154" s="147" t="s">
        <v>158</v>
      </c>
      <c r="F154" s="147" t="s">
        <v>163</v>
      </c>
      <c r="G154" s="147" t="s">
        <v>159</v>
      </c>
      <c r="H154" s="147" t="s">
        <v>160</v>
      </c>
      <c r="I154" s="147" t="s">
        <v>161</v>
      </c>
    </row>
    <row r="155" spans="1:9" s="7" customFormat="1" ht="15.75" thickBot="1">
      <c r="A155" s="42" t="s">
        <v>6</v>
      </c>
      <c r="B155" s="44">
        <v>22810.286835112998</v>
      </c>
      <c r="C155" s="44">
        <v>30331.951975974</v>
      </c>
      <c r="D155" s="44">
        <v>27753.403735733998</v>
      </c>
      <c r="E155" s="44">
        <v>25139.756968215999</v>
      </c>
      <c r="F155" s="44">
        <v>9955.159931663</v>
      </c>
      <c r="G155" s="44">
        <v>9517.8824146719999</v>
      </c>
      <c r="H155" s="44">
        <v>9404.3788036719998</v>
      </c>
      <c r="I155" s="44">
        <v>9549.6878253659997</v>
      </c>
    </row>
    <row r="156" spans="1:9" s="7" customFormat="1" ht="15.75" thickBot="1">
      <c r="A156" s="42" t="s">
        <v>7</v>
      </c>
      <c r="B156" s="44">
        <v>2.1909929959999999</v>
      </c>
      <c r="C156" s="44">
        <v>8.2091516999999996</v>
      </c>
      <c r="D156" s="44">
        <v>8.1332954159999993</v>
      </c>
      <c r="E156" s="44">
        <v>6.3627262719999997</v>
      </c>
      <c r="F156" s="44">
        <v>7.2471753520000002</v>
      </c>
      <c r="G156" s="44">
        <v>6.947465996</v>
      </c>
      <c r="H156" s="44">
        <v>6.5255018759999999</v>
      </c>
      <c r="I156" s="44">
        <v>5.3736092839999996</v>
      </c>
    </row>
    <row r="157" spans="1:9" s="7" customFormat="1" ht="15.75" thickBot="1">
      <c r="A157" s="42" t="s">
        <v>8</v>
      </c>
      <c r="B157" s="44">
        <v>0</v>
      </c>
      <c r="C157" s="44">
        <v>0</v>
      </c>
      <c r="D157" s="44">
        <v>0</v>
      </c>
      <c r="E157" s="44">
        <v>0</v>
      </c>
      <c r="F157" s="44">
        <v>0</v>
      </c>
      <c r="G157" s="44">
        <v>0</v>
      </c>
      <c r="H157" s="44">
        <v>0</v>
      </c>
      <c r="I157" s="44">
        <v>0</v>
      </c>
    </row>
    <row r="158" spans="1:9" s="7" customFormat="1" ht="15.75" thickBot="1">
      <c r="A158" s="42" t="s">
        <v>9</v>
      </c>
      <c r="B158" s="44">
        <v>9005.7438769799992</v>
      </c>
      <c r="C158" s="44">
        <v>12902.023983163001</v>
      </c>
      <c r="D158" s="44">
        <v>12182.757738247999</v>
      </c>
      <c r="E158" s="44">
        <v>13027.889970351</v>
      </c>
      <c r="F158" s="44">
        <v>12535.237621558001</v>
      </c>
      <c r="G158" s="44">
        <v>12941.758506692</v>
      </c>
      <c r="H158" s="44">
        <v>12806.033753432999</v>
      </c>
      <c r="I158" s="44">
        <v>12795.215615498</v>
      </c>
    </row>
    <row r="159" spans="1:9" s="7" customFormat="1" ht="15.75" thickBot="1">
      <c r="A159" s="42" t="s">
        <v>10</v>
      </c>
      <c r="B159" s="44">
        <v>0</v>
      </c>
      <c r="C159" s="44">
        <v>0</v>
      </c>
      <c r="D159" s="44">
        <v>0</v>
      </c>
      <c r="E159" s="44">
        <v>0</v>
      </c>
      <c r="F159" s="44">
        <v>0</v>
      </c>
      <c r="G159" s="44">
        <v>0</v>
      </c>
      <c r="H159" s="44">
        <v>0</v>
      </c>
      <c r="I159" s="44">
        <v>0</v>
      </c>
    </row>
    <row r="160" spans="1:9" s="7" customFormat="1" ht="15.75" thickBot="1">
      <c r="A160" s="42" t="s">
        <v>11</v>
      </c>
      <c r="B160" s="44">
        <v>0</v>
      </c>
      <c r="C160" s="44">
        <v>0</v>
      </c>
      <c r="D160" s="44">
        <v>0</v>
      </c>
      <c r="E160" s="44">
        <v>0</v>
      </c>
      <c r="F160" s="44">
        <v>0</v>
      </c>
      <c r="G160" s="44">
        <v>0</v>
      </c>
      <c r="H160" s="44">
        <v>0</v>
      </c>
      <c r="I160" s="44">
        <v>0</v>
      </c>
    </row>
    <row r="161" spans="1:9" s="7" customFormat="1" ht="15.75" thickBot="1">
      <c r="A161" s="42" t="s">
        <v>12</v>
      </c>
      <c r="B161" s="44">
        <v>114.66691471</v>
      </c>
      <c r="C161" s="44">
        <v>119.78624977</v>
      </c>
      <c r="D161" s="44">
        <v>100.98696750000001</v>
      </c>
      <c r="E161" s="44">
        <v>170.78148607</v>
      </c>
      <c r="F161" s="44">
        <v>205.85673797000001</v>
      </c>
      <c r="G161" s="44">
        <v>187.18029436</v>
      </c>
      <c r="H161" s="44">
        <v>187.23580552000001</v>
      </c>
      <c r="I161" s="44">
        <v>198.04194953999999</v>
      </c>
    </row>
    <row r="162" spans="1:9" s="7" customFormat="1" ht="15.75" thickBot="1">
      <c r="A162" s="42" t="s">
        <v>13</v>
      </c>
      <c r="B162" s="44">
        <v>237.37327774900001</v>
      </c>
      <c r="C162" s="44">
        <v>285.37587588899999</v>
      </c>
      <c r="D162" s="44">
        <v>297.54224942100001</v>
      </c>
      <c r="E162" s="44">
        <v>324.53639229700002</v>
      </c>
      <c r="F162" s="44">
        <v>300.918927091</v>
      </c>
      <c r="G162" s="44">
        <v>302.48684213799999</v>
      </c>
      <c r="H162" s="44">
        <v>302.17279940700001</v>
      </c>
      <c r="I162" s="44">
        <v>279.91282718500003</v>
      </c>
    </row>
    <row r="163" spans="1:9" s="7" customFormat="1" ht="15.75" thickBot="1">
      <c r="A163" s="42" t="s">
        <v>14</v>
      </c>
      <c r="B163" s="44">
        <v>0</v>
      </c>
      <c r="C163" s="44">
        <v>0</v>
      </c>
      <c r="D163" s="44">
        <v>0</v>
      </c>
      <c r="E163" s="44">
        <v>0</v>
      </c>
      <c r="F163" s="44">
        <v>0</v>
      </c>
      <c r="G163" s="44">
        <v>0</v>
      </c>
      <c r="H163" s="44">
        <v>0</v>
      </c>
      <c r="I163" s="44">
        <v>0</v>
      </c>
    </row>
    <row r="164" spans="1:9" s="7" customFormat="1" ht="15.75" thickBot="1">
      <c r="A164" s="64" t="s">
        <v>62</v>
      </c>
      <c r="B164" s="64">
        <v>32170.261897547996</v>
      </c>
      <c r="C164" s="64">
        <v>43647.347236496003</v>
      </c>
      <c r="D164" s="64">
        <v>40342.823986319003</v>
      </c>
      <c r="E164" s="64">
        <v>38669.327543206004</v>
      </c>
      <c r="F164" s="64">
        <v>23004.420393634002</v>
      </c>
      <c r="G164" s="64">
        <v>22956.255523857999</v>
      </c>
      <c r="H164" s="64">
        <v>22706.346663908</v>
      </c>
      <c r="I164" s="64">
        <v>22828.231826873001</v>
      </c>
    </row>
    <row r="165" spans="1:9">
      <c r="A165" s="63" t="s">
        <v>151</v>
      </c>
    </row>
    <row r="167" spans="1:9" ht="15.75">
      <c r="A167" s="762" t="s">
        <v>129</v>
      </c>
      <c r="B167" s="762"/>
      <c r="C167" s="762"/>
      <c r="D167" s="762"/>
      <c r="E167" s="762"/>
      <c r="F167" s="762"/>
      <c r="G167" s="762"/>
      <c r="H167" s="762"/>
      <c r="I167" s="762"/>
    </row>
    <row r="168" spans="1:9" ht="5.25" customHeight="1"/>
    <row r="169" spans="1:9">
      <c r="A169" s="54" t="s">
        <v>27</v>
      </c>
      <c r="B169" s="29"/>
      <c r="C169" s="29"/>
      <c r="I169" s="29"/>
    </row>
    <row r="170" spans="1:9" ht="9.75" customHeight="1" thickBot="1"/>
    <row r="171" spans="1:9" ht="21" customHeight="1" thickBot="1">
      <c r="A171" s="669" t="s">
        <v>17</v>
      </c>
      <c r="B171" s="678" t="s">
        <v>114</v>
      </c>
      <c r="C171" s="678" t="s">
        <v>135</v>
      </c>
      <c r="D171" s="638" t="s">
        <v>157</v>
      </c>
      <c r="E171" s="638"/>
      <c r="F171" s="638"/>
      <c r="G171" s="638"/>
      <c r="H171" s="638"/>
      <c r="I171" s="638"/>
    </row>
    <row r="172" spans="1:9" ht="21.75" customHeight="1" thickBot="1">
      <c r="A172" s="669"/>
      <c r="B172" s="680"/>
      <c r="C172" s="680"/>
      <c r="D172" s="147" t="s">
        <v>162</v>
      </c>
      <c r="E172" s="147" t="s">
        <v>158</v>
      </c>
      <c r="F172" s="147" t="s">
        <v>163</v>
      </c>
      <c r="G172" s="147" t="s">
        <v>159</v>
      </c>
      <c r="H172" s="147" t="s">
        <v>160</v>
      </c>
      <c r="I172" s="147" t="s">
        <v>161</v>
      </c>
    </row>
    <row r="173" spans="1:9" s="7" customFormat="1" ht="15.75" thickBot="1">
      <c r="A173" s="42" t="s">
        <v>6</v>
      </c>
      <c r="B173" s="44">
        <v>15808.913615669</v>
      </c>
      <c r="C173" s="44">
        <v>20563.100792653</v>
      </c>
      <c r="D173" s="44">
        <v>20141.460866615002</v>
      </c>
      <c r="E173" s="44">
        <v>21493.025713791001</v>
      </c>
      <c r="F173" s="44">
        <v>20452.559310159999</v>
      </c>
      <c r="G173" s="44">
        <v>22991.160344988999</v>
      </c>
      <c r="H173" s="44">
        <v>23940.043470576002</v>
      </c>
      <c r="I173" s="44">
        <v>25622.05215693</v>
      </c>
    </row>
    <row r="174" spans="1:9" s="7" customFormat="1" ht="15.75" thickBot="1">
      <c r="A174" s="42" t="s">
        <v>7</v>
      </c>
      <c r="B174" s="44">
        <v>7.817310322</v>
      </c>
      <c r="C174" s="44">
        <v>7.6334670420000004</v>
      </c>
      <c r="D174" s="44">
        <v>8.3890932920000001</v>
      </c>
      <c r="E174" s="44">
        <v>16.039340408000001</v>
      </c>
      <c r="F174" s="44">
        <v>16.233093682</v>
      </c>
      <c r="G174" s="44">
        <v>16.906223576999999</v>
      </c>
      <c r="H174" s="44">
        <v>15.878637695</v>
      </c>
      <c r="I174" s="44">
        <v>15.974966925</v>
      </c>
    </row>
    <row r="175" spans="1:9" s="7" customFormat="1" ht="15.75" thickBot="1">
      <c r="A175" s="42" t="s">
        <v>8</v>
      </c>
      <c r="B175" s="44">
        <v>1.778454</v>
      </c>
      <c r="C175" s="44">
        <v>0.77083250000000003</v>
      </c>
      <c r="D175" s="44">
        <v>0.85811800000000005</v>
      </c>
      <c r="E175" s="44">
        <v>0.93072549999999998</v>
      </c>
      <c r="F175" s="44">
        <v>0.69433809999999996</v>
      </c>
      <c r="G175" s="44">
        <v>0.7204893</v>
      </c>
      <c r="H175" s="44">
        <v>0.6687147</v>
      </c>
      <c r="I175" s="44">
        <v>0.61784099999999997</v>
      </c>
    </row>
    <row r="176" spans="1:9" s="7" customFormat="1" ht="15.75" thickBot="1">
      <c r="A176" s="42" t="s">
        <v>9</v>
      </c>
      <c r="B176" s="44">
        <v>25271.636676917999</v>
      </c>
      <c r="C176" s="44">
        <v>38739.394144710001</v>
      </c>
      <c r="D176" s="44">
        <v>36712.317395110003</v>
      </c>
      <c r="E176" s="44">
        <v>39066.400568393001</v>
      </c>
      <c r="F176" s="44">
        <v>37339.559127624001</v>
      </c>
      <c r="G176" s="44">
        <v>38391.268124667004</v>
      </c>
      <c r="H176" s="44">
        <v>37959.292860089001</v>
      </c>
      <c r="I176" s="44">
        <v>38735.028009968002</v>
      </c>
    </row>
    <row r="177" spans="1:9" s="7" customFormat="1" ht="15.75" thickBot="1">
      <c r="A177" s="42" t="s">
        <v>10</v>
      </c>
      <c r="B177" s="44">
        <v>0</v>
      </c>
      <c r="C177" s="44">
        <v>0</v>
      </c>
      <c r="D177" s="44">
        <v>0</v>
      </c>
      <c r="E177" s="44">
        <v>0</v>
      </c>
      <c r="F177" s="44">
        <v>0</v>
      </c>
      <c r="G177" s="44">
        <v>0</v>
      </c>
      <c r="H177" s="44">
        <v>0</v>
      </c>
      <c r="I177" s="44">
        <v>0</v>
      </c>
    </row>
    <row r="178" spans="1:9" s="7" customFormat="1" ht="15.75" thickBot="1">
      <c r="A178" s="42" t="s">
        <v>11</v>
      </c>
      <c r="B178" s="44">
        <v>0</v>
      </c>
      <c r="C178" s="44">
        <v>0</v>
      </c>
      <c r="D178" s="44">
        <v>0</v>
      </c>
      <c r="E178" s="44">
        <v>0</v>
      </c>
      <c r="F178" s="44">
        <v>0</v>
      </c>
      <c r="G178" s="44">
        <v>0</v>
      </c>
      <c r="H178" s="44">
        <v>0</v>
      </c>
      <c r="I178" s="44">
        <v>0</v>
      </c>
    </row>
    <row r="179" spans="1:9" s="7" customFormat="1" ht="15.75" thickBot="1">
      <c r="A179" s="42" t="s">
        <v>12</v>
      </c>
      <c r="B179" s="44">
        <v>23.008531047000002</v>
      </c>
      <c r="C179" s="44">
        <v>24.794308167000001</v>
      </c>
      <c r="D179" s="44">
        <v>21.873732362999998</v>
      </c>
      <c r="E179" s="44">
        <v>21.021527555999999</v>
      </c>
      <c r="F179" s="44">
        <v>19.705451788000001</v>
      </c>
      <c r="G179" s="44">
        <v>19.937585133999999</v>
      </c>
      <c r="H179" s="44">
        <v>18.277629936</v>
      </c>
      <c r="I179" s="44">
        <v>19.383048729999999</v>
      </c>
    </row>
    <row r="180" spans="1:9" s="7" customFormat="1" ht="15.75" thickBot="1">
      <c r="A180" s="42" t="s">
        <v>13</v>
      </c>
      <c r="B180" s="44">
        <v>114.199618258</v>
      </c>
      <c r="C180" s="44">
        <v>155.04187066200001</v>
      </c>
      <c r="D180" s="44">
        <v>143.135905366</v>
      </c>
      <c r="E180" s="44">
        <v>148.954886386</v>
      </c>
      <c r="F180" s="44">
        <v>145.03497354500001</v>
      </c>
      <c r="G180" s="44">
        <v>152.59050609600001</v>
      </c>
      <c r="H180" s="44">
        <v>148.10620013600001</v>
      </c>
      <c r="I180" s="44">
        <v>137.43339203400001</v>
      </c>
    </row>
    <row r="181" spans="1:9" s="7" customFormat="1" ht="15.75" thickBot="1">
      <c r="A181" s="42" t="s">
        <v>14</v>
      </c>
      <c r="B181" s="44">
        <v>80.647946500000003</v>
      </c>
      <c r="C181" s="44">
        <v>89.821718500000003</v>
      </c>
      <c r="D181" s="44">
        <v>80.858889899999994</v>
      </c>
      <c r="E181" s="44">
        <v>79.787291499999995</v>
      </c>
      <c r="F181" s="44">
        <v>81.123311999999999</v>
      </c>
      <c r="G181" s="44">
        <v>88.452095999999997</v>
      </c>
      <c r="H181" s="44">
        <v>85.635098999999997</v>
      </c>
      <c r="I181" s="44">
        <v>82.686393199999998</v>
      </c>
    </row>
    <row r="182" spans="1:9" s="7" customFormat="1" ht="15.75" thickBot="1">
      <c r="A182" s="64" t="s">
        <v>62</v>
      </c>
      <c r="B182" s="64">
        <v>41308.002152713998</v>
      </c>
      <c r="C182" s="64">
        <v>59580.557134233997</v>
      </c>
      <c r="D182" s="64">
        <v>57108.894000646003</v>
      </c>
      <c r="E182" s="64">
        <v>60826.160053533997</v>
      </c>
      <c r="F182" s="64">
        <v>58054.909606898997</v>
      </c>
      <c r="G182" s="64">
        <v>61661.035369762998</v>
      </c>
      <c r="H182" s="64">
        <v>62167.902612131998</v>
      </c>
      <c r="I182" s="64">
        <v>64613.175808786997</v>
      </c>
    </row>
    <row r="184" spans="1:9">
      <c r="A184" s="54" t="s">
        <v>28</v>
      </c>
    </row>
    <row r="185" spans="1:9" ht="9.75" customHeight="1" thickBot="1"/>
    <row r="186" spans="1:9" ht="22.5" customHeight="1" thickBot="1">
      <c r="A186" s="669" t="s">
        <v>17</v>
      </c>
      <c r="B186" s="678" t="s">
        <v>114</v>
      </c>
      <c r="C186" s="678" t="s">
        <v>135</v>
      </c>
      <c r="D186" s="638" t="s">
        <v>157</v>
      </c>
      <c r="E186" s="638"/>
      <c r="F186" s="638"/>
      <c r="G186" s="638"/>
      <c r="H186" s="638"/>
      <c r="I186" s="638"/>
    </row>
    <row r="187" spans="1:9" ht="20.25" customHeight="1" thickBot="1">
      <c r="A187" s="669"/>
      <c r="B187" s="680"/>
      <c r="C187" s="680"/>
      <c r="D187" s="147" t="s">
        <v>162</v>
      </c>
      <c r="E187" s="147" t="s">
        <v>158</v>
      </c>
      <c r="F187" s="147" t="s">
        <v>163</v>
      </c>
      <c r="G187" s="147" t="s">
        <v>159</v>
      </c>
      <c r="H187" s="147" t="s">
        <v>160</v>
      </c>
      <c r="I187" s="147" t="s">
        <v>161</v>
      </c>
    </row>
    <row r="188" spans="1:9" s="7" customFormat="1" ht="15.75" thickBot="1">
      <c r="A188" s="42" t="s">
        <v>6</v>
      </c>
      <c r="B188" s="44">
        <v>1.2601539799999999</v>
      </c>
      <c r="C188" s="44">
        <v>5.435980775</v>
      </c>
      <c r="D188" s="44">
        <v>6.8140054049999996</v>
      </c>
      <c r="E188" s="44">
        <v>10.458101020000001</v>
      </c>
      <c r="F188" s="44">
        <v>12.091914194999999</v>
      </c>
      <c r="G188" s="44">
        <v>11.845708725</v>
      </c>
      <c r="H188" s="44">
        <v>12.584871995</v>
      </c>
      <c r="I188" s="44">
        <v>12.719759740000001</v>
      </c>
    </row>
    <row r="189" spans="1:9" s="7" customFormat="1" ht="15.75" thickBot="1">
      <c r="A189" s="42" t="s">
        <v>7</v>
      </c>
      <c r="B189" s="44">
        <v>0.16059999999999999</v>
      </c>
      <c r="C189" s="44">
        <v>0.33639999999999998</v>
      </c>
      <c r="D189" s="44">
        <v>1.3238319999999999</v>
      </c>
      <c r="E189" s="44">
        <v>1.3364320000000001</v>
      </c>
      <c r="F189" s="44">
        <v>1.5860384000000001</v>
      </c>
      <c r="G189" s="44">
        <v>1.4611015999999999</v>
      </c>
      <c r="H189" s="44">
        <v>1.351432</v>
      </c>
      <c r="I189" s="44">
        <v>0</v>
      </c>
    </row>
    <row r="190" spans="1:9" s="7" customFormat="1" ht="15.75" thickBot="1">
      <c r="A190" s="42" t="s">
        <v>8</v>
      </c>
      <c r="B190" s="44">
        <v>0</v>
      </c>
      <c r="C190" s="44">
        <v>0</v>
      </c>
      <c r="D190" s="44">
        <v>0</v>
      </c>
      <c r="E190" s="44">
        <v>0</v>
      </c>
      <c r="F190" s="44">
        <v>0</v>
      </c>
      <c r="G190" s="44">
        <v>0</v>
      </c>
      <c r="H190" s="44">
        <v>0</v>
      </c>
      <c r="I190" s="44">
        <v>0</v>
      </c>
    </row>
    <row r="191" spans="1:9" s="7" customFormat="1" ht="15.75" thickBot="1">
      <c r="A191" s="42" t="s">
        <v>9</v>
      </c>
      <c r="B191" s="44">
        <v>1248.5691083429999</v>
      </c>
      <c r="C191" s="44">
        <v>2070.357917113</v>
      </c>
      <c r="D191" s="44">
        <v>2027.2928706549999</v>
      </c>
      <c r="E191" s="44">
        <v>2180.3671384439999</v>
      </c>
      <c r="F191" s="44">
        <v>2087.607218265</v>
      </c>
      <c r="G191" s="44">
        <v>2135.2348261910001</v>
      </c>
      <c r="H191" s="44">
        <v>2072.7430260149999</v>
      </c>
      <c r="I191" s="44">
        <v>2215.6982306350001</v>
      </c>
    </row>
    <row r="192" spans="1:9" s="7" customFormat="1" ht="15.75" thickBot="1">
      <c r="A192" s="42" t="s">
        <v>10</v>
      </c>
      <c r="B192" s="44">
        <v>0</v>
      </c>
      <c r="C192" s="44">
        <v>0</v>
      </c>
      <c r="D192" s="44">
        <v>0</v>
      </c>
      <c r="E192" s="44">
        <v>0</v>
      </c>
      <c r="F192" s="44">
        <v>0</v>
      </c>
      <c r="G192" s="44">
        <v>0</v>
      </c>
      <c r="H192" s="44">
        <v>0</v>
      </c>
      <c r="I192" s="44">
        <v>0</v>
      </c>
    </row>
    <row r="193" spans="1:9" s="7" customFormat="1" ht="15.75" thickBot="1">
      <c r="A193" s="42" t="s">
        <v>11</v>
      </c>
      <c r="B193" s="44">
        <v>0</v>
      </c>
      <c r="C193" s="44">
        <v>0</v>
      </c>
      <c r="D193" s="44">
        <v>0</v>
      </c>
      <c r="E193" s="44">
        <v>0</v>
      </c>
      <c r="F193" s="44">
        <v>0</v>
      </c>
      <c r="G193" s="44">
        <v>0</v>
      </c>
      <c r="H193" s="44">
        <v>0</v>
      </c>
      <c r="I193" s="44">
        <v>0</v>
      </c>
    </row>
    <row r="194" spans="1:9" s="7" customFormat="1" ht="15.75" thickBot="1">
      <c r="A194" s="42" t="s">
        <v>12</v>
      </c>
      <c r="B194" s="44">
        <v>9.6575614999999999</v>
      </c>
      <c r="C194" s="44">
        <v>7.6202220000000001</v>
      </c>
      <c r="D194" s="44">
        <v>7.2318885000000002</v>
      </c>
      <c r="E194" s="44">
        <v>7.2137570000000002</v>
      </c>
      <c r="F194" s="44">
        <v>7.0549235000000001</v>
      </c>
      <c r="G194" s="44">
        <v>7.2738304999999999</v>
      </c>
      <c r="H194" s="44">
        <v>5.5566820000000003</v>
      </c>
      <c r="I194" s="44">
        <v>7.9182797000000003</v>
      </c>
    </row>
    <row r="195" spans="1:9" s="7" customFormat="1" ht="15.75" thickBot="1">
      <c r="A195" s="42" t="s">
        <v>13</v>
      </c>
      <c r="B195" s="44">
        <v>2.1223532899999999</v>
      </c>
      <c r="C195" s="44">
        <v>3.2978202699999999</v>
      </c>
      <c r="D195" s="44">
        <v>2.7846635800000001</v>
      </c>
      <c r="E195" s="44">
        <v>2.9309070400000001</v>
      </c>
      <c r="F195" s="44">
        <v>2.7399324300000001</v>
      </c>
      <c r="G195" s="44">
        <v>2.7924168599999999</v>
      </c>
      <c r="H195" s="44">
        <v>2.6128811999999999</v>
      </c>
      <c r="I195" s="44">
        <v>2.2511271800000001</v>
      </c>
    </row>
    <row r="196" spans="1:9" s="7" customFormat="1" ht="15.75" thickBot="1">
      <c r="A196" s="42" t="s">
        <v>14</v>
      </c>
      <c r="B196" s="44">
        <v>0</v>
      </c>
      <c r="C196" s="44">
        <v>0</v>
      </c>
      <c r="D196" s="44">
        <v>0</v>
      </c>
      <c r="E196" s="44">
        <v>0</v>
      </c>
      <c r="F196" s="44">
        <v>0</v>
      </c>
      <c r="G196" s="44">
        <v>0</v>
      </c>
      <c r="H196" s="44">
        <v>0</v>
      </c>
      <c r="I196" s="44">
        <v>0</v>
      </c>
    </row>
    <row r="197" spans="1:9" s="7" customFormat="1" ht="15.75" thickBot="1">
      <c r="A197" s="64" t="s">
        <v>62</v>
      </c>
      <c r="B197" s="64">
        <v>1261.7697771129999</v>
      </c>
      <c r="C197" s="64">
        <v>2087.048340158</v>
      </c>
      <c r="D197" s="64">
        <v>2045.44726014</v>
      </c>
      <c r="E197" s="64">
        <v>2202.3063355039999</v>
      </c>
      <c r="F197" s="64">
        <v>2111.0800267899999</v>
      </c>
      <c r="G197" s="64">
        <v>2158.607883876</v>
      </c>
      <c r="H197" s="64">
        <v>2094.8488932099999</v>
      </c>
      <c r="I197" s="64">
        <v>2238.5873972549998</v>
      </c>
    </row>
    <row r="198" spans="1:9" s="7" customFormat="1">
      <c r="A198" s="63" t="s">
        <v>151</v>
      </c>
    </row>
    <row r="199" spans="1:9" s="7" customFormat="1">
      <c r="A199"/>
    </row>
    <row r="200" spans="1:9" s="7" customFormat="1" ht="15.75">
      <c r="A200" s="762" t="s">
        <v>129</v>
      </c>
      <c r="B200" s="762"/>
      <c r="C200" s="762"/>
      <c r="D200" s="762"/>
      <c r="E200" s="762"/>
      <c r="F200" s="762"/>
      <c r="G200" s="762"/>
      <c r="H200" s="762"/>
      <c r="I200" s="762"/>
    </row>
    <row r="201" spans="1:9" s="7" customFormat="1" ht="6.75" customHeight="1">
      <c r="A201"/>
    </row>
    <row r="202" spans="1:9">
      <c r="A202" s="54" t="s">
        <v>29</v>
      </c>
      <c r="B202" s="29"/>
      <c r="C202" s="29"/>
      <c r="I202" s="29"/>
    </row>
    <row r="203" spans="1:9" ht="10.5" customHeight="1" thickBot="1"/>
    <row r="204" spans="1:9" ht="20.25" customHeight="1" thickBot="1">
      <c r="A204" s="669" t="s">
        <v>17</v>
      </c>
      <c r="B204" s="678" t="s">
        <v>114</v>
      </c>
      <c r="C204" s="678" t="s">
        <v>135</v>
      </c>
      <c r="D204" s="638" t="s">
        <v>157</v>
      </c>
      <c r="E204" s="638"/>
      <c r="F204" s="638"/>
      <c r="G204" s="638"/>
      <c r="H204" s="638"/>
      <c r="I204" s="638"/>
    </row>
    <row r="205" spans="1:9" ht="21" customHeight="1" thickBot="1">
      <c r="A205" s="669"/>
      <c r="B205" s="680"/>
      <c r="C205" s="680"/>
      <c r="D205" s="147" t="s">
        <v>162</v>
      </c>
      <c r="E205" s="147" t="s">
        <v>158</v>
      </c>
      <c r="F205" s="147" t="s">
        <v>163</v>
      </c>
      <c r="G205" s="147" t="s">
        <v>159</v>
      </c>
      <c r="H205" s="147" t="s">
        <v>160</v>
      </c>
      <c r="I205" s="147" t="s">
        <v>161</v>
      </c>
    </row>
    <row r="206" spans="1:9" s="7" customFormat="1" ht="15.75" thickBot="1">
      <c r="A206" s="42" t="s">
        <v>6</v>
      </c>
      <c r="B206" s="44">
        <v>40507.179415175</v>
      </c>
      <c r="C206" s="44">
        <v>67692.298162730993</v>
      </c>
      <c r="D206" s="44">
        <v>74729.636084458994</v>
      </c>
      <c r="E206" s="44">
        <v>71639.523054453995</v>
      </c>
      <c r="F206" s="44">
        <v>80575.187360962998</v>
      </c>
      <c r="G206" s="44">
        <v>74152.993382594999</v>
      </c>
      <c r="H206" s="44">
        <v>59315.501216728997</v>
      </c>
      <c r="I206" s="44">
        <v>72047.480459797007</v>
      </c>
    </row>
    <row r="207" spans="1:9" s="7" customFormat="1" ht="15.75" thickBot="1">
      <c r="A207" s="42" t="s">
        <v>7</v>
      </c>
      <c r="B207" s="44">
        <v>0</v>
      </c>
      <c r="C207" s="44">
        <v>0</v>
      </c>
      <c r="D207" s="44">
        <v>0</v>
      </c>
      <c r="E207" s="44">
        <v>0</v>
      </c>
      <c r="F207" s="44">
        <v>0</v>
      </c>
      <c r="G207" s="44">
        <v>0</v>
      </c>
      <c r="H207" s="44">
        <v>0</v>
      </c>
      <c r="I207" s="44">
        <v>0</v>
      </c>
    </row>
    <row r="208" spans="1:9" s="7" customFormat="1" ht="15.75" thickBot="1">
      <c r="A208" s="42" t="s">
        <v>8</v>
      </c>
      <c r="B208" s="44">
        <v>0</v>
      </c>
      <c r="C208" s="44">
        <v>0</v>
      </c>
      <c r="D208" s="44">
        <v>0</v>
      </c>
      <c r="E208" s="44">
        <v>0</v>
      </c>
      <c r="F208" s="44">
        <v>0</v>
      </c>
      <c r="G208" s="44">
        <v>0</v>
      </c>
      <c r="H208" s="44">
        <v>0</v>
      </c>
      <c r="I208" s="44">
        <v>0</v>
      </c>
    </row>
    <row r="209" spans="1:9" s="7" customFormat="1" ht="15.75" thickBot="1">
      <c r="A209" s="42" t="s">
        <v>9</v>
      </c>
      <c r="B209" s="44">
        <v>386.46366405999999</v>
      </c>
      <c r="C209" s="44">
        <v>815.81318638400001</v>
      </c>
      <c r="D209" s="44">
        <v>761.09024507900006</v>
      </c>
      <c r="E209" s="44">
        <v>887.21807463499999</v>
      </c>
      <c r="F209" s="44">
        <v>832.41593939400002</v>
      </c>
      <c r="G209" s="44">
        <v>844.72594938700001</v>
      </c>
      <c r="H209" s="44">
        <v>841.23251666800002</v>
      </c>
      <c r="I209" s="44">
        <v>849.62742222899999</v>
      </c>
    </row>
    <row r="210" spans="1:9" s="7" customFormat="1" ht="15.75" thickBot="1">
      <c r="A210" s="42" t="s">
        <v>10</v>
      </c>
      <c r="B210" s="44">
        <v>0.49474499999999999</v>
      </c>
      <c r="C210" s="44">
        <v>2.0136569999999998</v>
      </c>
      <c r="D210" s="44">
        <v>4.3873309999999996</v>
      </c>
      <c r="E210" s="44">
        <v>0</v>
      </c>
      <c r="F210" s="44">
        <v>0</v>
      </c>
      <c r="G210" s="44">
        <v>0</v>
      </c>
      <c r="H210" s="44">
        <v>0</v>
      </c>
      <c r="I210" s="44">
        <v>0</v>
      </c>
    </row>
    <row r="211" spans="1:9" s="7" customFormat="1" ht="15.75" thickBot="1">
      <c r="A211" s="42" t="s">
        <v>11</v>
      </c>
      <c r="B211" s="44">
        <v>0</v>
      </c>
      <c r="C211" s="44">
        <v>0</v>
      </c>
      <c r="D211" s="44">
        <v>0</v>
      </c>
      <c r="E211" s="44">
        <v>0</v>
      </c>
      <c r="F211" s="44">
        <v>0</v>
      </c>
      <c r="G211" s="44">
        <v>0</v>
      </c>
      <c r="H211" s="44">
        <v>0</v>
      </c>
      <c r="I211" s="44">
        <v>0</v>
      </c>
    </row>
    <row r="212" spans="1:9" s="7" customFormat="1" ht="15.75" thickBot="1">
      <c r="A212" s="42" t="s">
        <v>12</v>
      </c>
      <c r="B212" s="44">
        <v>0.10761008</v>
      </c>
      <c r="C212" s="44">
        <v>0.28310210000000002</v>
      </c>
      <c r="D212" s="44">
        <v>0.26746110000000001</v>
      </c>
      <c r="E212" s="44">
        <v>0.28153800000000001</v>
      </c>
      <c r="F212" s="44">
        <v>0.3347174</v>
      </c>
      <c r="G212" s="44">
        <v>0.32376870000000002</v>
      </c>
      <c r="H212" s="44">
        <v>0.2799739</v>
      </c>
      <c r="I212" s="44">
        <v>0.26746110000000001</v>
      </c>
    </row>
    <row r="213" spans="1:9" s="7" customFormat="1" ht="15.75" thickBot="1">
      <c r="A213" s="42" t="s">
        <v>13</v>
      </c>
      <c r="B213" s="44">
        <v>0</v>
      </c>
      <c r="C213" s="44">
        <v>0</v>
      </c>
      <c r="D213" s="44">
        <v>0</v>
      </c>
      <c r="E213" s="44">
        <v>0</v>
      </c>
      <c r="F213" s="44">
        <v>0</v>
      </c>
      <c r="G213" s="44">
        <v>0</v>
      </c>
      <c r="H213" s="44">
        <v>0</v>
      </c>
      <c r="I213" s="44">
        <v>0</v>
      </c>
    </row>
    <row r="214" spans="1:9" s="7" customFormat="1" ht="15.75" thickBot="1">
      <c r="A214" s="42" t="s">
        <v>14</v>
      </c>
      <c r="B214" s="44">
        <v>0</v>
      </c>
      <c r="C214" s="44">
        <v>0</v>
      </c>
      <c r="D214" s="44">
        <v>0</v>
      </c>
      <c r="E214" s="44">
        <v>0</v>
      </c>
      <c r="F214" s="44">
        <v>0</v>
      </c>
      <c r="G214" s="44">
        <v>0</v>
      </c>
      <c r="H214" s="44">
        <v>0</v>
      </c>
      <c r="I214" s="44">
        <v>0</v>
      </c>
    </row>
    <row r="215" spans="1:9" ht="15.75" thickBot="1">
      <c r="A215" s="64" t="s">
        <v>62</v>
      </c>
      <c r="B215" s="64">
        <v>40894.245434315002</v>
      </c>
      <c r="C215" s="64">
        <v>68510.408108214993</v>
      </c>
      <c r="D215" s="64">
        <v>75495.381121637998</v>
      </c>
      <c r="E215" s="64">
        <v>72527.022667088997</v>
      </c>
      <c r="F215" s="64">
        <v>81407.938017756998</v>
      </c>
      <c r="G215" s="64">
        <v>74998.043100682</v>
      </c>
      <c r="H215" s="64">
        <v>60157.013707297003</v>
      </c>
      <c r="I215" s="64">
        <v>72897.375343125997</v>
      </c>
    </row>
    <row r="217" spans="1:9">
      <c r="A217" s="54" t="s">
        <v>30</v>
      </c>
    </row>
    <row r="218" spans="1:9" ht="9.75" customHeight="1" thickBot="1"/>
    <row r="219" spans="1:9" ht="22.5" customHeight="1" thickBot="1">
      <c r="A219" s="669" t="s">
        <v>17</v>
      </c>
      <c r="B219" s="678" t="s">
        <v>114</v>
      </c>
      <c r="C219" s="678" t="s">
        <v>135</v>
      </c>
      <c r="D219" s="638" t="s">
        <v>157</v>
      </c>
      <c r="E219" s="638"/>
      <c r="F219" s="638"/>
      <c r="G219" s="638"/>
      <c r="H219" s="638"/>
      <c r="I219" s="638"/>
    </row>
    <row r="220" spans="1:9" ht="21.75" customHeight="1" thickBot="1">
      <c r="A220" s="669"/>
      <c r="B220" s="680"/>
      <c r="C220" s="680"/>
      <c r="D220" s="147" t="s">
        <v>162</v>
      </c>
      <c r="E220" s="147" t="s">
        <v>158</v>
      </c>
      <c r="F220" s="147" t="s">
        <v>163</v>
      </c>
      <c r="G220" s="147" t="s">
        <v>159</v>
      </c>
      <c r="H220" s="147" t="s">
        <v>160</v>
      </c>
      <c r="I220" s="147" t="s">
        <v>161</v>
      </c>
    </row>
    <row r="221" spans="1:9" s="7" customFormat="1" ht="15.75" thickBot="1">
      <c r="A221" s="42" t="s">
        <v>6</v>
      </c>
      <c r="B221" s="44">
        <v>487.463526</v>
      </c>
      <c r="C221" s="44">
        <v>760.24053900000001</v>
      </c>
      <c r="D221" s="44">
        <v>585.79018399999995</v>
      </c>
      <c r="E221" s="44">
        <v>624.229601</v>
      </c>
      <c r="F221" s="44">
        <v>602.17452349999996</v>
      </c>
      <c r="G221" s="44">
        <v>587.85296000000005</v>
      </c>
      <c r="H221" s="44">
        <v>594.33253500000001</v>
      </c>
      <c r="I221" s="44">
        <v>564.71166600000004</v>
      </c>
    </row>
    <row r="222" spans="1:9" s="7" customFormat="1" ht="15.75" thickBot="1">
      <c r="A222" s="42" t="s">
        <v>7</v>
      </c>
      <c r="B222" s="44">
        <v>0</v>
      </c>
      <c r="C222" s="44">
        <v>0</v>
      </c>
      <c r="D222" s="44">
        <v>0</v>
      </c>
      <c r="E222" s="44">
        <v>0</v>
      </c>
      <c r="F222" s="44">
        <v>0</v>
      </c>
      <c r="G222" s="44">
        <v>0</v>
      </c>
      <c r="H222" s="44">
        <v>0</v>
      </c>
      <c r="I222" s="44">
        <v>0</v>
      </c>
    </row>
    <row r="223" spans="1:9" s="7" customFormat="1" ht="15.75" thickBot="1">
      <c r="A223" s="42" t="s">
        <v>8</v>
      </c>
      <c r="B223" s="44">
        <v>0</v>
      </c>
      <c r="C223" s="44">
        <v>0</v>
      </c>
      <c r="D223" s="44">
        <v>0</v>
      </c>
      <c r="E223" s="44">
        <v>0</v>
      </c>
      <c r="F223" s="44">
        <v>0</v>
      </c>
      <c r="G223" s="44">
        <v>0</v>
      </c>
      <c r="H223" s="44">
        <v>0</v>
      </c>
      <c r="I223" s="44">
        <v>0</v>
      </c>
    </row>
    <row r="224" spans="1:9" s="7" customFormat="1" ht="15.75" thickBot="1">
      <c r="A224" s="42" t="s">
        <v>9</v>
      </c>
      <c r="B224" s="44">
        <v>85.881108596999994</v>
      </c>
      <c r="C224" s="44">
        <v>174.607019393</v>
      </c>
      <c r="D224" s="44">
        <v>166.55662626</v>
      </c>
      <c r="E224" s="44">
        <v>177.65953025300001</v>
      </c>
      <c r="F224" s="44">
        <v>180.08939932999999</v>
      </c>
      <c r="G224" s="44">
        <v>184.77249188299999</v>
      </c>
      <c r="H224" s="44">
        <v>186.337417351</v>
      </c>
      <c r="I224" s="44">
        <v>190.30989974400001</v>
      </c>
    </row>
    <row r="225" spans="1:9" s="7" customFormat="1" ht="15.75" thickBot="1">
      <c r="A225" s="42" t="s">
        <v>10</v>
      </c>
      <c r="B225" s="44">
        <v>0</v>
      </c>
      <c r="C225" s="44">
        <v>0</v>
      </c>
      <c r="D225" s="44">
        <v>0</v>
      </c>
      <c r="E225" s="44">
        <v>0</v>
      </c>
      <c r="F225" s="44">
        <v>0</v>
      </c>
      <c r="G225" s="44">
        <v>0</v>
      </c>
      <c r="H225" s="44">
        <v>0</v>
      </c>
      <c r="I225" s="44">
        <v>0</v>
      </c>
    </row>
    <row r="226" spans="1:9" s="7" customFormat="1" ht="15.75" thickBot="1">
      <c r="A226" s="42" t="s">
        <v>11</v>
      </c>
      <c r="B226" s="44">
        <v>0</v>
      </c>
      <c r="C226" s="44">
        <v>0</v>
      </c>
      <c r="D226" s="44">
        <v>0</v>
      </c>
      <c r="E226" s="44">
        <v>0</v>
      </c>
      <c r="F226" s="44">
        <v>0</v>
      </c>
      <c r="G226" s="44">
        <v>0</v>
      </c>
      <c r="H226" s="44">
        <v>0</v>
      </c>
      <c r="I226" s="44">
        <v>0</v>
      </c>
    </row>
    <row r="227" spans="1:9" s="7" customFormat="1" ht="15.75" thickBot="1">
      <c r="A227" s="42" t="s">
        <v>12</v>
      </c>
      <c r="B227" s="44">
        <v>0</v>
      </c>
      <c r="C227" s="44">
        <v>0</v>
      </c>
      <c r="D227" s="44">
        <v>0</v>
      </c>
      <c r="E227" s="44">
        <v>0</v>
      </c>
      <c r="F227" s="44">
        <v>0</v>
      </c>
      <c r="G227" s="44">
        <v>0</v>
      </c>
      <c r="H227" s="44">
        <v>0</v>
      </c>
      <c r="I227" s="44">
        <v>0</v>
      </c>
    </row>
    <row r="228" spans="1:9" s="7" customFormat="1" ht="15.75" thickBot="1">
      <c r="A228" s="42" t="s">
        <v>13</v>
      </c>
      <c r="B228" s="44">
        <v>0</v>
      </c>
      <c r="C228" s="44">
        <v>0</v>
      </c>
      <c r="D228" s="44">
        <v>0</v>
      </c>
      <c r="E228" s="44">
        <v>0</v>
      </c>
      <c r="F228" s="44">
        <v>0</v>
      </c>
      <c r="G228" s="44">
        <v>0</v>
      </c>
      <c r="H228" s="44">
        <v>0</v>
      </c>
      <c r="I228" s="44">
        <v>0</v>
      </c>
    </row>
    <row r="229" spans="1:9" s="7" customFormat="1" ht="15.75" thickBot="1">
      <c r="A229" s="42" t="s">
        <v>14</v>
      </c>
      <c r="B229" s="44">
        <v>0</v>
      </c>
      <c r="C229" s="44">
        <v>0</v>
      </c>
      <c r="D229" s="44">
        <v>0</v>
      </c>
      <c r="E229" s="44">
        <v>0</v>
      </c>
      <c r="F229" s="44">
        <v>0</v>
      </c>
      <c r="G229" s="44">
        <v>0</v>
      </c>
      <c r="H229" s="44">
        <v>0</v>
      </c>
      <c r="I229" s="44">
        <v>0</v>
      </c>
    </row>
    <row r="230" spans="1:9" ht="15.75" thickBot="1">
      <c r="A230" s="64" t="s">
        <v>62</v>
      </c>
      <c r="B230" s="64">
        <v>573.34463459699998</v>
      </c>
      <c r="C230" s="64">
        <v>934.84755839299999</v>
      </c>
      <c r="D230" s="64">
        <v>752.34681025999998</v>
      </c>
      <c r="E230" s="64">
        <v>801.88913125299996</v>
      </c>
      <c r="F230" s="64">
        <v>782.26392282999996</v>
      </c>
      <c r="G230" s="64">
        <v>772.62545188299998</v>
      </c>
      <c r="H230" s="64">
        <v>780.66995235100001</v>
      </c>
      <c r="I230" s="64">
        <v>755.02156574399999</v>
      </c>
    </row>
    <row r="231" spans="1:9">
      <c r="A231" s="63" t="s">
        <v>151</v>
      </c>
    </row>
    <row r="233" spans="1:9" ht="15.75">
      <c r="A233" s="762" t="s">
        <v>129</v>
      </c>
      <c r="B233" s="762"/>
      <c r="C233" s="762"/>
      <c r="D233" s="762"/>
      <c r="E233" s="762"/>
      <c r="F233" s="762"/>
      <c r="G233" s="762"/>
      <c r="H233" s="762"/>
      <c r="I233" s="762"/>
    </row>
    <row r="234" spans="1:9" ht="4.5" customHeight="1"/>
    <row r="235" spans="1:9">
      <c r="A235" s="54" t="s">
        <v>31</v>
      </c>
      <c r="B235" s="29"/>
      <c r="C235" s="29"/>
      <c r="I235" s="29"/>
    </row>
    <row r="236" spans="1:9" ht="8.25" customHeight="1" thickBot="1"/>
    <row r="237" spans="1:9" ht="21" customHeight="1" thickBot="1">
      <c r="A237" s="669" t="s">
        <v>17</v>
      </c>
      <c r="B237" s="678" t="s">
        <v>114</v>
      </c>
      <c r="C237" s="678" t="s">
        <v>135</v>
      </c>
      <c r="D237" s="638" t="s">
        <v>157</v>
      </c>
      <c r="E237" s="638"/>
      <c r="F237" s="638"/>
      <c r="G237" s="638"/>
      <c r="H237" s="638"/>
      <c r="I237" s="638"/>
    </row>
    <row r="238" spans="1:9" ht="24" customHeight="1" thickBot="1">
      <c r="A238" s="669"/>
      <c r="B238" s="680"/>
      <c r="C238" s="680"/>
      <c r="D238" s="147" t="s">
        <v>162</v>
      </c>
      <c r="E238" s="147" t="s">
        <v>158</v>
      </c>
      <c r="F238" s="147" t="s">
        <v>163</v>
      </c>
      <c r="G238" s="147" t="s">
        <v>159</v>
      </c>
      <c r="H238" s="147" t="s">
        <v>160</v>
      </c>
      <c r="I238" s="147" t="s">
        <v>161</v>
      </c>
    </row>
    <row r="239" spans="1:9" s="7" customFormat="1" ht="15.75" thickBot="1">
      <c r="A239" s="42" t="s">
        <v>6</v>
      </c>
      <c r="B239" s="44">
        <v>42.254670681999997</v>
      </c>
      <c r="C239" s="44">
        <v>85.011414692000002</v>
      </c>
      <c r="D239" s="44">
        <v>87.981171383000003</v>
      </c>
      <c r="E239" s="44">
        <v>103.600449036</v>
      </c>
      <c r="F239" s="44">
        <v>100.024944268</v>
      </c>
      <c r="G239" s="44">
        <v>105.129787294</v>
      </c>
      <c r="H239" s="44">
        <v>86.867419236000003</v>
      </c>
      <c r="I239" s="44">
        <v>206.38651465000001</v>
      </c>
    </row>
    <row r="240" spans="1:9" s="7" customFormat="1" ht="15.75" thickBot="1">
      <c r="A240" s="42" t="s">
        <v>7</v>
      </c>
      <c r="B240" s="44">
        <v>0.31281999999999999</v>
      </c>
      <c r="C240" s="44">
        <v>0.44489000000000001</v>
      </c>
      <c r="D240" s="44">
        <v>0.42838999999999999</v>
      </c>
      <c r="E240" s="44">
        <v>0.39177000000000001</v>
      </c>
      <c r="F240" s="44">
        <v>0.38322499999999998</v>
      </c>
      <c r="G240" s="44">
        <v>0.389345</v>
      </c>
      <c r="H240" s="44">
        <v>0.38427</v>
      </c>
      <c r="I240" s="44">
        <v>0.35635</v>
      </c>
    </row>
    <row r="241" spans="1:9" s="7" customFormat="1" ht="15.75" thickBot="1">
      <c r="A241" s="42" t="s">
        <v>8</v>
      </c>
      <c r="B241" s="44">
        <v>0</v>
      </c>
      <c r="C241" s="44">
        <v>0</v>
      </c>
      <c r="D241" s="44">
        <v>0</v>
      </c>
      <c r="E241" s="44">
        <v>0</v>
      </c>
      <c r="F241" s="44">
        <v>0</v>
      </c>
      <c r="G241" s="44">
        <v>0</v>
      </c>
      <c r="H241" s="44">
        <v>0</v>
      </c>
      <c r="I241" s="44">
        <v>0</v>
      </c>
    </row>
    <row r="242" spans="1:9" s="7" customFormat="1" ht="15.75" thickBot="1">
      <c r="A242" s="42" t="s">
        <v>9</v>
      </c>
      <c r="B242" s="44">
        <v>950.77849807300004</v>
      </c>
      <c r="C242" s="44">
        <v>1679.5517079250001</v>
      </c>
      <c r="D242" s="44">
        <v>1605.008375202</v>
      </c>
      <c r="E242" s="44">
        <v>1789.7344184389999</v>
      </c>
      <c r="F242" s="44">
        <v>1720.3674571209999</v>
      </c>
      <c r="G242" s="44">
        <v>1755.6554914840001</v>
      </c>
      <c r="H242" s="44">
        <v>1725.6894925260001</v>
      </c>
      <c r="I242" s="44">
        <v>1737.073613306</v>
      </c>
    </row>
    <row r="243" spans="1:9" s="7" customFormat="1" ht="15.75" thickBot="1">
      <c r="A243" s="42" t="s">
        <v>10</v>
      </c>
      <c r="B243" s="44">
        <v>0</v>
      </c>
      <c r="C243" s="44">
        <v>0</v>
      </c>
      <c r="D243" s="44">
        <v>0</v>
      </c>
      <c r="E243" s="44">
        <v>0</v>
      </c>
      <c r="F243" s="44">
        <v>0</v>
      </c>
      <c r="G243" s="44">
        <v>0</v>
      </c>
      <c r="H243" s="44">
        <v>0</v>
      </c>
      <c r="I243" s="44">
        <v>0</v>
      </c>
    </row>
    <row r="244" spans="1:9" s="7" customFormat="1" ht="15.75" thickBot="1">
      <c r="A244" s="42" t="s">
        <v>11</v>
      </c>
      <c r="B244" s="44">
        <v>0</v>
      </c>
      <c r="C244" s="44">
        <v>0</v>
      </c>
      <c r="D244" s="44">
        <v>0</v>
      </c>
      <c r="E244" s="44">
        <v>0</v>
      </c>
      <c r="F244" s="44">
        <v>0</v>
      </c>
      <c r="G244" s="44">
        <v>0</v>
      </c>
      <c r="H244" s="44">
        <v>0</v>
      </c>
      <c r="I244" s="44">
        <v>0</v>
      </c>
    </row>
    <row r="245" spans="1:9" s="7" customFormat="1" ht="15.75" thickBot="1">
      <c r="A245" s="42" t="s">
        <v>12</v>
      </c>
      <c r="B245" s="44">
        <v>0</v>
      </c>
      <c r="C245" s="44">
        <v>0</v>
      </c>
      <c r="D245" s="44">
        <v>0</v>
      </c>
      <c r="E245" s="44">
        <v>0</v>
      </c>
      <c r="F245" s="44">
        <v>0</v>
      </c>
      <c r="G245" s="44">
        <v>0</v>
      </c>
      <c r="H245" s="44">
        <v>0</v>
      </c>
      <c r="I245" s="44">
        <v>0</v>
      </c>
    </row>
    <row r="246" spans="1:9" s="7" customFormat="1" ht="15.75" thickBot="1">
      <c r="A246" s="42" t="s">
        <v>13</v>
      </c>
      <c r="B246" s="44">
        <v>6.8195924999999997</v>
      </c>
      <c r="C246" s="44">
        <v>8.6787337499999992</v>
      </c>
      <c r="D246" s="44">
        <v>8.5591037500000002</v>
      </c>
      <c r="E246" s="44">
        <v>9.2994987499999997</v>
      </c>
      <c r="F246" s="44">
        <v>8.3340537500000007</v>
      </c>
      <c r="G246" s="44">
        <v>8.3604974999999992</v>
      </c>
      <c r="H246" s="44">
        <v>8.5128249999999994</v>
      </c>
      <c r="I246" s="44">
        <v>7.9200749999999998</v>
      </c>
    </row>
    <row r="247" spans="1:9" s="7" customFormat="1" ht="15.75" thickBot="1">
      <c r="A247" s="42" t="s">
        <v>14</v>
      </c>
      <c r="B247" s="44">
        <v>0</v>
      </c>
      <c r="C247" s="44">
        <v>0</v>
      </c>
      <c r="D247" s="44">
        <v>0</v>
      </c>
      <c r="E247" s="44">
        <v>0</v>
      </c>
      <c r="F247" s="44">
        <v>0</v>
      </c>
      <c r="G247" s="44">
        <v>0</v>
      </c>
      <c r="H247" s="44">
        <v>0</v>
      </c>
      <c r="I247" s="44">
        <v>0</v>
      </c>
    </row>
    <row r="248" spans="1:9" ht="15.75" thickBot="1">
      <c r="A248" s="64" t="s">
        <v>62</v>
      </c>
      <c r="B248" s="64">
        <v>1000.165581255</v>
      </c>
      <c r="C248" s="64">
        <v>1773.6867463670001</v>
      </c>
      <c r="D248" s="64">
        <v>1701.9770403350001</v>
      </c>
      <c r="E248" s="64">
        <v>1903.0261362250001</v>
      </c>
      <c r="F248" s="64">
        <v>1829.1096801389999</v>
      </c>
      <c r="G248" s="64">
        <v>1869.5351212779999</v>
      </c>
      <c r="H248" s="64">
        <v>1821.4540067620001</v>
      </c>
      <c r="I248" s="64">
        <v>1951.736552956</v>
      </c>
    </row>
    <row r="250" spans="1:9">
      <c r="A250" s="54" t="s">
        <v>32</v>
      </c>
    </row>
    <row r="251" spans="1:9" ht="9.75" customHeight="1" thickBot="1"/>
    <row r="252" spans="1:9" ht="22.5" customHeight="1" thickBot="1">
      <c r="A252" s="669" t="s">
        <v>17</v>
      </c>
      <c r="B252" s="678" t="s">
        <v>114</v>
      </c>
      <c r="C252" s="678" t="s">
        <v>135</v>
      </c>
      <c r="D252" s="638" t="s">
        <v>157</v>
      </c>
      <c r="E252" s="638"/>
      <c r="F252" s="638"/>
      <c r="G252" s="638"/>
      <c r="H252" s="638"/>
      <c r="I252" s="638"/>
    </row>
    <row r="253" spans="1:9" ht="21" customHeight="1" thickBot="1">
      <c r="A253" s="669"/>
      <c r="B253" s="680"/>
      <c r="C253" s="680"/>
      <c r="D253" s="147" t="s">
        <v>162</v>
      </c>
      <c r="E253" s="147" t="s">
        <v>158</v>
      </c>
      <c r="F253" s="147" t="s">
        <v>163</v>
      </c>
      <c r="G253" s="147" t="s">
        <v>159</v>
      </c>
      <c r="H253" s="147" t="s">
        <v>160</v>
      </c>
      <c r="I253" s="147" t="s">
        <v>161</v>
      </c>
    </row>
    <row r="254" spans="1:9" s="7" customFormat="1" ht="15.75" thickBot="1">
      <c r="A254" s="42" t="s">
        <v>6</v>
      </c>
      <c r="B254" s="44">
        <v>0</v>
      </c>
      <c r="C254" s="44">
        <v>0</v>
      </c>
      <c r="D254" s="44">
        <v>0</v>
      </c>
      <c r="E254" s="44">
        <v>0</v>
      </c>
      <c r="F254" s="44">
        <v>0</v>
      </c>
      <c r="G254" s="44">
        <v>0</v>
      </c>
      <c r="H254" s="44">
        <v>0</v>
      </c>
      <c r="I254" s="44">
        <v>0</v>
      </c>
    </row>
    <row r="255" spans="1:9" s="7" customFormat="1" ht="15.75" thickBot="1">
      <c r="A255" s="42" t="s">
        <v>7</v>
      </c>
      <c r="B255" s="44">
        <v>0</v>
      </c>
      <c r="C255" s="44">
        <v>0</v>
      </c>
      <c r="D255" s="44">
        <v>0</v>
      </c>
      <c r="E255" s="44">
        <v>0</v>
      </c>
      <c r="F255" s="44">
        <v>0</v>
      </c>
      <c r="G255" s="44">
        <v>0</v>
      </c>
      <c r="H255" s="44">
        <v>0</v>
      </c>
      <c r="I255" s="44">
        <v>0</v>
      </c>
    </row>
    <row r="256" spans="1:9" s="7" customFormat="1" ht="15.75" thickBot="1">
      <c r="A256" s="42" t="s">
        <v>8</v>
      </c>
      <c r="B256" s="44">
        <v>0</v>
      </c>
      <c r="C256" s="44">
        <v>0</v>
      </c>
      <c r="D256" s="44">
        <v>0</v>
      </c>
      <c r="E256" s="44">
        <v>0</v>
      </c>
      <c r="F256" s="44">
        <v>0</v>
      </c>
      <c r="G256" s="44">
        <v>0</v>
      </c>
      <c r="H256" s="44">
        <v>0</v>
      </c>
      <c r="I256" s="44">
        <v>0</v>
      </c>
    </row>
    <row r="257" spans="1:9" s="7" customFormat="1" ht="15.75" thickBot="1">
      <c r="A257" s="42" t="s">
        <v>9</v>
      </c>
      <c r="B257" s="44">
        <v>91.645296244999997</v>
      </c>
      <c r="C257" s="44">
        <v>197.26398123800001</v>
      </c>
      <c r="D257" s="44">
        <v>200.82138851100001</v>
      </c>
      <c r="E257" s="44">
        <v>242.310229717</v>
      </c>
      <c r="F257" s="44">
        <v>234.793505184</v>
      </c>
      <c r="G257" s="44">
        <v>241.82234879000001</v>
      </c>
      <c r="H257" s="44">
        <v>241.61407096799999</v>
      </c>
      <c r="I257" s="44">
        <v>228.61482112600001</v>
      </c>
    </row>
    <row r="258" spans="1:9" s="7" customFormat="1" ht="15.75" thickBot="1">
      <c r="A258" s="42" t="s">
        <v>10</v>
      </c>
      <c r="B258" s="44">
        <v>0</v>
      </c>
      <c r="C258" s="44">
        <v>0</v>
      </c>
      <c r="D258" s="44">
        <v>0</v>
      </c>
      <c r="E258" s="44">
        <v>0</v>
      </c>
      <c r="F258" s="44">
        <v>0</v>
      </c>
      <c r="G258" s="44">
        <v>0</v>
      </c>
      <c r="H258" s="44">
        <v>0</v>
      </c>
      <c r="I258" s="44">
        <v>0</v>
      </c>
    </row>
    <row r="259" spans="1:9" s="7" customFormat="1" ht="15.75" thickBot="1">
      <c r="A259" s="42" t="s">
        <v>11</v>
      </c>
      <c r="B259" s="44">
        <v>0</v>
      </c>
      <c r="C259" s="44">
        <v>0</v>
      </c>
      <c r="D259" s="44">
        <v>0</v>
      </c>
      <c r="E259" s="44">
        <v>0</v>
      </c>
      <c r="F259" s="44">
        <v>0</v>
      </c>
      <c r="G259" s="44">
        <v>0</v>
      </c>
      <c r="H259" s="44">
        <v>0</v>
      </c>
      <c r="I259" s="44">
        <v>0</v>
      </c>
    </row>
    <row r="260" spans="1:9" s="7" customFormat="1" ht="15.75" thickBot="1">
      <c r="A260" s="42" t="s">
        <v>12</v>
      </c>
      <c r="B260" s="44">
        <v>0</v>
      </c>
      <c r="C260" s="44">
        <v>0</v>
      </c>
      <c r="D260" s="44">
        <v>0</v>
      </c>
      <c r="E260" s="44">
        <v>0</v>
      </c>
      <c r="F260" s="44">
        <v>0</v>
      </c>
      <c r="G260" s="44">
        <v>0</v>
      </c>
      <c r="H260" s="44">
        <v>0</v>
      </c>
      <c r="I260" s="44">
        <v>0</v>
      </c>
    </row>
    <row r="261" spans="1:9" s="7" customFormat="1" ht="15.75" thickBot="1">
      <c r="A261" s="42" t="s">
        <v>13</v>
      </c>
      <c r="B261" s="44">
        <v>0</v>
      </c>
      <c r="C261" s="44">
        <v>0</v>
      </c>
      <c r="D261" s="44">
        <v>0</v>
      </c>
      <c r="E261" s="44">
        <v>0</v>
      </c>
      <c r="F261" s="44">
        <v>0</v>
      </c>
      <c r="G261" s="44">
        <v>0</v>
      </c>
      <c r="H261" s="44">
        <v>0</v>
      </c>
      <c r="I261" s="44">
        <v>0</v>
      </c>
    </row>
    <row r="262" spans="1:9" s="7" customFormat="1" ht="15.75" thickBot="1">
      <c r="A262" s="42" t="s">
        <v>14</v>
      </c>
      <c r="B262" s="44">
        <v>0</v>
      </c>
      <c r="C262" s="44">
        <v>0</v>
      </c>
      <c r="D262" s="44">
        <v>0</v>
      </c>
      <c r="E262" s="44">
        <v>0</v>
      </c>
      <c r="F262" s="44">
        <v>0</v>
      </c>
      <c r="G262" s="44">
        <v>0</v>
      </c>
      <c r="H262" s="44">
        <v>0</v>
      </c>
      <c r="I262" s="44">
        <v>0</v>
      </c>
    </row>
    <row r="263" spans="1:9" ht="15.75" thickBot="1">
      <c r="A263" s="64" t="s">
        <v>62</v>
      </c>
      <c r="B263" s="64">
        <v>91.645296244999997</v>
      </c>
      <c r="C263" s="64">
        <v>197.26398123800001</v>
      </c>
      <c r="D263" s="64">
        <v>200.82138851100001</v>
      </c>
      <c r="E263" s="64">
        <v>242.310229717</v>
      </c>
      <c r="F263" s="64">
        <v>234.793505184</v>
      </c>
      <c r="G263" s="64">
        <v>241.82234879000001</v>
      </c>
      <c r="H263" s="64">
        <v>241.61407096799999</v>
      </c>
      <c r="I263" s="64">
        <v>228.61482112600001</v>
      </c>
    </row>
    <row r="264" spans="1:9">
      <c r="A264" s="63" t="s">
        <v>151</v>
      </c>
    </row>
    <row r="266" spans="1:9" ht="15.75">
      <c r="A266" s="762" t="s">
        <v>129</v>
      </c>
      <c r="B266" s="762"/>
      <c r="C266" s="762"/>
      <c r="D266" s="762"/>
      <c r="E266" s="762"/>
      <c r="F266" s="762"/>
      <c r="G266" s="762"/>
      <c r="H266" s="762"/>
      <c r="I266" s="762"/>
    </row>
    <row r="267" spans="1:9" ht="4.5" customHeight="1"/>
    <row r="268" spans="1:9">
      <c r="A268" s="54" t="s">
        <v>33</v>
      </c>
      <c r="B268" s="29"/>
      <c r="C268" s="29"/>
      <c r="I268" s="29"/>
    </row>
    <row r="269" spans="1:9" ht="10.5" customHeight="1" thickBot="1"/>
    <row r="270" spans="1:9" ht="21" customHeight="1" thickBot="1">
      <c r="A270" s="669" t="s">
        <v>17</v>
      </c>
      <c r="B270" s="678" t="s">
        <v>114</v>
      </c>
      <c r="C270" s="678" t="s">
        <v>135</v>
      </c>
      <c r="D270" s="638" t="s">
        <v>157</v>
      </c>
      <c r="E270" s="638"/>
      <c r="F270" s="638"/>
      <c r="G270" s="638"/>
      <c r="H270" s="638"/>
      <c r="I270" s="638"/>
    </row>
    <row r="271" spans="1:9" ht="19.5" customHeight="1" thickBot="1">
      <c r="A271" s="669"/>
      <c r="B271" s="680"/>
      <c r="C271" s="680"/>
      <c r="D271" s="147" t="s">
        <v>162</v>
      </c>
      <c r="E271" s="147" t="s">
        <v>158</v>
      </c>
      <c r="F271" s="147" t="s">
        <v>163</v>
      </c>
      <c r="G271" s="147" t="s">
        <v>159</v>
      </c>
      <c r="H271" s="147" t="s">
        <v>160</v>
      </c>
      <c r="I271" s="147" t="s">
        <v>161</v>
      </c>
    </row>
    <row r="272" spans="1:9" s="7" customFormat="1" ht="15.75" thickBot="1">
      <c r="A272" s="42" t="s">
        <v>6</v>
      </c>
      <c r="B272" s="44">
        <v>1.2081465E-2</v>
      </c>
      <c r="C272" s="44">
        <v>2.9700794999999999E-2</v>
      </c>
      <c r="D272" s="44">
        <v>3.375918E-2</v>
      </c>
      <c r="E272" s="44">
        <v>4.425159E-2</v>
      </c>
      <c r="F272" s="44">
        <v>3.2274404999999999E-2</v>
      </c>
      <c r="G272" s="44">
        <v>3.4551060000000001E-2</v>
      </c>
      <c r="H272" s="44">
        <v>3.1977449999999998E-2</v>
      </c>
      <c r="I272" s="44">
        <v>2.9799780000000001E-2</v>
      </c>
    </row>
    <row r="273" spans="1:9" s="7" customFormat="1" ht="15.75" thickBot="1">
      <c r="A273" s="42" t="s">
        <v>7</v>
      </c>
      <c r="B273" s="44">
        <v>0</v>
      </c>
      <c r="C273" s="44">
        <v>0</v>
      </c>
      <c r="D273" s="44">
        <v>0</v>
      </c>
      <c r="E273" s="44">
        <v>0</v>
      </c>
      <c r="F273" s="44">
        <v>0</v>
      </c>
      <c r="G273" s="44">
        <v>0</v>
      </c>
      <c r="H273" s="44">
        <v>0</v>
      </c>
      <c r="I273" s="44">
        <v>0</v>
      </c>
    </row>
    <row r="274" spans="1:9" s="7" customFormat="1" ht="15.75" thickBot="1">
      <c r="A274" s="42" t="s">
        <v>8</v>
      </c>
      <c r="B274" s="44">
        <v>0</v>
      </c>
      <c r="C274" s="44">
        <v>0</v>
      </c>
      <c r="D274" s="44">
        <v>0</v>
      </c>
      <c r="E274" s="44">
        <v>0</v>
      </c>
      <c r="F274" s="44">
        <v>0</v>
      </c>
      <c r="G274" s="44">
        <v>0</v>
      </c>
      <c r="H274" s="44">
        <v>0</v>
      </c>
      <c r="I274" s="44">
        <v>0</v>
      </c>
    </row>
    <row r="275" spans="1:9" s="7" customFormat="1" ht="15.75" thickBot="1">
      <c r="A275" s="42" t="s">
        <v>9</v>
      </c>
      <c r="B275" s="44">
        <v>220.49252361500001</v>
      </c>
      <c r="C275" s="44">
        <v>435.72103085600003</v>
      </c>
      <c r="D275" s="44">
        <v>421.60398060799997</v>
      </c>
      <c r="E275" s="44">
        <v>475.85773380799998</v>
      </c>
      <c r="F275" s="44">
        <v>463.73636830499998</v>
      </c>
      <c r="G275" s="44">
        <v>478.515946912</v>
      </c>
      <c r="H275" s="44">
        <v>472.73715659999999</v>
      </c>
      <c r="I275" s="44">
        <v>467.35464248300002</v>
      </c>
    </row>
    <row r="276" spans="1:9" s="7" customFormat="1" ht="15.75" thickBot="1">
      <c r="A276" s="42" t="s">
        <v>10</v>
      </c>
      <c r="B276" s="44">
        <v>0</v>
      </c>
      <c r="C276" s="44">
        <v>0</v>
      </c>
      <c r="D276" s="44">
        <v>0</v>
      </c>
      <c r="E276" s="44">
        <v>0</v>
      </c>
      <c r="F276" s="44">
        <v>0</v>
      </c>
      <c r="G276" s="44">
        <v>0</v>
      </c>
      <c r="H276" s="44">
        <v>0</v>
      </c>
      <c r="I276" s="44">
        <v>0</v>
      </c>
    </row>
    <row r="277" spans="1:9" s="7" customFormat="1" ht="15.75" thickBot="1">
      <c r="A277" s="42" t="s">
        <v>11</v>
      </c>
      <c r="B277" s="44">
        <v>0</v>
      </c>
      <c r="C277" s="44">
        <v>0</v>
      </c>
      <c r="D277" s="44">
        <v>0</v>
      </c>
      <c r="E277" s="44">
        <v>0</v>
      </c>
      <c r="F277" s="44">
        <v>0</v>
      </c>
      <c r="G277" s="44">
        <v>0</v>
      </c>
      <c r="H277" s="44">
        <v>0</v>
      </c>
      <c r="I277" s="44">
        <v>0</v>
      </c>
    </row>
    <row r="278" spans="1:9" s="7" customFormat="1" ht="15.75" thickBot="1">
      <c r="A278" s="42" t="s">
        <v>12</v>
      </c>
      <c r="B278" s="44">
        <v>0</v>
      </c>
      <c r="C278" s="44">
        <v>0</v>
      </c>
      <c r="D278" s="44">
        <v>0</v>
      </c>
      <c r="E278" s="44">
        <v>0</v>
      </c>
      <c r="F278" s="44">
        <v>0</v>
      </c>
      <c r="G278" s="44">
        <v>0</v>
      </c>
      <c r="H278" s="44">
        <v>0</v>
      </c>
      <c r="I278" s="44">
        <v>0</v>
      </c>
    </row>
    <row r="279" spans="1:9" s="7" customFormat="1" ht="15.75" thickBot="1">
      <c r="A279" s="42" t="s">
        <v>13</v>
      </c>
      <c r="B279" s="44">
        <v>0</v>
      </c>
      <c r="C279" s="44">
        <v>0</v>
      </c>
      <c r="D279" s="44">
        <v>0</v>
      </c>
      <c r="E279" s="44">
        <v>0</v>
      </c>
      <c r="F279" s="44">
        <v>0</v>
      </c>
      <c r="G279" s="44">
        <v>0</v>
      </c>
      <c r="H279" s="44">
        <v>0</v>
      </c>
      <c r="I279" s="44">
        <v>0</v>
      </c>
    </row>
    <row r="280" spans="1:9" s="7" customFormat="1" ht="15.75" thickBot="1">
      <c r="A280" s="42" t="s">
        <v>14</v>
      </c>
      <c r="B280" s="44">
        <v>0</v>
      </c>
      <c r="C280" s="44">
        <v>0</v>
      </c>
      <c r="D280" s="44">
        <v>0</v>
      </c>
      <c r="E280" s="44">
        <v>0</v>
      </c>
      <c r="F280" s="44">
        <v>0</v>
      </c>
      <c r="G280" s="44">
        <v>0</v>
      </c>
      <c r="H280" s="44">
        <v>0</v>
      </c>
      <c r="I280" s="44">
        <v>0</v>
      </c>
    </row>
    <row r="281" spans="1:9" ht="15.75" thickBot="1">
      <c r="A281" s="64" t="s">
        <v>62</v>
      </c>
      <c r="B281" s="64">
        <v>220.50460508</v>
      </c>
      <c r="C281" s="64">
        <v>435.75073165100002</v>
      </c>
      <c r="D281" s="64">
        <v>421.63773978799998</v>
      </c>
      <c r="E281" s="64">
        <v>475.90198539800002</v>
      </c>
      <c r="F281" s="64">
        <v>463.76864270999999</v>
      </c>
      <c r="G281" s="64">
        <v>478.55049797200002</v>
      </c>
      <c r="H281" s="64">
        <v>472.76913404999999</v>
      </c>
      <c r="I281" s="64">
        <v>467.38444226299998</v>
      </c>
    </row>
    <row r="283" spans="1:9">
      <c r="A283" s="54" t="s">
        <v>34</v>
      </c>
    </row>
    <row r="284" spans="1:9" ht="9" customHeight="1" thickBot="1"/>
    <row r="285" spans="1:9" ht="23.25" customHeight="1" thickBot="1">
      <c r="A285" s="669" t="s">
        <v>17</v>
      </c>
      <c r="B285" s="678" t="s">
        <v>114</v>
      </c>
      <c r="C285" s="678" t="s">
        <v>135</v>
      </c>
      <c r="D285" s="638" t="s">
        <v>157</v>
      </c>
      <c r="E285" s="638"/>
      <c r="F285" s="638"/>
      <c r="G285" s="638"/>
      <c r="H285" s="638"/>
      <c r="I285" s="638"/>
    </row>
    <row r="286" spans="1:9" ht="23.25" customHeight="1" thickBot="1">
      <c r="A286" s="669"/>
      <c r="B286" s="680"/>
      <c r="C286" s="680"/>
      <c r="D286" s="147" t="s">
        <v>162</v>
      </c>
      <c r="E286" s="147" t="s">
        <v>158</v>
      </c>
      <c r="F286" s="147" t="s">
        <v>163</v>
      </c>
      <c r="G286" s="147" t="s">
        <v>159</v>
      </c>
      <c r="H286" s="147" t="s">
        <v>160</v>
      </c>
      <c r="I286" s="147" t="s">
        <v>161</v>
      </c>
    </row>
    <row r="287" spans="1:9" s="7" customFormat="1" ht="15.75" thickBot="1">
      <c r="A287" s="42" t="s">
        <v>6</v>
      </c>
      <c r="B287" s="44">
        <v>164.43576415499999</v>
      </c>
      <c r="C287" s="44">
        <v>134.840007931</v>
      </c>
      <c r="D287" s="44">
        <v>264.56258966799999</v>
      </c>
      <c r="E287" s="44">
        <v>331.51819386199998</v>
      </c>
      <c r="F287" s="44">
        <v>323.74937700700002</v>
      </c>
      <c r="G287" s="44">
        <v>329.90608178000002</v>
      </c>
      <c r="H287" s="44">
        <v>314.46109934399999</v>
      </c>
      <c r="I287" s="44">
        <v>314.01123630699999</v>
      </c>
    </row>
    <row r="288" spans="1:9" s="7" customFormat="1" ht="15.75" thickBot="1">
      <c r="A288" s="42" t="s">
        <v>7</v>
      </c>
      <c r="B288" s="44">
        <v>0</v>
      </c>
      <c r="C288" s="44">
        <v>0</v>
      </c>
      <c r="D288" s="44">
        <v>0</v>
      </c>
      <c r="E288" s="44">
        <v>0</v>
      </c>
      <c r="F288" s="44">
        <v>0</v>
      </c>
      <c r="G288" s="44">
        <v>0</v>
      </c>
      <c r="H288" s="44">
        <v>0</v>
      </c>
      <c r="I288" s="44">
        <v>0</v>
      </c>
    </row>
    <row r="289" spans="1:9" s="7" customFormat="1" ht="15.75" thickBot="1">
      <c r="A289" s="42" t="s">
        <v>8</v>
      </c>
      <c r="B289" s="44">
        <v>0</v>
      </c>
      <c r="C289" s="44">
        <v>0</v>
      </c>
      <c r="D289" s="44">
        <v>0</v>
      </c>
      <c r="E289" s="44">
        <v>0</v>
      </c>
      <c r="F289" s="44">
        <v>0</v>
      </c>
      <c r="G289" s="44">
        <v>0</v>
      </c>
      <c r="H289" s="44">
        <v>0</v>
      </c>
      <c r="I289" s="44">
        <v>0</v>
      </c>
    </row>
    <row r="290" spans="1:9" s="7" customFormat="1" ht="15.75" thickBot="1">
      <c r="A290" s="42" t="s">
        <v>9</v>
      </c>
      <c r="B290" s="44">
        <v>1004.7239852070001</v>
      </c>
      <c r="C290" s="44">
        <v>1761.465961097</v>
      </c>
      <c r="D290" s="44">
        <v>1817.4760043660001</v>
      </c>
      <c r="E290" s="44">
        <v>2059.0859492459999</v>
      </c>
      <c r="F290" s="44">
        <v>1984.245762471</v>
      </c>
      <c r="G290" s="44">
        <v>2018.177865913</v>
      </c>
      <c r="H290" s="44">
        <v>1990.9166174100001</v>
      </c>
      <c r="I290" s="44">
        <v>2052.6177188259999</v>
      </c>
    </row>
    <row r="291" spans="1:9" s="7" customFormat="1" ht="15.75" thickBot="1">
      <c r="A291" s="42" t="s">
        <v>10</v>
      </c>
      <c r="B291" s="44">
        <v>0</v>
      </c>
      <c r="C291" s="44">
        <v>0</v>
      </c>
      <c r="D291" s="44">
        <v>0</v>
      </c>
      <c r="E291" s="44">
        <v>0</v>
      </c>
      <c r="F291" s="44">
        <v>0</v>
      </c>
      <c r="G291" s="44">
        <v>0</v>
      </c>
      <c r="H291" s="44">
        <v>0</v>
      </c>
      <c r="I291" s="44">
        <v>0</v>
      </c>
    </row>
    <row r="292" spans="1:9" s="7" customFormat="1" ht="15.75" thickBot="1">
      <c r="A292" s="42" t="s">
        <v>11</v>
      </c>
      <c r="B292" s="44">
        <v>0</v>
      </c>
      <c r="C292" s="44">
        <v>0</v>
      </c>
      <c r="D292" s="44">
        <v>0</v>
      </c>
      <c r="E292" s="44">
        <v>0</v>
      </c>
      <c r="F292" s="44">
        <v>0</v>
      </c>
      <c r="G292" s="44">
        <v>0</v>
      </c>
      <c r="H292" s="44">
        <v>0</v>
      </c>
      <c r="I292" s="44">
        <v>0</v>
      </c>
    </row>
    <row r="293" spans="1:9" s="7" customFormat="1" ht="15.75" thickBot="1">
      <c r="A293" s="42" t="s">
        <v>12</v>
      </c>
      <c r="B293" s="44">
        <v>0</v>
      </c>
      <c r="C293" s="44">
        <v>0</v>
      </c>
      <c r="D293" s="44">
        <v>0</v>
      </c>
      <c r="E293" s="44">
        <v>0</v>
      </c>
      <c r="F293" s="44">
        <v>0</v>
      </c>
      <c r="G293" s="44">
        <v>0</v>
      </c>
      <c r="H293" s="44">
        <v>0</v>
      </c>
      <c r="I293" s="44">
        <v>0</v>
      </c>
    </row>
    <row r="294" spans="1:9" s="7" customFormat="1" ht="15.75" thickBot="1">
      <c r="A294" s="42" t="s">
        <v>13</v>
      </c>
      <c r="B294" s="44">
        <v>0</v>
      </c>
      <c r="C294" s="44">
        <v>0</v>
      </c>
      <c r="D294" s="44">
        <v>0</v>
      </c>
      <c r="E294" s="44">
        <v>0</v>
      </c>
      <c r="F294" s="44">
        <v>0</v>
      </c>
      <c r="G294" s="44">
        <v>0</v>
      </c>
      <c r="H294" s="44">
        <v>0</v>
      </c>
      <c r="I294" s="44">
        <v>0</v>
      </c>
    </row>
    <row r="295" spans="1:9" s="7" customFormat="1" ht="15.75" thickBot="1">
      <c r="A295" s="42" t="s">
        <v>14</v>
      </c>
      <c r="B295" s="44">
        <v>0</v>
      </c>
      <c r="C295" s="44">
        <v>0</v>
      </c>
      <c r="D295" s="44">
        <v>0</v>
      </c>
      <c r="E295" s="44">
        <v>0</v>
      </c>
      <c r="F295" s="44">
        <v>0</v>
      </c>
      <c r="G295" s="44">
        <v>0</v>
      </c>
      <c r="H295" s="44">
        <v>0</v>
      </c>
      <c r="I295" s="44">
        <v>0</v>
      </c>
    </row>
    <row r="296" spans="1:9" ht="15.75" thickBot="1">
      <c r="A296" s="64" t="s">
        <v>62</v>
      </c>
      <c r="B296" s="64">
        <v>1169.159749362</v>
      </c>
      <c r="C296" s="64">
        <v>1896.3059690279999</v>
      </c>
      <c r="D296" s="64">
        <v>2082.0385940340002</v>
      </c>
      <c r="E296" s="64">
        <v>2390.6041431079998</v>
      </c>
      <c r="F296" s="64">
        <v>2307.9951394780001</v>
      </c>
      <c r="G296" s="64">
        <v>2348.083947693</v>
      </c>
      <c r="H296" s="64">
        <v>2305.3777167540002</v>
      </c>
      <c r="I296" s="64">
        <v>2366.6289551330001</v>
      </c>
    </row>
    <row r="297" spans="1:9">
      <c r="A297" s="63" t="s">
        <v>151</v>
      </c>
    </row>
    <row r="299" spans="1:9" ht="15.75">
      <c r="A299" s="762" t="s">
        <v>129</v>
      </c>
      <c r="B299" s="762"/>
      <c r="C299" s="762"/>
      <c r="D299" s="762"/>
      <c r="E299" s="762"/>
      <c r="F299" s="762"/>
      <c r="G299" s="762"/>
      <c r="H299" s="762"/>
      <c r="I299" s="762"/>
    </row>
    <row r="300" spans="1:9" ht="7.5" customHeight="1"/>
    <row r="301" spans="1:9">
      <c r="A301" s="54" t="s">
        <v>35</v>
      </c>
      <c r="B301" s="29"/>
      <c r="C301" s="29"/>
      <c r="I301" s="29"/>
    </row>
    <row r="302" spans="1:9" ht="9.75" customHeight="1" thickBot="1"/>
    <row r="303" spans="1:9" ht="20.25" customHeight="1" thickBot="1">
      <c r="A303" s="669" t="s">
        <v>17</v>
      </c>
      <c r="B303" s="678" t="s">
        <v>114</v>
      </c>
      <c r="C303" s="678" t="s">
        <v>135</v>
      </c>
      <c r="D303" s="638" t="s">
        <v>157</v>
      </c>
      <c r="E303" s="638"/>
      <c r="F303" s="638"/>
      <c r="G303" s="638"/>
      <c r="H303" s="638"/>
      <c r="I303" s="638"/>
    </row>
    <row r="304" spans="1:9" ht="20.25" customHeight="1" thickBot="1">
      <c r="A304" s="669"/>
      <c r="B304" s="680"/>
      <c r="C304" s="680"/>
      <c r="D304" s="147" t="s">
        <v>162</v>
      </c>
      <c r="E304" s="147" t="s">
        <v>158</v>
      </c>
      <c r="F304" s="147" t="s">
        <v>163</v>
      </c>
      <c r="G304" s="147" t="s">
        <v>159</v>
      </c>
      <c r="H304" s="147" t="s">
        <v>160</v>
      </c>
      <c r="I304" s="147" t="s">
        <v>161</v>
      </c>
    </row>
    <row r="305" spans="1:17" ht="15.75" thickBot="1">
      <c r="A305" s="42" t="s">
        <v>6</v>
      </c>
      <c r="B305" s="44">
        <v>940.32563763799999</v>
      </c>
      <c r="C305" s="44">
        <v>1522.536574082</v>
      </c>
      <c r="D305" s="44">
        <v>1456.5786274239999</v>
      </c>
      <c r="E305" s="44">
        <v>1547.5451411050001</v>
      </c>
      <c r="F305" s="44">
        <v>1475.1692430810001</v>
      </c>
      <c r="G305" s="44">
        <v>1482.0514964199999</v>
      </c>
      <c r="H305" s="44">
        <v>1514.98738903</v>
      </c>
      <c r="I305" s="44">
        <v>1398.0662676679999</v>
      </c>
    </row>
    <row r="306" spans="1:17" ht="15.75" thickBot="1">
      <c r="A306" s="42" t="s">
        <v>7</v>
      </c>
      <c r="B306" s="44">
        <v>0</v>
      </c>
      <c r="C306" s="44">
        <v>0</v>
      </c>
      <c r="D306" s="44">
        <v>0</v>
      </c>
      <c r="E306" s="44">
        <v>0</v>
      </c>
      <c r="F306" s="44">
        <v>0</v>
      </c>
      <c r="G306" s="44">
        <v>0</v>
      </c>
      <c r="H306" s="44">
        <v>0</v>
      </c>
      <c r="I306" s="44">
        <v>0</v>
      </c>
      <c r="L306" s="7"/>
      <c r="M306" s="7"/>
      <c r="N306" s="7"/>
      <c r="O306" s="7"/>
      <c r="P306" s="7"/>
      <c r="Q306" s="7"/>
    </row>
    <row r="307" spans="1:17" ht="15.75" thickBot="1">
      <c r="A307" s="42" t="s">
        <v>8</v>
      </c>
      <c r="B307" s="44">
        <v>0</v>
      </c>
      <c r="C307" s="44">
        <v>0</v>
      </c>
      <c r="D307" s="44">
        <v>0</v>
      </c>
      <c r="E307" s="44">
        <v>0</v>
      </c>
      <c r="F307" s="44">
        <v>0</v>
      </c>
      <c r="G307" s="44">
        <v>0</v>
      </c>
      <c r="H307" s="44">
        <v>0</v>
      </c>
      <c r="I307" s="44">
        <v>0</v>
      </c>
      <c r="L307" s="7"/>
      <c r="M307" s="7"/>
      <c r="N307" s="7"/>
      <c r="O307" s="7"/>
      <c r="P307" s="7"/>
      <c r="Q307" s="7"/>
    </row>
    <row r="308" spans="1:17" ht="15.75" thickBot="1">
      <c r="A308" s="42" t="s">
        <v>9</v>
      </c>
      <c r="B308" s="44">
        <v>813.43712336800002</v>
      </c>
      <c r="C308" s="44">
        <v>1283.2364704480001</v>
      </c>
      <c r="D308" s="44">
        <v>1273.2636142379999</v>
      </c>
      <c r="E308" s="44">
        <v>1333.4300614379999</v>
      </c>
      <c r="F308" s="44">
        <v>1257.497720115</v>
      </c>
      <c r="G308" s="44">
        <v>1316.8620541400001</v>
      </c>
      <c r="H308" s="44">
        <v>1222.474436708</v>
      </c>
      <c r="I308" s="44">
        <v>1256.450790114</v>
      </c>
      <c r="L308" s="7"/>
      <c r="M308" s="7"/>
      <c r="N308" s="7"/>
      <c r="O308" s="7"/>
      <c r="P308" s="7"/>
      <c r="Q308" s="7"/>
    </row>
    <row r="309" spans="1:17" ht="15.75" thickBot="1">
      <c r="A309" s="42" t="s">
        <v>10</v>
      </c>
      <c r="B309" s="44">
        <v>0</v>
      </c>
      <c r="C309" s="44">
        <v>0</v>
      </c>
      <c r="D309" s="44">
        <v>0</v>
      </c>
      <c r="E309" s="44">
        <v>0</v>
      </c>
      <c r="F309" s="44">
        <v>0</v>
      </c>
      <c r="G309" s="44">
        <v>0</v>
      </c>
      <c r="H309" s="44">
        <v>0</v>
      </c>
      <c r="I309" s="44">
        <v>0</v>
      </c>
      <c r="L309" s="7"/>
      <c r="M309" s="7"/>
      <c r="N309" s="7"/>
      <c r="O309" s="7"/>
      <c r="P309" s="7"/>
      <c r="Q309" s="7"/>
    </row>
    <row r="310" spans="1:17" ht="15.75" thickBot="1">
      <c r="A310" s="42" t="s">
        <v>11</v>
      </c>
      <c r="B310" s="44">
        <v>0</v>
      </c>
      <c r="C310" s="44">
        <v>0</v>
      </c>
      <c r="D310" s="44">
        <v>0</v>
      </c>
      <c r="E310" s="44">
        <v>0</v>
      </c>
      <c r="F310" s="44">
        <v>0</v>
      </c>
      <c r="G310" s="44">
        <v>0</v>
      </c>
      <c r="H310" s="44">
        <v>0</v>
      </c>
      <c r="I310" s="44">
        <v>0</v>
      </c>
    </row>
    <row r="311" spans="1:17" ht="15.75" thickBot="1">
      <c r="A311" s="42" t="s">
        <v>12</v>
      </c>
      <c r="B311" s="44">
        <v>0</v>
      </c>
      <c r="C311" s="44">
        <v>0</v>
      </c>
      <c r="D311" s="44">
        <v>0</v>
      </c>
      <c r="E311" s="44">
        <v>0</v>
      </c>
      <c r="F311" s="44">
        <v>0</v>
      </c>
      <c r="G311" s="44">
        <v>0</v>
      </c>
      <c r="H311" s="44">
        <v>0</v>
      </c>
      <c r="I311" s="44">
        <v>0</v>
      </c>
    </row>
    <row r="312" spans="1:17" ht="15.75" thickBot="1">
      <c r="A312" s="42" t="s">
        <v>13</v>
      </c>
      <c r="B312" s="44">
        <v>1.2788868</v>
      </c>
      <c r="C312" s="44">
        <v>2.1572714</v>
      </c>
      <c r="D312" s="44">
        <v>1.6028747999999999</v>
      </c>
      <c r="E312" s="44">
        <v>1.6134366</v>
      </c>
      <c r="F312" s="44">
        <v>1.550289</v>
      </c>
      <c r="G312" s="44">
        <v>1.5478643999999999</v>
      </c>
      <c r="H312" s="44">
        <v>1.5107577999999999</v>
      </c>
      <c r="I312" s="44">
        <v>0</v>
      </c>
    </row>
    <row r="313" spans="1:17" ht="15.75" thickBot="1">
      <c r="A313" s="42" t="s">
        <v>14</v>
      </c>
      <c r="B313" s="44">
        <v>0</v>
      </c>
      <c r="C313" s="44">
        <v>0</v>
      </c>
      <c r="D313" s="44">
        <v>0</v>
      </c>
      <c r="E313" s="44">
        <v>0</v>
      </c>
      <c r="F313" s="44">
        <v>0</v>
      </c>
      <c r="G313" s="44">
        <v>0</v>
      </c>
      <c r="H313" s="44">
        <v>0</v>
      </c>
      <c r="I313" s="44">
        <v>0</v>
      </c>
    </row>
    <row r="314" spans="1:17" ht="15.75" thickBot="1">
      <c r="A314" s="64" t="s">
        <v>62</v>
      </c>
      <c r="B314" s="64">
        <v>1755.0416478059999</v>
      </c>
      <c r="C314" s="64">
        <v>2807.9303159299998</v>
      </c>
      <c r="D314" s="64">
        <v>2731.445116462</v>
      </c>
      <c r="E314" s="64">
        <v>2882.5886391429999</v>
      </c>
      <c r="F314" s="64">
        <v>2734.2172521960001</v>
      </c>
      <c r="G314" s="64">
        <v>2800.4614149600002</v>
      </c>
      <c r="H314" s="64">
        <v>2738.972583538</v>
      </c>
      <c r="I314" s="64">
        <v>2654.5170577819999</v>
      </c>
    </row>
    <row r="316" spans="1:17">
      <c r="A316" s="54" t="s">
        <v>36</v>
      </c>
    </row>
    <row r="317" spans="1:17" ht="11.25" customHeight="1" thickBot="1"/>
    <row r="318" spans="1:17" ht="24" customHeight="1" thickBot="1">
      <c r="A318" s="669" t="s">
        <v>17</v>
      </c>
      <c r="B318" s="678" t="s">
        <v>114</v>
      </c>
      <c r="C318" s="678" t="s">
        <v>135</v>
      </c>
      <c r="D318" s="638" t="s">
        <v>157</v>
      </c>
      <c r="E318" s="638"/>
      <c r="F318" s="638"/>
      <c r="G318" s="638"/>
      <c r="H318" s="638"/>
      <c r="I318" s="638"/>
    </row>
    <row r="319" spans="1:17" ht="18.75" customHeight="1" thickBot="1">
      <c r="A319" s="669"/>
      <c r="B319" s="680"/>
      <c r="C319" s="680"/>
      <c r="D319" s="147" t="s">
        <v>162</v>
      </c>
      <c r="E319" s="147" t="s">
        <v>158</v>
      </c>
      <c r="F319" s="147" t="s">
        <v>163</v>
      </c>
      <c r="G319" s="147" t="s">
        <v>159</v>
      </c>
      <c r="H319" s="147" t="s">
        <v>160</v>
      </c>
      <c r="I319" s="147" t="s">
        <v>161</v>
      </c>
    </row>
    <row r="320" spans="1:17" ht="15.75" thickBot="1">
      <c r="A320" s="42" t="s">
        <v>6</v>
      </c>
      <c r="B320" s="44">
        <v>0</v>
      </c>
      <c r="C320" s="44">
        <v>0</v>
      </c>
      <c r="D320" s="44">
        <v>0</v>
      </c>
      <c r="E320" s="44">
        <v>0</v>
      </c>
      <c r="F320" s="44">
        <v>0</v>
      </c>
      <c r="G320" s="44">
        <v>0</v>
      </c>
      <c r="H320" s="44">
        <v>0</v>
      </c>
      <c r="I320" s="44">
        <v>0</v>
      </c>
    </row>
    <row r="321" spans="1:17" ht="15.75" thickBot="1">
      <c r="A321" s="42" t="s">
        <v>7</v>
      </c>
      <c r="B321" s="44">
        <v>0</v>
      </c>
      <c r="C321" s="44">
        <v>0</v>
      </c>
      <c r="D321" s="44">
        <v>0</v>
      </c>
      <c r="E321" s="44">
        <v>0</v>
      </c>
      <c r="F321" s="44">
        <v>0</v>
      </c>
      <c r="G321" s="44">
        <v>0</v>
      </c>
      <c r="H321" s="44">
        <v>0</v>
      </c>
      <c r="I321" s="44">
        <v>0</v>
      </c>
      <c r="L321" s="7"/>
      <c r="M321" s="7"/>
      <c r="N321" s="7"/>
      <c r="O321" s="7"/>
      <c r="P321" s="7"/>
      <c r="Q321" s="7"/>
    </row>
    <row r="322" spans="1:17" ht="15.75" thickBot="1">
      <c r="A322" s="42" t="s">
        <v>8</v>
      </c>
      <c r="B322" s="44">
        <v>0</v>
      </c>
      <c r="C322" s="44">
        <v>0</v>
      </c>
      <c r="D322" s="44">
        <v>0</v>
      </c>
      <c r="E322" s="44">
        <v>0</v>
      </c>
      <c r="F322" s="44">
        <v>0</v>
      </c>
      <c r="G322" s="44">
        <v>0</v>
      </c>
      <c r="H322" s="44">
        <v>0</v>
      </c>
      <c r="I322" s="44">
        <v>0</v>
      </c>
      <c r="L322" s="7"/>
      <c r="M322" s="7"/>
      <c r="N322" s="7"/>
      <c r="O322" s="7"/>
      <c r="P322" s="7"/>
      <c r="Q322" s="7"/>
    </row>
    <row r="323" spans="1:17" ht="15.75" thickBot="1">
      <c r="A323" s="42" t="s">
        <v>9</v>
      </c>
      <c r="B323" s="44">
        <v>44.171191401000002</v>
      </c>
      <c r="C323" s="44">
        <v>69.492079598000004</v>
      </c>
      <c r="D323" s="44">
        <v>70.295055841999996</v>
      </c>
      <c r="E323" s="44">
        <v>90.051966132999993</v>
      </c>
      <c r="F323" s="44">
        <v>91.020325955999994</v>
      </c>
      <c r="G323" s="44">
        <v>93.899875549000001</v>
      </c>
      <c r="H323" s="44">
        <v>90.813967552999998</v>
      </c>
      <c r="I323" s="44">
        <v>81.275650369000005</v>
      </c>
      <c r="L323" s="7"/>
      <c r="M323" s="7"/>
    </row>
    <row r="324" spans="1:17" ht="15.75" thickBot="1">
      <c r="A324" s="42" t="s">
        <v>10</v>
      </c>
      <c r="B324" s="44">
        <v>0</v>
      </c>
      <c r="C324" s="44">
        <v>0</v>
      </c>
      <c r="D324" s="44">
        <v>0</v>
      </c>
      <c r="E324" s="44">
        <v>0</v>
      </c>
      <c r="F324" s="44">
        <v>0</v>
      </c>
      <c r="G324" s="44">
        <v>0</v>
      </c>
      <c r="H324" s="44">
        <v>0</v>
      </c>
      <c r="I324" s="44">
        <v>0</v>
      </c>
    </row>
    <row r="325" spans="1:17" ht="15.75" thickBot="1">
      <c r="A325" s="42" t="s">
        <v>11</v>
      </c>
      <c r="B325" s="44">
        <v>0</v>
      </c>
      <c r="C325" s="44">
        <v>0</v>
      </c>
      <c r="D325" s="44">
        <v>0</v>
      </c>
      <c r="E325" s="44">
        <v>0</v>
      </c>
      <c r="F325" s="44">
        <v>0</v>
      </c>
      <c r="G325" s="44">
        <v>0</v>
      </c>
      <c r="H325" s="44">
        <v>0</v>
      </c>
      <c r="I325" s="44">
        <v>0</v>
      </c>
    </row>
    <row r="326" spans="1:17" ht="15.75" thickBot="1">
      <c r="A326" s="42" t="s">
        <v>12</v>
      </c>
      <c r="B326" s="44">
        <v>0</v>
      </c>
      <c r="C326" s="44">
        <v>0</v>
      </c>
      <c r="D326" s="44">
        <v>0</v>
      </c>
      <c r="E326" s="44">
        <v>0</v>
      </c>
      <c r="F326" s="44">
        <v>0</v>
      </c>
      <c r="G326" s="44">
        <v>0</v>
      </c>
      <c r="H326" s="44">
        <v>0</v>
      </c>
      <c r="I326" s="44">
        <v>0</v>
      </c>
    </row>
    <row r="327" spans="1:17" ht="15.75" thickBot="1">
      <c r="A327" s="42" t="s">
        <v>13</v>
      </c>
      <c r="B327" s="44">
        <v>0</v>
      </c>
      <c r="C327" s="44">
        <v>0</v>
      </c>
      <c r="D327" s="44">
        <v>0</v>
      </c>
      <c r="E327" s="44">
        <v>0</v>
      </c>
      <c r="F327" s="44">
        <v>0</v>
      </c>
      <c r="G327" s="44">
        <v>0</v>
      </c>
      <c r="H327" s="44">
        <v>0</v>
      </c>
      <c r="I327" s="44">
        <v>0</v>
      </c>
    </row>
    <row r="328" spans="1:17" ht="15.75" thickBot="1">
      <c r="A328" s="42" t="s">
        <v>14</v>
      </c>
      <c r="B328" s="44">
        <v>0</v>
      </c>
      <c r="C328" s="44">
        <v>0</v>
      </c>
      <c r="D328" s="44">
        <v>0</v>
      </c>
      <c r="E328" s="44">
        <v>0</v>
      </c>
      <c r="F328" s="44">
        <v>0</v>
      </c>
      <c r="G328" s="44">
        <v>0</v>
      </c>
      <c r="H328" s="44">
        <v>0</v>
      </c>
      <c r="I328" s="44">
        <v>0</v>
      </c>
    </row>
    <row r="329" spans="1:17" ht="15.75" thickBot="1">
      <c r="A329" s="64" t="s">
        <v>62</v>
      </c>
      <c r="B329" s="64">
        <v>44.171191401000002</v>
      </c>
      <c r="C329" s="64">
        <v>69.492079598000004</v>
      </c>
      <c r="D329" s="64">
        <v>70.295055841999996</v>
      </c>
      <c r="E329" s="64">
        <v>90.051966132999993</v>
      </c>
      <c r="F329" s="64">
        <v>91.020325955999994</v>
      </c>
      <c r="G329" s="64">
        <v>93.899875549000001</v>
      </c>
      <c r="H329" s="64">
        <v>90.813967552999998</v>
      </c>
      <c r="I329" s="64">
        <v>81.275650369000005</v>
      </c>
    </row>
    <row r="330" spans="1:17">
      <c r="A330" s="63" t="s">
        <v>151</v>
      </c>
    </row>
    <row r="332" spans="1:17" ht="15.75">
      <c r="A332" s="762" t="s">
        <v>129</v>
      </c>
      <c r="B332" s="762"/>
      <c r="C332" s="762"/>
      <c r="D332" s="762"/>
      <c r="E332" s="762"/>
      <c r="F332" s="762"/>
      <c r="G332" s="762"/>
      <c r="H332" s="762"/>
      <c r="I332" s="762"/>
    </row>
    <row r="333" spans="1:17" ht="5.25" customHeight="1"/>
    <row r="334" spans="1:17">
      <c r="A334" s="54" t="s">
        <v>37</v>
      </c>
      <c r="B334" s="29"/>
      <c r="C334" s="29"/>
      <c r="I334" s="29"/>
    </row>
    <row r="335" spans="1:17" ht="9.75" customHeight="1" thickBot="1"/>
    <row r="336" spans="1:17" ht="22.5" customHeight="1" thickBot="1">
      <c r="A336" s="669" t="s">
        <v>17</v>
      </c>
      <c r="B336" s="678" t="s">
        <v>114</v>
      </c>
      <c r="C336" s="678" t="s">
        <v>135</v>
      </c>
      <c r="D336" s="638" t="s">
        <v>157</v>
      </c>
      <c r="E336" s="638"/>
      <c r="F336" s="638"/>
      <c r="G336" s="638"/>
      <c r="H336" s="638"/>
      <c r="I336" s="638"/>
    </row>
    <row r="337" spans="1:13" ht="21.75" customHeight="1" thickBot="1">
      <c r="A337" s="669"/>
      <c r="B337" s="680"/>
      <c r="C337" s="680"/>
      <c r="D337" s="147" t="s">
        <v>162</v>
      </c>
      <c r="E337" s="147" t="s">
        <v>158</v>
      </c>
      <c r="F337" s="147" t="s">
        <v>163</v>
      </c>
      <c r="G337" s="147" t="s">
        <v>159</v>
      </c>
      <c r="H337" s="147" t="s">
        <v>160</v>
      </c>
      <c r="I337" s="147" t="s">
        <v>161</v>
      </c>
    </row>
    <row r="338" spans="1:13" ht="15.75" thickBot="1">
      <c r="A338" s="42" t="s">
        <v>6</v>
      </c>
      <c r="B338" s="44">
        <v>0</v>
      </c>
      <c r="C338" s="44">
        <v>0</v>
      </c>
      <c r="D338" s="44">
        <v>0</v>
      </c>
      <c r="E338" s="44">
        <v>0</v>
      </c>
      <c r="F338" s="44">
        <v>0</v>
      </c>
      <c r="G338" s="44">
        <v>0</v>
      </c>
      <c r="H338" s="44">
        <v>0</v>
      </c>
      <c r="I338" s="44">
        <v>0</v>
      </c>
      <c r="J338" s="3"/>
    </row>
    <row r="339" spans="1:13" ht="15.75" thickBot="1">
      <c r="A339" s="42" t="s">
        <v>7</v>
      </c>
      <c r="B339" s="44">
        <v>0</v>
      </c>
      <c r="C339" s="44">
        <v>0</v>
      </c>
      <c r="D339" s="44">
        <v>0</v>
      </c>
      <c r="E339" s="44">
        <v>0</v>
      </c>
      <c r="F339" s="44">
        <v>0</v>
      </c>
      <c r="G339" s="44">
        <v>0</v>
      </c>
      <c r="H339" s="44">
        <v>0</v>
      </c>
      <c r="I339" s="44">
        <v>0</v>
      </c>
      <c r="J339" s="3"/>
    </row>
    <row r="340" spans="1:13" ht="15.75" thickBot="1">
      <c r="A340" s="42" t="s">
        <v>8</v>
      </c>
      <c r="B340" s="44">
        <v>0</v>
      </c>
      <c r="C340" s="44">
        <v>0</v>
      </c>
      <c r="D340" s="44">
        <v>0</v>
      </c>
      <c r="E340" s="44">
        <v>0</v>
      </c>
      <c r="F340" s="44">
        <v>0</v>
      </c>
      <c r="G340" s="44">
        <v>0</v>
      </c>
      <c r="H340" s="44">
        <v>0</v>
      </c>
      <c r="I340" s="44">
        <v>0</v>
      </c>
      <c r="J340" s="3"/>
      <c r="L340" s="7"/>
      <c r="M340" s="7"/>
    </row>
    <row r="341" spans="1:13" ht="15.75" thickBot="1">
      <c r="A341" s="42" t="s">
        <v>9</v>
      </c>
      <c r="B341" s="44">
        <v>38.187044090999997</v>
      </c>
      <c r="C341" s="44">
        <v>78.047202362999997</v>
      </c>
      <c r="D341" s="44">
        <v>77.388604724999993</v>
      </c>
      <c r="E341" s="44">
        <v>85.834457274000002</v>
      </c>
      <c r="F341" s="44">
        <v>85.139167138999994</v>
      </c>
      <c r="G341" s="44">
        <v>84.530240117999995</v>
      </c>
      <c r="H341" s="44">
        <v>81.054930079000002</v>
      </c>
      <c r="I341" s="44">
        <v>77.355648587000005</v>
      </c>
      <c r="J341" s="3"/>
    </row>
    <row r="342" spans="1:13" ht="15.75" thickBot="1">
      <c r="A342" s="42" t="s">
        <v>10</v>
      </c>
      <c r="B342" s="44">
        <v>0</v>
      </c>
      <c r="C342" s="44">
        <v>0</v>
      </c>
      <c r="D342" s="44">
        <v>0</v>
      </c>
      <c r="E342" s="44">
        <v>0</v>
      </c>
      <c r="F342" s="44">
        <v>0</v>
      </c>
      <c r="G342" s="44">
        <v>0</v>
      </c>
      <c r="H342" s="44">
        <v>0</v>
      </c>
      <c r="I342" s="44">
        <v>0</v>
      </c>
      <c r="J342" s="3"/>
    </row>
    <row r="343" spans="1:13" ht="15.75" thickBot="1">
      <c r="A343" s="42" t="s">
        <v>11</v>
      </c>
      <c r="B343" s="44">
        <v>0</v>
      </c>
      <c r="C343" s="44">
        <v>0</v>
      </c>
      <c r="D343" s="44">
        <v>0</v>
      </c>
      <c r="E343" s="44">
        <v>0</v>
      </c>
      <c r="F343" s="44">
        <v>0</v>
      </c>
      <c r="G343" s="44">
        <v>0</v>
      </c>
      <c r="H343" s="44">
        <v>0</v>
      </c>
      <c r="I343" s="44">
        <v>0</v>
      </c>
      <c r="J343" s="3"/>
    </row>
    <row r="344" spans="1:13" ht="15.75" thickBot="1">
      <c r="A344" s="42" t="s">
        <v>12</v>
      </c>
      <c r="B344" s="44">
        <v>0</v>
      </c>
      <c r="C344" s="44">
        <v>0</v>
      </c>
      <c r="D344" s="44">
        <v>0</v>
      </c>
      <c r="E344" s="44">
        <v>0</v>
      </c>
      <c r="F344" s="44">
        <v>0</v>
      </c>
      <c r="G344" s="44">
        <v>0</v>
      </c>
      <c r="H344" s="44">
        <v>0</v>
      </c>
      <c r="I344" s="44">
        <v>0</v>
      </c>
      <c r="J344" s="3"/>
    </row>
    <row r="345" spans="1:13" ht="15.75" thickBot="1">
      <c r="A345" s="42" t="s">
        <v>13</v>
      </c>
      <c r="B345" s="44">
        <v>0</v>
      </c>
      <c r="C345" s="44">
        <v>0</v>
      </c>
      <c r="D345" s="44">
        <v>0</v>
      </c>
      <c r="E345" s="44">
        <v>0</v>
      </c>
      <c r="F345" s="44">
        <v>0</v>
      </c>
      <c r="G345" s="44">
        <v>0</v>
      </c>
      <c r="H345" s="44">
        <v>0</v>
      </c>
      <c r="I345" s="44">
        <v>0</v>
      </c>
      <c r="J345" s="3"/>
    </row>
    <row r="346" spans="1:13" ht="15.75" thickBot="1">
      <c r="A346" s="42" t="s">
        <v>14</v>
      </c>
      <c r="B346" s="44">
        <v>0</v>
      </c>
      <c r="C346" s="44">
        <v>0</v>
      </c>
      <c r="D346" s="44">
        <v>0</v>
      </c>
      <c r="E346" s="44">
        <v>0</v>
      </c>
      <c r="F346" s="44">
        <v>0</v>
      </c>
      <c r="G346" s="44">
        <v>0</v>
      </c>
      <c r="H346" s="44">
        <v>0</v>
      </c>
      <c r="I346" s="44">
        <v>0</v>
      </c>
      <c r="J346" s="3"/>
    </row>
    <row r="347" spans="1:13" ht="15.75" thickBot="1">
      <c r="A347" s="64" t="s">
        <v>62</v>
      </c>
      <c r="B347" s="64">
        <v>38.187044090999997</v>
      </c>
      <c r="C347" s="64">
        <v>78.047202362999997</v>
      </c>
      <c r="D347" s="64">
        <v>77.388604724999993</v>
      </c>
      <c r="E347" s="64">
        <v>85.834457274000002</v>
      </c>
      <c r="F347" s="64">
        <v>85.139167138999994</v>
      </c>
      <c r="G347" s="64">
        <v>84.530240117999995</v>
      </c>
      <c r="H347" s="64">
        <v>81.054930079000002</v>
      </c>
      <c r="I347" s="64">
        <v>77.355648587000005</v>
      </c>
    </row>
    <row r="349" spans="1:13">
      <c r="A349" s="54" t="s">
        <v>38</v>
      </c>
    </row>
    <row r="350" spans="1:13" ht="9.75" customHeight="1" thickBot="1"/>
    <row r="351" spans="1:13" ht="21.75" customHeight="1" thickBot="1">
      <c r="A351" s="669" t="s">
        <v>17</v>
      </c>
      <c r="B351" s="678" t="s">
        <v>114</v>
      </c>
      <c r="C351" s="678" t="s">
        <v>135</v>
      </c>
      <c r="D351" s="638" t="s">
        <v>157</v>
      </c>
      <c r="E351" s="638"/>
      <c r="F351" s="638"/>
      <c r="G351" s="638"/>
      <c r="H351" s="638"/>
      <c r="I351" s="638"/>
    </row>
    <row r="352" spans="1:13" ht="21" customHeight="1" thickBot="1">
      <c r="A352" s="669"/>
      <c r="B352" s="680"/>
      <c r="C352" s="680"/>
      <c r="D352" s="147" t="s">
        <v>162</v>
      </c>
      <c r="E352" s="147" t="s">
        <v>158</v>
      </c>
      <c r="F352" s="147" t="s">
        <v>163</v>
      </c>
      <c r="G352" s="147" t="s">
        <v>159</v>
      </c>
      <c r="H352" s="147" t="s">
        <v>160</v>
      </c>
      <c r="I352" s="147" t="s">
        <v>161</v>
      </c>
    </row>
    <row r="353" spans="1:17" ht="15.75" thickBot="1">
      <c r="A353" s="42" t="s">
        <v>6</v>
      </c>
      <c r="B353" s="44">
        <v>0.29217969999999999</v>
      </c>
      <c r="C353" s="44">
        <v>0.86778770000000005</v>
      </c>
      <c r="D353" s="44">
        <v>0.71237410000000001</v>
      </c>
      <c r="E353" s="44">
        <v>0.95665020000000001</v>
      </c>
      <c r="F353" s="44">
        <v>0.56453909999999996</v>
      </c>
      <c r="G353" s="44">
        <v>1.2272479000000001</v>
      </c>
      <c r="H353" s="44">
        <v>0.27024150000000002</v>
      </c>
      <c r="I353" s="44">
        <v>0.27720309999999998</v>
      </c>
    </row>
    <row r="354" spans="1:17" ht="15.75" thickBot="1">
      <c r="A354" s="42" t="s">
        <v>7</v>
      </c>
      <c r="B354" s="44">
        <v>0</v>
      </c>
      <c r="C354" s="44">
        <v>0</v>
      </c>
      <c r="D354" s="44">
        <v>0</v>
      </c>
      <c r="E354" s="44">
        <v>0</v>
      </c>
      <c r="F354" s="44">
        <v>0</v>
      </c>
      <c r="G354" s="44">
        <v>0</v>
      </c>
      <c r="H354" s="44">
        <v>0</v>
      </c>
      <c r="I354" s="44">
        <v>0</v>
      </c>
      <c r="L354" s="7"/>
      <c r="M354" s="7"/>
      <c r="N354" s="7"/>
      <c r="O354" s="7"/>
      <c r="P354" s="7"/>
      <c r="Q354" s="7"/>
    </row>
    <row r="355" spans="1:17" ht="15.75" thickBot="1">
      <c r="A355" s="42" t="s">
        <v>8</v>
      </c>
      <c r="B355" s="44">
        <v>0</v>
      </c>
      <c r="C355" s="44">
        <v>0</v>
      </c>
      <c r="D355" s="44">
        <v>0</v>
      </c>
      <c r="E355" s="44">
        <v>0</v>
      </c>
      <c r="F355" s="44">
        <v>0</v>
      </c>
      <c r="G355" s="44">
        <v>0</v>
      </c>
      <c r="H355" s="44">
        <v>0</v>
      </c>
      <c r="I355" s="44">
        <v>0</v>
      </c>
      <c r="L355" s="7"/>
      <c r="M355" s="7"/>
      <c r="N355" s="7"/>
      <c r="O355" s="7"/>
      <c r="P355" s="7"/>
      <c r="Q355" s="7"/>
    </row>
    <row r="356" spans="1:17" ht="15.75" thickBot="1">
      <c r="A356" s="42" t="s">
        <v>9</v>
      </c>
      <c r="B356" s="44">
        <v>149.68460607200001</v>
      </c>
      <c r="C356" s="44">
        <v>331.18309299700002</v>
      </c>
      <c r="D356" s="44">
        <v>279.48052087299999</v>
      </c>
      <c r="E356" s="44">
        <v>331.18374619399998</v>
      </c>
      <c r="F356" s="44">
        <v>319.527045902</v>
      </c>
      <c r="G356" s="44">
        <v>331.84633671400002</v>
      </c>
      <c r="H356" s="44">
        <v>318.18217163100002</v>
      </c>
      <c r="I356" s="44">
        <v>310.75643372799999</v>
      </c>
    </row>
    <row r="357" spans="1:17" ht="15.75" thickBot="1">
      <c r="A357" s="42" t="s">
        <v>10</v>
      </c>
      <c r="B357" s="44">
        <v>0</v>
      </c>
      <c r="C357" s="44">
        <v>0</v>
      </c>
      <c r="D357" s="44">
        <v>0</v>
      </c>
      <c r="E357" s="44">
        <v>0</v>
      </c>
      <c r="F357" s="44">
        <v>0</v>
      </c>
      <c r="G357" s="44">
        <v>0</v>
      </c>
      <c r="H357" s="44">
        <v>0</v>
      </c>
      <c r="I357" s="44">
        <v>0</v>
      </c>
    </row>
    <row r="358" spans="1:17" ht="15.75" thickBot="1">
      <c r="A358" s="42" t="s">
        <v>11</v>
      </c>
      <c r="B358" s="44">
        <v>0</v>
      </c>
      <c r="C358" s="44">
        <v>0</v>
      </c>
      <c r="D358" s="44">
        <v>0</v>
      </c>
      <c r="E358" s="44">
        <v>0</v>
      </c>
      <c r="F358" s="44">
        <v>0</v>
      </c>
      <c r="G358" s="44">
        <v>0</v>
      </c>
      <c r="H358" s="44">
        <v>0</v>
      </c>
      <c r="I358" s="44">
        <v>0</v>
      </c>
    </row>
    <row r="359" spans="1:17" ht="15.75" thickBot="1">
      <c r="A359" s="42" t="s">
        <v>12</v>
      </c>
      <c r="B359" s="44">
        <v>0</v>
      </c>
      <c r="C359" s="44">
        <v>0</v>
      </c>
      <c r="D359" s="44">
        <v>0</v>
      </c>
      <c r="E359" s="44">
        <v>0</v>
      </c>
      <c r="F359" s="44">
        <v>0</v>
      </c>
      <c r="G359" s="44">
        <v>0</v>
      </c>
      <c r="H359" s="44">
        <v>0</v>
      </c>
      <c r="I359" s="44">
        <v>0</v>
      </c>
    </row>
    <row r="360" spans="1:17" ht="15.75" thickBot="1">
      <c r="A360" s="42" t="s">
        <v>13</v>
      </c>
      <c r="B360" s="44">
        <v>0</v>
      </c>
      <c r="C360" s="44">
        <v>0</v>
      </c>
      <c r="D360" s="44">
        <v>0</v>
      </c>
      <c r="E360" s="44">
        <v>0</v>
      </c>
      <c r="F360" s="44">
        <v>0</v>
      </c>
      <c r="G360" s="44">
        <v>0</v>
      </c>
      <c r="H360" s="44">
        <v>0</v>
      </c>
      <c r="I360" s="44">
        <v>0</v>
      </c>
    </row>
    <row r="361" spans="1:17" ht="15.75" thickBot="1">
      <c r="A361" s="42" t="s">
        <v>14</v>
      </c>
      <c r="B361" s="44">
        <v>0</v>
      </c>
      <c r="C361" s="44">
        <v>0</v>
      </c>
      <c r="D361" s="44">
        <v>0</v>
      </c>
      <c r="E361" s="44">
        <v>0</v>
      </c>
      <c r="F361" s="44">
        <v>0</v>
      </c>
      <c r="G361" s="44">
        <v>0</v>
      </c>
      <c r="H361" s="44">
        <v>0</v>
      </c>
      <c r="I361" s="44">
        <v>0</v>
      </c>
    </row>
    <row r="362" spans="1:17" ht="15.75" thickBot="1">
      <c r="A362" s="64" t="s">
        <v>62</v>
      </c>
      <c r="B362" s="64">
        <v>149.976785772</v>
      </c>
      <c r="C362" s="64">
        <v>332.05088069700003</v>
      </c>
      <c r="D362" s="64">
        <v>280.19289497300002</v>
      </c>
      <c r="E362" s="64">
        <v>332.14039639399999</v>
      </c>
      <c r="F362" s="64">
        <v>320.09158500199999</v>
      </c>
      <c r="G362" s="64">
        <v>333.07358461400003</v>
      </c>
      <c r="H362" s="64">
        <v>318.45241313100001</v>
      </c>
      <c r="I362" s="64">
        <v>311.033636828</v>
      </c>
    </row>
    <row r="363" spans="1:17">
      <c r="A363" s="63" t="s">
        <v>151</v>
      </c>
    </row>
    <row r="365" spans="1:17" ht="15.75">
      <c r="A365" s="762" t="s">
        <v>129</v>
      </c>
      <c r="B365" s="762"/>
      <c r="C365" s="762"/>
      <c r="D365" s="762"/>
      <c r="E365" s="762"/>
      <c r="F365" s="762"/>
      <c r="G365" s="762"/>
      <c r="H365" s="762"/>
      <c r="I365" s="762"/>
    </row>
    <row r="366" spans="1:17" ht="6.75" customHeight="1"/>
    <row r="367" spans="1:17">
      <c r="A367" s="54" t="s">
        <v>39</v>
      </c>
      <c r="B367" s="29"/>
      <c r="C367" s="29"/>
      <c r="I367" s="29"/>
    </row>
    <row r="368" spans="1:17" ht="8.25" customHeight="1" thickBot="1"/>
    <row r="369" spans="1:17" ht="23.25" customHeight="1" thickBot="1">
      <c r="A369" s="669" t="s">
        <v>17</v>
      </c>
      <c r="B369" s="678" t="s">
        <v>114</v>
      </c>
      <c r="C369" s="678" t="s">
        <v>135</v>
      </c>
      <c r="D369" s="638" t="s">
        <v>157</v>
      </c>
      <c r="E369" s="638"/>
      <c r="F369" s="638"/>
      <c r="G369" s="638"/>
      <c r="H369" s="638"/>
      <c r="I369" s="638"/>
    </row>
    <row r="370" spans="1:17" ht="19.5" customHeight="1" thickBot="1">
      <c r="A370" s="669"/>
      <c r="B370" s="680"/>
      <c r="C370" s="680"/>
      <c r="D370" s="147" t="s">
        <v>162</v>
      </c>
      <c r="E370" s="147" t="s">
        <v>158</v>
      </c>
      <c r="F370" s="147" t="s">
        <v>163</v>
      </c>
      <c r="G370" s="147" t="s">
        <v>159</v>
      </c>
      <c r="H370" s="147" t="s">
        <v>160</v>
      </c>
      <c r="I370" s="147" t="s">
        <v>161</v>
      </c>
    </row>
    <row r="371" spans="1:17" ht="15.75" thickBot="1">
      <c r="A371" s="42" t="s">
        <v>6</v>
      </c>
      <c r="B371" s="44">
        <v>0</v>
      </c>
      <c r="C371" s="44">
        <v>1.6543749999999999</v>
      </c>
      <c r="D371" s="44">
        <v>5.0777190000000001</v>
      </c>
      <c r="E371" s="44">
        <v>8.412547</v>
      </c>
      <c r="F371" s="44">
        <v>7.3198251000000001</v>
      </c>
      <c r="G371" s="44">
        <v>7.5868463999999998</v>
      </c>
      <c r="H371" s="44">
        <v>7.1935414</v>
      </c>
      <c r="I371" s="44">
        <v>7.2995529000000001</v>
      </c>
    </row>
    <row r="372" spans="1:17" ht="15.75" thickBot="1">
      <c r="A372" s="42" t="s">
        <v>7</v>
      </c>
      <c r="B372" s="44">
        <v>0</v>
      </c>
      <c r="C372" s="44">
        <v>0</v>
      </c>
      <c r="D372" s="44">
        <v>0</v>
      </c>
      <c r="E372" s="44">
        <v>0</v>
      </c>
      <c r="F372" s="44">
        <v>0</v>
      </c>
      <c r="G372" s="44">
        <v>0</v>
      </c>
      <c r="H372" s="44">
        <v>0</v>
      </c>
      <c r="I372" s="44">
        <v>0</v>
      </c>
      <c r="L372" s="7"/>
      <c r="M372" s="7"/>
      <c r="N372" s="7"/>
      <c r="O372" s="7"/>
      <c r="P372" s="7"/>
      <c r="Q372" s="7"/>
    </row>
    <row r="373" spans="1:17" ht="15.75" thickBot="1">
      <c r="A373" s="42" t="s">
        <v>8</v>
      </c>
      <c r="B373" s="44">
        <v>0</v>
      </c>
      <c r="C373" s="44">
        <v>0</v>
      </c>
      <c r="D373" s="44">
        <v>0</v>
      </c>
      <c r="E373" s="44">
        <v>0</v>
      </c>
      <c r="F373" s="44">
        <v>0</v>
      </c>
      <c r="G373" s="44">
        <v>0</v>
      </c>
      <c r="H373" s="44">
        <v>0</v>
      </c>
      <c r="I373" s="44">
        <v>0</v>
      </c>
      <c r="L373" s="7"/>
      <c r="M373" s="7"/>
      <c r="N373" s="7"/>
      <c r="O373" s="7"/>
      <c r="P373" s="7"/>
      <c r="Q373" s="7"/>
    </row>
    <row r="374" spans="1:17" ht="15.75" thickBot="1">
      <c r="A374" s="42" t="s">
        <v>9</v>
      </c>
      <c r="B374" s="44">
        <v>135.75086649599999</v>
      </c>
      <c r="C374" s="44">
        <v>250.42968098</v>
      </c>
      <c r="D374" s="44">
        <v>230.29339000499999</v>
      </c>
      <c r="E374" s="44">
        <v>248.064372061</v>
      </c>
      <c r="F374" s="44">
        <v>257.83168055599998</v>
      </c>
      <c r="G374" s="44">
        <v>266.43245730400002</v>
      </c>
      <c r="H374" s="44">
        <v>254.352936261</v>
      </c>
      <c r="I374" s="44">
        <v>265.096764699</v>
      </c>
      <c r="L374" s="7"/>
      <c r="M374" s="7"/>
    </row>
    <row r="375" spans="1:17" ht="15.75" thickBot="1">
      <c r="A375" s="42" t="s">
        <v>10</v>
      </c>
      <c r="B375" s="44">
        <v>0</v>
      </c>
      <c r="C375" s="44">
        <v>0</v>
      </c>
      <c r="D375" s="44">
        <v>0</v>
      </c>
      <c r="E375" s="44">
        <v>0</v>
      </c>
      <c r="F375" s="44">
        <v>0</v>
      </c>
      <c r="G375" s="44">
        <v>0</v>
      </c>
      <c r="H375" s="44">
        <v>0</v>
      </c>
      <c r="I375" s="44">
        <v>0</v>
      </c>
    </row>
    <row r="376" spans="1:17" ht="15.75" thickBot="1">
      <c r="A376" s="42" t="s">
        <v>11</v>
      </c>
      <c r="B376" s="44">
        <v>0</v>
      </c>
      <c r="C376" s="44">
        <v>0</v>
      </c>
      <c r="D376" s="44">
        <v>0</v>
      </c>
      <c r="E376" s="44">
        <v>0</v>
      </c>
      <c r="F376" s="44">
        <v>0</v>
      </c>
      <c r="G376" s="44">
        <v>0</v>
      </c>
      <c r="H376" s="44">
        <v>0</v>
      </c>
      <c r="I376" s="44">
        <v>0</v>
      </c>
    </row>
    <row r="377" spans="1:17" ht="15.75" thickBot="1">
      <c r="A377" s="42" t="s">
        <v>12</v>
      </c>
      <c r="B377" s="44">
        <v>0</v>
      </c>
      <c r="C377" s="44">
        <v>0</v>
      </c>
      <c r="D377" s="44">
        <v>0</v>
      </c>
      <c r="E377" s="44">
        <v>0</v>
      </c>
      <c r="F377" s="44">
        <v>0</v>
      </c>
      <c r="G377" s="44">
        <v>0</v>
      </c>
      <c r="H377" s="44">
        <v>0</v>
      </c>
      <c r="I377" s="44">
        <v>0</v>
      </c>
    </row>
    <row r="378" spans="1:17" ht="15.75" thickBot="1">
      <c r="A378" s="42" t="s">
        <v>13</v>
      </c>
      <c r="B378" s="44">
        <v>5.0019300000000003E-2</v>
      </c>
      <c r="C378" s="44">
        <v>5.00209E-2</v>
      </c>
      <c r="D378" s="44">
        <v>5.0019300000000003E-2</v>
      </c>
      <c r="E378" s="44">
        <v>5.0021400000000001E-2</v>
      </c>
      <c r="F378" s="44">
        <v>5.0021000000000003E-2</v>
      </c>
      <c r="G378" s="44">
        <v>5.0022499999999998E-2</v>
      </c>
      <c r="H378" s="44">
        <v>5.00245E-2</v>
      </c>
      <c r="I378" s="44">
        <v>5.002525E-2</v>
      </c>
    </row>
    <row r="379" spans="1:17" ht="15.75" thickBot="1">
      <c r="A379" s="42" t="s">
        <v>14</v>
      </c>
      <c r="B379" s="44">
        <v>0</v>
      </c>
      <c r="C379" s="44">
        <v>0</v>
      </c>
      <c r="D379" s="44">
        <v>0</v>
      </c>
      <c r="E379" s="44">
        <v>0</v>
      </c>
      <c r="F379" s="44">
        <v>0</v>
      </c>
      <c r="G379" s="44">
        <v>0</v>
      </c>
      <c r="H379" s="44">
        <v>0</v>
      </c>
      <c r="I379" s="44">
        <v>0</v>
      </c>
    </row>
    <row r="380" spans="1:17" ht="15.75" thickBot="1">
      <c r="A380" s="64" t="s">
        <v>62</v>
      </c>
      <c r="B380" s="64">
        <v>135.80088579599999</v>
      </c>
      <c r="C380" s="64">
        <v>252.13407688000001</v>
      </c>
      <c r="D380" s="64">
        <v>235.421128305</v>
      </c>
      <c r="E380" s="64">
        <v>256.52694046099998</v>
      </c>
      <c r="F380" s="64">
        <v>265.201526656</v>
      </c>
      <c r="G380" s="64">
        <v>274.06932620399999</v>
      </c>
      <c r="H380" s="64">
        <v>261.59650216099999</v>
      </c>
      <c r="I380" s="64">
        <v>272.44634284900002</v>
      </c>
    </row>
    <row r="382" spans="1:17">
      <c r="A382" s="54" t="s">
        <v>40</v>
      </c>
    </row>
    <row r="383" spans="1:17" ht="8.25" customHeight="1" thickBot="1"/>
    <row r="384" spans="1:17" ht="21.75" customHeight="1" thickBot="1">
      <c r="A384" s="669" t="s">
        <v>17</v>
      </c>
      <c r="B384" s="678" t="s">
        <v>114</v>
      </c>
      <c r="C384" s="678" t="s">
        <v>135</v>
      </c>
      <c r="D384" s="638" t="s">
        <v>157</v>
      </c>
      <c r="E384" s="638"/>
      <c r="F384" s="638"/>
      <c r="G384" s="638"/>
      <c r="H384" s="638"/>
      <c r="I384" s="638"/>
    </row>
    <row r="385" spans="1:17" ht="20.25" customHeight="1" thickBot="1">
      <c r="A385" s="669"/>
      <c r="B385" s="680"/>
      <c r="C385" s="680"/>
      <c r="D385" s="147" t="s">
        <v>162</v>
      </c>
      <c r="E385" s="147" t="s">
        <v>158</v>
      </c>
      <c r="F385" s="147" t="s">
        <v>163</v>
      </c>
      <c r="G385" s="147" t="s">
        <v>159</v>
      </c>
      <c r="H385" s="147" t="s">
        <v>160</v>
      </c>
      <c r="I385" s="147" t="s">
        <v>161</v>
      </c>
    </row>
    <row r="386" spans="1:17" ht="15.75" thickBot="1">
      <c r="A386" s="42" t="s">
        <v>6</v>
      </c>
      <c r="B386" s="44">
        <v>5.1797484999999996</v>
      </c>
      <c r="C386" s="44">
        <v>5.9554470000000004</v>
      </c>
      <c r="D386" s="44">
        <v>4.9237960000000003</v>
      </c>
      <c r="E386" s="44">
        <v>0.49728250000000002</v>
      </c>
      <c r="F386" s="44">
        <v>0.27683790000000003</v>
      </c>
      <c r="G386" s="44">
        <v>1.801177</v>
      </c>
      <c r="H386" s="44">
        <v>0.78335549999999998</v>
      </c>
      <c r="I386" s="44">
        <v>0.63954040000000001</v>
      </c>
    </row>
    <row r="387" spans="1:17" ht="15.75" thickBot="1">
      <c r="A387" s="42" t="s">
        <v>7</v>
      </c>
      <c r="B387" s="44">
        <v>0</v>
      </c>
      <c r="C387" s="44">
        <v>0</v>
      </c>
      <c r="D387" s="44">
        <v>0</v>
      </c>
      <c r="E387" s="44">
        <v>0</v>
      </c>
      <c r="F387" s="44">
        <v>0</v>
      </c>
      <c r="G387" s="44">
        <v>0</v>
      </c>
      <c r="H387" s="44">
        <v>0</v>
      </c>
      <c r="I387" s="44">
        <v>0</v>
      </c>
      <c r="L387" s="7"/>
      <c r="M387" s="7"/>
      <c r="N387" s="7"/>
      <c r="O387" s="7"/>
      <c r="P387" s="7"/>
      <c r="Q387" s="7"/>
    </row>
    <row r="388" spans="1:17" ht="15.75" thickBot="1">
      <c r="A388" s="42" t="s">
        <v>8</v>
      </c>
      <c r="B388" s="44">
        <v>0</v>
      </c>
      <c r="C388" s="44">
        <v>0</v>
      </c>
      <c r="D388" s="44">
        <v>0</v>
      </c>
      <c r="E388" s="44">
        <v>0</v>
      </c>
      <c r="F388" s="44">
        <v>0</v>
      </c>
      <c r="G388" s="44">
        <v>0</v>
      </c>
      <c r="H388" s="44">
        <v>0</v>
      </c>
      <c r="I388" s="44">
        <v>0</v>
      </c>
      <c r="L388" s="7"/>
      <c r="M388" s="7"/>
      <c r="N388" s="7"/>
      <c r="O388" s="7"/>
      <c r="P388" s="7"/>
      <c r="Q388" s="7"/>
    </row>
    <row r="389" spans="1:17" ht="15.75" thickBot="1">
      <c r="A389" s="42" t="s">
        <v>9</v>
      </c>
      <c r="B389" s="44">
        <v>391.74575545499999</v>
      </c>
      <c r="C389" s="44">
        <v>533.65835691300003</v>
      </c>
      <c r="D389" s="44">
        <v>511.83859907300001</v>
      </c>
      <c r="E389" s="44">
        <v>550.69773516099997</v>
      </c>
      <c r="F389" s="44">
        <v>517.47377969800004</v>
      </c>
      <c r="G389" s="44">
        <v>539.96889222200002</v>
      </c>
      <c r="H389" s="44">
        <v>503.67961190400001</v>
      </c>
      <c r="I389" s="44">
        <v>503.50522610600001</v>
      </c>
      <c r="L389" s="7"/>
      <c r="M389" s="7"/>
      <c r="N389" s="7"/>
      <c r="O389" s="7"/>
      <c r="P389" s="7"/>
      <c r="Q389" s="7"/>
    </row>
    <row r="390" spans="1:17" ht="15.75" thickBot="1">
      <c r="A390" s="42" t="s">
        <v>10</v>
      </c>
      <c r="B390" s="44">
        <v>0</v>
      </c>
      <c r="C390" s="44">
        <v>0</v>
      </c>
      <c r="D390" s="44">
        <v>0</v>
      </c>
      <c r="E390" s="44">
        <v>0</v>
      </c>
      <c r="F390" s="44">
        <v>0</v>
      </c>
      <c r="G390" s="44">
        <v>0</v>
      </c>
      <c r="H390" s="44">
        <v>0</v>
      </c>
      <c r="I390" s="44">
        <v>0</v>
      </c>
    </row>
    <row r="391" spans="1:17" ht="15.75" thickBot="1">
      <c r="A391" s="42" t="s">
        <v>11</v>
      </c>
      <c r="B391" s="44">
        <v>0</v>
      </c>
      <c r="C391" s="44">
        <v>0</v>
      </c>
      <c r="D391" s="44">
        <v>0</v>
      </c>
      <c r="E391" s="44">
        <v>0</v>
      </c>
      <c r="F391" s="44">
        <v>0</v>
      </c>
      <c r="G391" s="44">
        <v>0</v>
      </c>
      <c r="H391" s="44">
        <v>0</v>
      </c>
      <c r="I391" s="44">
        <v>0</v>
      </c>
    </row>
    <row r="392" spans="1:17" ht="15.75" thickBot="1">
      <c r="A392" s="42" t="s">
        <v>12</v>
      </c>
      <c r="B392" s="44">
        <v>0</v>
      </c>
      <c r="C392" s="44">
        <v>0</v>
      </c>
      <c r="D392" s="44">
        <v>0</v>
      </c>
      <c r="E392" s="44">
        <v>0</v>
      </c>
      <c r="F392" s="44">
        <v>0</v>
      </c>
      <c r="G392" s="44">
        <v>0</v>
      </c>
      <c r="H392" s="44">
        <v>0</v>
      </c>
      <c r="I392" s="44">
        <v>0</v>
      </c>
    </row>
    <row r="393" spans="1:17" ht="15.75" thickBot="1">
      <c r="A393" s="42" t="s">
        <v>13</v>
      </c>
      <c r="B393" s="44">
        <v>51.337986612000002</v>
      </c>
      <c r="C393" s="44">
        <v>77.185878500000001</v>
      </c>
      <c r="D393" s="44">
        <v>62.477036036000001</v>
      </c>
      <c r="E393" s="44">
        <v>67.664116935999999</v>
      </c>
      <c r="F393" s="44">
        <v>68.497985349999993</v>
      </c>
      <c r="G393" s="44">
        <v>71.062107271000002</v>
      </c>
      <c r="H393" s="44">
        <v>69.454126615999996</v>
      </c>
      <c r="I393" s="44">
        <v>64.539099691999994</v>
      </c>
    </row>
    <row r="394" spans="1:17" ht="15.75" thickBot="1">
      <c r="A394" s="42" t="s">
        <v>14</v>
      </c>
      <c r="B394" s="44">
        <v>0</v>
      </c>
      <c r="C394" s="44">
        <v>0</v>
      </c>
      <c r="D394" s="44">
        <v>0</v>
      </c>
      <c r="E394" s="44">
        <v>0</v>
      </c>
      <c r="F394" s="44">
        <v>0</v>
      </c>
      <c r="G394" s="44">
        <v>0</v>
      </c>
      <c r="H394" s="44">
        <v>0</v>
      </c>
      <c r="I394" s="44">
        <v>0</v>
      </c>
    </row>
    <row r="395" spans="1:17" ht="15.75" thickBot="1">
      <c r="A395" s="64" t="s">
        <v>62</v>
      </c>
      <c r="B395" s="64">
        <v>448.26349056700002</v>
      </c>
      <c r="C395" s="64">
        <v>616.79968241300003</v>
      </c>
      <c r="D395" s="64">
        <v>579.23943110899995</v>
      </c>
      <c r="E395" s="64">
        <v>618.85913459699998</v>
      </c>
      <c r="F395" s="64">
        <v>586.24860294799998</v>
      </c>
      <c r="G395" s="64">
        <v>612.83217649300002</v>
      </c>
      <c r="H395" s="64">
        <v>573.91709402000004</v>
      </c>
      <c r="I395" s="64">
        <v>568.68386619800003</v>
      </c>
    </row>
    <row r="396" spans="1:17">
      <c r="A396" s="63" t="s">
        <v>151</v>
      </c>
    </row>
    <row r="397" spans="1:17" ht="12.75" customHeight="1"/>
    <row r="398" spans="1:17" ht="15.75">
      <c r="A398" s="762" t="s">
        <v>129</v>
      </c>
      <c r="B398" s="762"/>
      <c r="C398" s="762"/>
      <c r="D398" s="762"/>
      <c r="E398" s="762"/>
      <c r="F398" s="762"/>
      <c r="G398" s="762"/>
      <c r="H398" s="762"/>
      <c r="I398" s="762"/>
    </row>
    <row r="399" spans="1:17" ht="6.75" customHeight="1"/>
    <row r="400" spans="1:17">
      <c r="A400" s="54" t="s">
        <v>41</v>
      </c>
      <c r="B400" s="29"/>
      <c r="C400" s="29"/>
      <c r="I400" s="29"/>
    </row>
    <row r="401" spans="1:17" ht="10.5" customHeight="1" thickBot="1"/>
    <row r="402" spans="1:17" ht="21" customHeight="1" thickBot="1">
      <c r="A402" s="669" t="s">
        <v>17</v>
      </c>
      <c r="B402" s="678" t="s">
        <v>114</v>
      </c>
      <c r="C402" s="678" t="s">
        <v>135</v>
      </c>
      <c r="D402" s="638" t="s">
        <v>157</v>
      </c>
      <c r="E402" s="638"/>
      <c r="F402" s="638"/>
      <c r="G402" s="638"/>
      <c r="H402" s="638"/>
      <c r="I402" s="638"/>
    </row>
    <row r="403" spans="1:17" ht="21" customHeight="1" thickBot="1">
      <c r="A403" s="669"/>
      <c r="B403" s="680"/>
      <c r="C403" s="680"/>
      <c r="D403" s="147" t="s">
        <v>162</v>
      </c>
      <c r="E403" s="147" t="s">
        <v>158</v>
      </c>
      <c r="F403" s="147" t="s">
        <v>163</v>
      </c>
      <c r="G403" s="147" t="s">
        <v>159</v>
      </c>
      <c r="H403" s="147" t="s">
        <v>160</v>
      </c>
      <c r="I403" s="147" t="s">
        <v>161</v>
      </c>
    </row>
    <row r="404" spans="1:17" ht="15.75" thickBot="1">
      <c r="A404" s="42" t="s">
        <v>6</v>
      </c>
      <c r="B404" s="44">
        <v>0</v>
      </c>
      <c r="C404" s="44">
        <v>0</v>
      </c>
      <c r="D404" s="44">
        <v>0</v>
      </c>
      <c r="E404" s="44">
        <v>0</v>
      </c>
      <c r="F404" s="44">
        <v>0</v>
      </c>
      <c r="G404" s="44">
        <v>0</v>
      </c>
      <c r="H404" s="44">
        <v>0</v>
      </c>
      <c r="I404" s="44">
        <v>0</v>
      </c>
    </row>
    <row r="405" spans="1:17" ht="15.75" thickBot="1">
      <c r="A405" s="42" t="s">
        <v>7</v>
      </c>
      <c r="B405" s="44">
        <v>0</v>
      </c>
      <c r="C405" s="44">
        <v>0</v>
      </c>
      <c r="D405" s="44">
        <v>0</v>
      </c>
      <c r="E405" s="44">
        <v>0</v>
      </c>
      <c r="F405" s="44">
        <v>0</v>
      </c>
      <c r="G405" s="44">
        <v>0</v>
      </c>
      <c r="H405" s="44">
        <v>0</v>
      </c>
      <c r="I405" s="44">
        <v>0</v>
      </c>
    </row>
    <row r="406" spans="1:17" ht="15.75" thickBot="1">
      <c r="A406" s="42" t="s">
        <v>8</v>
      </c>
      <c r="B406" s="44">
        <v>0</v>
      </c>
      <c r="C406" s="44">
        <v>0</v>
      </c>
      <c r="D406" s="44">
        <v>0</v>
      </c>
      <c r="E406" s="44">
        <v>0</v>
      </c>
      <c r="F406" s="44">
        <v>0</v>
      </c>
      <c r="G406" s="44">
        <v>0</v>
      </c>
      <c r="H406" s="44">
        <v>0</v>
      </c>
      <c r="I406" s="44">
        <v>0</v>
      </c>
      <c r="L406" s="7"/>
      <c r="M406" s="7"/>
      <c r="N406" s="7"/>
      <c r="O406" s="7"/>
      <c r="P406" s="7"/>
      <c r="Q406" s="7"/>
    </row>
    <row r="407" spans="1:17" ht="15.75" thickBot="1">
      <c r="A407" s="42" t="s">
        <v>9</v>
      </c>
      <c r="B407" s="44">
        <v>60.348722533</v>
      </c>
      <c r="C407" s="44">
        <v>123.129180105</v>
      </c>
      <c r="D407" s="44">
        <v>126.246121258</v>
      </c>
      <c r="E407" s="44">
        <v>134.71928535000001</v>
      </c>
      <c r="F407" s="44">
        <v>134.32872852599999</v>
      </c>
      <c r="G407" s="44">
        <v>139.91780493100001</v>
      </c>
      <c r="H407" s="44">
        <v>135.24745285099999</v>
      </c>
      <c r="I407" s="44">
        <v>133.48055218499999</v>
      </c>
    </row>
    <row r="408" spans="1:17" ht="15.75" thickBot="1">
      <c r="A408" s="42" t="s">
        <v>10</v>
      </c>
      <c r="B408" s="44">
        <v>0</v>
      </c>
      <c r="C408" s="44">
        <v>0</v>
      </c>
      <c r="D408" s="44">
        <v>0</v>
      </c>
      <c r="E408" s="44">
        <v>0</v>
      </c>
      <c r="F408" s="44">
        <v>0</v>
      </c>
      <c r="G408" s="44">
        <v>0</v>
      </c>
      <c r="H408" s="44">
        <v>0</v>
      </c>
      <c r="I408" s="44">
        <v>0</v>
      </c>
    </row>
    <row r="409" spans="1:17" ht="15.75" thickBot="1">
      <c r="A409" s="42" t="s">
        <v>11</v>
      </c>
      <c r="B409" s="44">
        <v>0</v>
      </c>
      <c r="C409" s="44">
        <v>0</v>
      </c>
      <c r="D409" s="44">
        <v>0</v>
      </c>
      <c r="E409" s="44">
        <v>0</v>
      </c>
      <c r="F409" s="44">
        <v>0</v>
      </c>
      <c r="G409" s="44">
        <v>0</v>
      </c>
      <c r="H409" s="44">
        <v>0</v>
      </c>
      <c r="I409" s="44">
        <v>0</v>
      </c>
    </row>
    <row r="410" spans="1:17" ht="15.75" thickBot="1">
      <c r="A410" s="42" t="s">
        <v>12</v>
      </c>
      <c r="B410" s="44">
        <v>0</v>
      </c>
      <c r="C410" s="44">
        <v>0</v>
      </c>
      <c r="D410" s="44">
        <v>0</v>
      </c>
      <c r="E410" s="44">
        <v>0</v>
      </c>
      <c r="F410" s="44">
        <v>0</v>
      </c>
      <c r="G410" s="44">
        <v>0</v>
      </c>
      <c r="H410" s="44">
        <v>0</v>
      </c>
      <c r="I410" s="44">
        <v>0</v>
      </c>
    </row>
    <row r="411" spans="1:17" ht="15.75" thickBot="1">
      <c r="A411" s="42" t="s">
        <v>13</v>
      </c>
      <c r="B411" s="44">
        <v>0</v>
      </c>
      <c r="C411" s="44">
        <v>0</v>
      </c>
      <c r="D411" s="44">
        <v>0</v>
      </c>
      <c r="E411" s="44">
        <v>0</v>
      </c>
      <c r="F411" s="44">
        <v>0</v>
      </c>
      <c r="G411" s="44">
        <v>0</v>
      </c>
      <c r="H411" s="44">
        <v>0</v>
      </c>
      <c r="I411" s="44">
        <v>0</v>
      </c>
    </row>
    <row r="412" spans="1:17" ht="15.75" thickBot="1">
      <c r="A412" s="42" t="s">
        <v>14</v>
      </c>
      <c r="B412" s="44">
        <v>0</v>
      </c>
      <c r="C412" s="44">
        <v>0</v>
      </c>
      <c r="D412" s="44">
        <v>0</v>
      </c>
      <c r="E412" s="44">
        <v>0</v>
      </c>
      <c r="F412" s="44">
        <v>0</v>
      </c>
      <c r="G412" s="44">
        <v>0</v>
      </c>
      <c r="H412" s="44">
        <v>0</v>
      </c>
      <c r="I412" s="44">
        <v>0</v>
      </c>
    </row>
    <row r="413" spans="1:17" ht="15.75" thickBot="1">
      <c r="A413" s="64" t="s">
        <v>62</v>
      </c>
      <c r="B413" s="64">
        <v>60.348722533</v>
      </c>
      <c r="C413" s="64">
        <v>123.129180105</v>
      </c>
      <c r="D413" s="64">
        <v>126.246121258</v>
      </c>
      <c r="E413" s="64">
        <v>134.71928535000001</v>
      </c>
      <c r="F413" s="64">
        <v>134.32872852599999</v>
      </c>
      <c r="G413" s="64">
        <v>139.91780493100001</v>
      </c>
      <c r="H413" s="64">
        <v>135.24745285099999</v>
      </c>
      <c r="I413" s="64">
        <v>133.48055218499999</v>
      </c>
    </row>
    <row r="415" spans="1:17">
      <c r="A415" s="54" t="s">
        <v>42</v>
      </c>
    </row>
    <row r="416" spans="1:17" ht="12.75" customHeight="1" thickBot="1"/>
    <row r="417" spans="1:17" ht="22.5" customHeight="1" thickBot="1">
      <c r="A417" s="669" t="s">
        <v>17</v>
      </c>
      <c r="B417" s="678" t="s">
        <v>114</v>
      </c>
      <c r="C417" s="678" t="s">
        <v>135</v>
      </c>
      <c r="D417" s="638" t="s">
        <v>157</v>
      </c>
      <c r="E417" s="638"/>
      <c r="F417" s="638"/>
      <c r="G417" s="638"/>
      <c r="H417" s="638"/>
      <c r="I417" s="638"/>
    </row>
    <row r="418" spans="1:17" ht="19.5" customHeight="1" thickBot="1">
      <c r="A418" s="669"/>
      <c r="B418" s="680"/>
      <c r="C418" s="680"/>
      <c r="D418" s="147" t="s">
        <v>162</v>
      </c>
      <c r="E418" s="147" t="s">
        <v>158</v>
      </c>
      <c r="F418" s="147" t="s">
        <v>163</v>
      </c>
      <c r="G418" s="147" t="s">
        <v>159</v>
      </c>
      <c r="H418" s="147" t="s">
        <v>160</v>
      </c>
      <c r="I418" s="147" t="s">
        <v>161</v>
      </c>
    </row>
    <row r="419" spans="1:17" ht="15.75" thickBot="1">
      <c r="A419" s="42" t="s">
        <v>6</v>
      </c>
      <c r="B419" s="44">
        <v>2.70204114</v>
      </c>
      <c r="C419" s="44">
        <v>4.0745257749999997</v>
      </c>
      <c r="D419" s="44">
        <v>3.68380565</v>
      </c>
      <c r="E419" s="44">
        <v>4.8033198500000003</v>
      </c>
      <c r="F419" s="44">
        <v>4.715830425</v>
      </c>
      <c r="G419" s="44">
        <v>4.6681305999999996</v>
      </c>
      <c r="H419" s="44">
        <v>4.8443446999999997</v>
      </c>
      <c r="I419" s="44">
        <v>4.6868017899999996</v>
      </c>
    </row>
    <row r="420" spans="1:17" ht="15.75" thickBot="1">
      <c r="A420" s="42" t="s">
        <v>7</v>
      </c>
      <c r="B420" s="44">
        <v>0</v>
      </c>
      <c r="C420" s="44">
        <v>0</v>
      </c>
      <c r="D420" s="44">
        <v>0</v>
      </c>
      <c r="E420" s="44">
        <v>0</v>
      </c>
      <c r="F420" s="44">
        <v>0</v>
      </c>
      <c r="G420" s="44">
        <v>0</v>
      </c>
      <c r="H420" s="44">
        <v>0</v>
      </c>
      <c r="I420" s="44">
        <v>0</v>
      </c>
      <c r="L420" s="7"/>
      <c r="M420" s="7"/>
      <c r="N420" s="7"/>
      <c r="O420" s="7"/>
      <c r="P420" s="7"/>
      <c r="Q420" s="7"/>
    </row>
    <row r="421" spans="1:17" ht="15.75" thickBot="1">
      <c r="A421" s="42" t="s">
        <v>8</v>
      </c>
      <c r="B421" s="44">
        <v>0</v>
      </c>
      <c r="C421" s="44">
        <v>0</v>
      </c>
      <c r="D421" s="44">
        <v>0</v>
      </c>
      <c r="E421" s="44">
        <v>0</v>
      </c>
      <c r="F421" s="44">
        <v>0</v>
      </c>
      <c r="G421" s="44">
        <v>0</v>
      </c>
      <c r="H421" s="44">
        <v>0</v>
      </c>
      <c r="I421" s="44">
        <v>0</v>
      </c>
      <c r="L421" s="7"/>
      <c r="M421" s="7"/>
      <c r="N421" s="7"/>
      <c r="O421" s="7"/>
      <c r="P421" s="7"/>
      <c r="Q421" s="7"/>
    </row>
    <row r="422" spans="1:17" ht="15.75" thickBot="1">
      <c r="A422" s="42" t="s">
        <v>9</v>
      </c>
      <c r="B422" s="44">
        <v>1154.977347213</v>
      </c>
      <c r="C422" s="44">
        <v>2449.2409369930001</v>
      </c>
      <c r="D422" s="44">
        <v>2284.4615396499998</v>
      </c>
      <c r="E422" s="44">
        <v>2635.0222973650002</v>
      </c>
      <c r="F422" s="44">
        <v>2556.5087698309999</v>
      </c>
      <c r="G422" s="44">
        <v>2628.6253538000001</v>
      </c>
      <c r="H422" s="44">
        <v>2581.3799489590001</v>
      </c>
      <c r="I422" s="44">
        <v>2582.1346921660001</v>
      </c>
      <c r="L422" s="7"/>
      <c r="M422" s="7"/>
      <c r="N422" s="7"/>
      <c r="O422" s="7"/>
      <c r="P422" s="7"/>
      <c r="Q422" s="7"/>
    </row>
    <row r="423" spans="1:17" ht="15.75" thickBot="1">
      <c r="A423" s="42" t="s">
        <v>10</v>
      </c>
      <c r="B423" s="44">
        <v>0</v>
      </c>
      <c r="C423" s="44">
        <v>0</v>
      </c>
      <c r="D423" s="44">
        <v>0</v>
      </c>
      <c r="E423" s="44">
        <v>0</v>
      </c>
      <c r="F423" s="44">
        <v>0</v>
      </c>
      <c r="G423" s="44">
        <v>0</v>
      </c>
      <c r="H423" s="44">
        <v>0</v>
      </c>
      <c r="I423" s="44">
        <v>0</v>
      </c>
      <c r="L423" s="7"/>
      <c r="M423" s="7"/>
    </row>
    <row r="424" spans="1:17" ht="15.75" thickBot="1">
      <c r="A424" s="42" t="s">
        <v>11</v>
      </c>
      <c r="B424" s="44">
        <v>0</v>
      </c>
      <c r="C424" s="44">
        <v>0</v>
      </c>
      <c r="D424" s="44">
        <v>0</v>
      </c>
      <c r="E424" s="44">
        <v>0</v>
      </c>
      <c r="F424" s="44">
        <v>0</v>
      </c>
      <c r="G424" s="44">
        <v>0</v>
      </c>
      <c r="H424" s="44">
        <v>0</v>
      </c>
      <c r="I424" s="44">
        <v>0</v>
      </c>
    </row>
    <row r="425" spans="1:17" ht="15.75" thickBot="1">
      <c r="A425" s="42" t="s">
        <v>12</v>
      </c>
      <c r="B425" s="44">
        <v>6.8712500000000002E-4</v>
      </c>
      <c r="C425" s="44">
        <v>1.1988750000000001E-3</v>
      </c>
      <c r="D425" s="44">
        <v>1.4835E-3</v>
      </c>
      <c r="E425" s="44">
        <v>1.515125E-3</v>
      </c>
      <c r="F425" s="44">
        <v>1.2017499999999999E-3</v>
      </c>
      <c r="G425" s="44">
        <v>1.0464999999999999E-3</v>
      </c>
      <c r="H425" s="44">
        <v>9.7750000000000007E-4</v>
      </c>
      <c r="I425" s="44">
        <v>8.5674999999999998E-4</v>
      </c>
    </row>
    <row r="426" spans="1:17" ht="15.75" thickBot="1">
      <c r="A426" s="42" t="s">
        <v>13</v>
      </c>
      <c r="B426" s="44">
        <v>0</v>
      </c>
      <c r="C426" s="44">
        <v>0</v>
      </c>
      <c r="D426" s="44">
        <v>0</v>
      </c>
      <c r="E426" s="44">
        <v>0</v>
      </c>
      <c r="F426" s="44">
        <v>0</v>
      </c>
      <c r="G426" s="44">
        <v>0</v>
      </c>
      <c r="H426" s="44">
        <v>0</v>
      </c>
      <c r="I426" s="44">
        <v>0</v>
      </c>
    </row>
    <row r="427" spans="1:17" ht="15.75" thickBot="1">
      <c r="A427" s="42" t="s">
        <v>14</v>
      </c>
      <c r="B427" s="44">
        <v>0</v>
      </c>
      <c r="C427" s="44">
        <v>0</v>
      </c>
      <c r="D427" s="44">
        <v>0</v>
      </c>
      <c r="E427" s="44">
        <v>0</v>
      </c>
      <c r="F427" s="44">
        <v>0</v>
      </c>
      <c r="G427" s="44">
        <v>0</v>
      </c>
      <c r="H427" s="44">
        <v>0</v>
      </c>
      <c r="I427" s="44">
        <v>0</v>
      </c>
    </row>
    <row r="428" spans="1:17" ht="15.75" thickBot="1">
      <c r="A428" s="64" t="s">
        <v>62</v>
      </c>
      <c r="B428" s="64">
        <v>1157.6800754779999</v>
      </c>
      <c r="C428" s="64">
        <v>2453.3166616429999</v>
      </c>
      <c r="D428" s="64">
        <v>2288.1468288000001</v>
      </c>
      <c r="E428" s="64">
        <v>2639.8271323399999</v>
      </c>
      <c r="F428" s="64">
        <v>2561.2258020059999</v>
      </c>
      <c r="G428" s="64">
        <v>2633.2945309000002</v>
      </c>
      <c r="H428" s="64">
        <v>2586.2252711589999</v>
      </c>
      <c r="I428" s="64">
        <v>2586.8223507060002</v>
      </c>
    </row>
    <row r="429" spans="1:17">
      <c r="A429" s="63" t="s">
        <v>151</v>
      </c>
    </row>
    <row r="431" spans="1:17" ht="15.75">
      <c r="A431" s="762" t="s">
        <v>129</v>
      </c>
      <c r="B431" s="762"/>
      <c r="C431" s="762"/>
      <c r="D431" s="762"/>
      <c r="E431" s="762"/>
      <c r="F431" s="762"/>
      <c r="G431" s="762"/>
      <c r="H431" s="762"/>
      <c r="I431" s="762"/>
    </row>
    <row r="432" spans="1:17" ht="8.25" customHeight="1"/>
    <row r="433" spans="1:17">
      <c r="A433" s="54" t="s">
        <v>43</v>
      </c>
      <c r="B433" s="29"/>
      <c r="C433" s="29"/>
      <c r="I433" s="29"/>
    </row>
    <row r="434" spans="1:17" ht="9" customHeight="1" thickBot="1"/>
    <row r="435" spans="1:17" ht="20.25" customHeight="1" thickBot="1">
      <c r="A435" s="669" t="s">
        <v>17</v>
      </c>
      <c r="B435" s="678" t="s">
        <v>114</v>
      </c>
      <c r="C435" s="678" t="s">
        <v>135</v>
      </c>
      <c r="D435" s="638" t="s">
        <v>157</v>
      </c>
      <c r="E435" s="638"/>
      <c r="F435" s="638"/>
      <c r="G435" s="638"/>
      <c r="H435" s="638"/>
      <c r="I435" s="638"/>
    </row>
    <row r="436" spans="1:17" ht="21.75" customHeight="1" thickBot="1">
      <c r="A436" s="669"/>
      <c r="B436" s="680"/>
      <c r="C436" s="680"/>
      <c r="D436" s="147" t="s">
        <v>162</v>
      </c>
      <c r="E436" s="147" t="s">
        <v>158</v>
      </c>
      <c r="F436" s="147" t="s">
        <v>163</v>
      </c>
      <c r="G436" s="147" t="s">
        <v>159</v>
      </c>
      <c r="H436" s="147" t="s">
        <v>160</v>
      </c>
      <c r="I436" s="147" t="s">
        <v>161</v>
      </c>
    </row>
    <row r="437" spans="1:17" ht="15.75" thickBot="1">
      <c r="A437" s="42" t="s">
        <v>6</v>
      </c>
      <c r="B437" s="44">
        <v>0</v>
      </c>
      <c r="C437" s="44">
        <v>0</v>
      </c>
      <c r="D437" s="44">
        <v>0</v>
      </c>
      <c r="E437" s="44">
        <v>0</v>
      </c>
      <c r="F437" s="44">
        <v>0</v>
      </c>
      <c r="G437" s="44">
        <v>0</v>
      </c>
      <c r="H437" s="44">
        <v>0</v>
      </c>
      <c r="I437" s="44">
        <v>0</v>
      </c>
    </row>
    <row r="438" spans="1:17" ht="15.75" thickBot="1">
      <c r="A438" s="42" t="s">
        <v>7</v>
      </c>
      <c r="B438" s="44">
        <v>0</v>
      </c>
      <c r="C438" s="44">
        <v>0</v>
      </c>
      <c r="D438" s="44">
        <v>0</v>
      </c>
      <c r="E438" s="44">
        <v>0</v>
      </c>
      <c r="F438" s="44">
        <v>0</v>
      </c>
      <c r="G438" s="44">
        <v>0</v>
      </c>
      <c r="H438" s="44">
        <v>0</v>
      </c>
      <c r="I438" s="44">
        <v>0</v>
      </c>
      <c r="L438" s="7"/>
      <c r="M438" s="7"/>
      <c r="N438" s="7"/>
      <c r="O438" s="7"/>
      <c r="P438" s="7"/>
      <c r="Q438" s="7"/>
    </row>
    <row r="439" spans="1:17" ht="15.75" thickBot="1">
      <c r="A439" s="42" t="s">
        <v>8</v>
      </c>
      <c r="B439" s="44">
        <v>0</v>
      </c>
      <c r="C439" s="44">
        <v>0</v>
      </c>
      <c r="D439" s="44">
        <v>0</v>
      </c>
      <c r="E439" s="44">
        <v>0</v>
      </c>
      <c r="F439" s="44">
        <v>0</v>
      </c>
      <c r="G439" s="44">
        <v>0</v>
      </c>
      <c r="H439" s="44">
        <v>0</v>
      </c>
      <c r="I439" s="44">
        <v>0</v>
      </c>
      <c r="L439" s="7"/>
      <c r="M439" s="7"/>
    </row>
    <row r="440" spans="1:17" ht="15.75" thickBot="1">
      <c r="A440" s="42" t="s">
        <v>9</v>
      </c>
      <c r="B440" s="44">
        <v>8.0115845649999997</v>
      </c>
      <c r="C440" s="44">
        <v>13.503345641999999</v>
      </c>
      <c r="D440" s="44">
        <v>12.648710413</v>
      </c>
      <c r="E440" s="44">
        <v>14.995174491</v>
      </c>
      <c r="F440" s="44">
        <v>14.648041256000001</v>
      </c>
      <c r="G440" s="44">
        <v>16.318821714999999</v>
      </c>
      <c r="H440" s="44">
        <v>15.265589589999999</v>
      </c>
      <c r="I440" s="44">
        <v>14.472404509</v>
      </c>
    </row>
    <row r="441" spans="1:17" ht="15.75" thickBot="1">
      <c r="A441" s="42" t="s">
        <v>10</v>
      </c>
      <c r="B441" s="44">
        <v>0</v>
      </c>
      <c r="C441" s="44">
        <v>0</v>
      </c>
      <c r="D441" s="44">
        <v>0</v>
      </c>
      <c r="E441" s="44">
        <v>0</v>
      </c>
      <c r="F441" s="44">
        <v>0</v>
      </c>
      <c r="G441" s="44">
        <v>0</v>
      </c>
      <c r="H441" s="44">
        <v>0</v>
      </c>
      <c r="I441" s="44">
        <v>0</v>
      </c>
    </row>
    <row r="442" spans="1:17" ht="15.75" thickBot="1">
      <c r="A442" s="42" t="s">
        <v>11</v>
      </c>
      <c r="B442" s="44">
        <v>0</v>
      </c>
      <c r="C442" s="44">
        <v>0</v>
      </c>
      <c r="D442" s="44">
        <v>0</v>
      </c>
      <c r="E442" s="44">
        <v>0</v>
      </c>
      <c r="F442" s="44">
        <v>0</v>
      </c>
      <c r="G442" s="44">
        <v>0</v>
      </c>
      <c r="H442" s="44">
        <v>0</v>
      </c>
      <c r="I442" s="44">
        <v>0</v>
      </c>
    </row>
    <row r="443" spans="1:17" ht="15.75" thickBot="1">
      <c r="A443" s="42" t="s">
        <v>12</v>
      </c>
      <c r="B443" s="44">
        <v>0</v>
      </c>
      <c r="C443" s="44">
        <v>0</v>
      </c>
      <c r="D443" s="44">
        <v>0</v>
      </c>
      <c r="E443" s="44">
        <v>0</v>
      </c>
      <c r="F443" s="44">
        <v>0</v>
      </c>
      <c r="G443" s="44">
        <v>0</v>
      </c>
      <c r="H443" s="44">
        <v>0</v>
      </c>
      <c r="I443" s="44">
        <v>0</v>
      </c>
    </row>
    <row r="444" spans="1:17" ht="15.75" thickBot="1">
      <c r="A444" s="42" t="s">
        <v>13</v>
      </c>
      <c r="B444" s="44">
        <v>0</v>
      </c>
      <c r="C444" s="44">
        <v>0</v>
      </c>
      <c r="D444" s="44">
        <v>0</v>
      </c>
      <c r="E444" s="44">
        <v>0</v>
      </c>
      <c r="F444" s="44">
        <v>0</v>
      </c>
      <c r="G444" s="44">
        <v>0</v>
      </c>
      <c r="H444" s="44">
        <v>0</v>
      </c>
      <c r="I444" s="44">
        <v>0</v>
      </c>
    </row>
    <row r="445" spans="1:17" ht="15.75" thickBot="1">
      <c r="A445" s="42" t="s">
        <v>14</v>
      </c>
      <c r="B445" s="44">
        <v>0</v>
      </c>
      <c r="C445" s="44">
        <v>0</v>
      </c>
      <c r="D445" s="44">
        <v>0</v>
      </c>
      <c r="E445" s="44">
        <v>0</v>
      </c>
      <c r="F445" s="44">
        <v>0</v>
      </c>
      <c r="G445" s="44">
        <v>0</v>
      </c>
      <c r="H445" s="44">
        <v>0</v>
      </c>
      <c r="I445" s="44">
        <v>0</v>
      </c>
    </row>
    <row r="446" spans="1:17" ht="15.75" thickBot="1">
      <c r="A446" s="64" t="s">
        <v>62</v>
      </c>
      <c r="B446" s="64">
        <v>8.0115845649999997</v>
      </c>
      <c r="C446" s="64">
        <v>13.503345641999999</v>
      </c>
      <c r="D446" s="64">
        <v>12.648710413</v>
      </c>
      <c r="E446" s="64">
        <v>14.995174491</v>
      </c>
      <c r="F446" s="64">
        <v>14.648041256000001</v>
      </c>
      <c r="G446" s="64">
        <v>16.318821714999999</v>
      </c>
      <c r="H446" s="64">
        <v>15.265589589999999</v>
      </c>
      <c r="I446" s="64">
        <v>14.472404509</v>
      </c>
    </row>
    <row r="448" spans="1:17">
      <c r="A448" s="54" t="s">
        <v>44</v>
      </c>
    </row>
    <row r="449" spans="1:17" ht="9" customHeight="1" thickBot="1"/>
    <row r="450" spans="1:17" ht="22.5" customHeight="1" thickBot="1">
      <c r="A450" s="669" t="s">
        <v>17</v>
      </c>
      <c r="B450" s="678" t="s">
        <v>114</v>
      </c>
      <c r="C450" s="678" t="s">
        <v>135</v>
      </c>
      <c r="D450" s="638" t="s">
        <v>157</v>
      </c>
      <c r="E450" s="638"/>
      <c r="F450" s="638"/>
      <c r="G450" s="638"/>
      <c r="H450" s="638"/>
      <c r="I450" s="638"/>
    </row>
    <row r="451" spans="1:17" ht="21.75" customHeight="1" thickBot="1">
      <c r="A451" s="669"/>
      <c r="B451" s="680"/>
      <c r="C451" s="680"/>
      <c r="D451" s="147" t="s">
        <v>162</v>
      </c>
      <c r="E451" s="147" t="s">
        <v>158</v>
      </c>
      <c r="F451" s="147" t="s">
        <v>163</v>
      </c>
      <c r="G451" s="147" t="s">
        <v>159</v>
      </c>
      <c r="H451" s="147" t="s">
        <v>160</v>
      </c>
      <c r="I451" s="147" t="s">
        <v>161</v>
      </c>
    </row>
    <row r="452" spans="1:17" ht="15.75" thickBot="1">
      <c r="A452" s="42" t="s">
        <v>6</v>
      </c>
      <c r="B452" s="44">
        <v>641.39833471500003</v>
      </c>
      <c r="C452" s="44">
        <v>1699.705816274</v>
      </c>
      <c r="D452" s="44">
        <v>1611.317528047</v>
      </c>
      <c r="E452" s="44">
        <v>1855.1858263270001</v>
      </c>
      <c r="F452" s="44">
        <v>1642.217129267</v>
      </c>
      <c r="G452" s="44">
        <v>1559.8868521649999</v>
      </c>
      <c r="H452" s="44">
        <v>1592.2246057560001</v>
      </c>
      <c r="I452" s="44">
        <v>1937.2830232260001</v>
      </c>
    </row>
    <row r="453" spans="1:17" ht="15.75" thickBot="1">
      <c r="A453" s="42" t="s">
        <v>7</v>
      </c>
      <c r="B453" s="44">
        <v>0</v>
      </c>
      <c r="C453" s="44">
        <v>0</v>
      </c>
      <c r="D453" s="44">
        <v>0</v>
      </c>
      <c r="E453" s="44">
        <v>0</v>
      </c>
      <c r="F453" s="44">
        <v>0</v>
      </c>
      <c r="G453" s="44">
        <v>0</v>
      </c>
      <c r="H453" s="44">
        <v>0</v>
      </c>
      <c r="I453" s="44">
        <v>0</v>
      </c>
      <c r="L453" s="7"/>
      <c r="M453" s="7"/>
      <c r="N453" s="7"/>
      <c r="O453" s="7"/>
      <c r="P453" s="7"/>
      <c r="Q453" s="7"/>
    </row>
    <row r="454" spans="1:17" ht="15.75" thickBot="1">
      <c r="A454" s="42" t="s">
        <v>8</v>
      </c>
      <c r="B454" s="44">
        <v>0</v>
      </c>
      <c r="C454" s="44">
        <v>0</v>
      </c>
      <c r="D454" s="44">
        <v>0</v>
      </c>
      <c r="E454" s="44">
        <v>0</v>
      </c>
      <c r="F454" s="44">
        <v>0</v>
      </c>
      <c r="G454" s="44">
        <v>0</v>
      </c>
      <c r="H454" s="44">
        <v>0</v>
      </c>
      <c r="I454" s="44">
        <v>0</v>
      </c>
      <c r="L454" s="7"/>
      <c r="M454" s="7"/>
      <c r="N454" s="7"/>
      <c r="O454" s="7"/>
      <c r="P454" s="7"/>
      <c r="Q454" s="7"/>
    </row>
    <row r="455" spans="1:17" ht="15.75" thickBot="1">
      <c r="A455" s="42" t="s">
        <v>9</v>
      </c>
      <c r="B455" s="44">
        <v>1212.9362520330001</v>
      </c>
      <c r="C455" s="44">
        <v>1958.16865082</v>
      </c>
      <c r="D455" s="44">
        <v>1860.145820272</v>
      </c>
      <c r="E455" s="44">
        <v>1999.0218418530001</v>
      </c>
      <c r="F455" s="44">
        <v>1962.6243654739999</v>
      </c>
      <c r="G455" s="44">
        <v>2042.181363681</v>
      </c>
      <c r="H455" s="44">
        <v>1954.946808057</v>
      </c>
      <c r="I455" s="44">
        <v>1980.298459545</v>
      </c>
      <c r="L455" s="7"/>
      <c r="M455" s="7"/>
      <c r="N455" s="7"/>
      <c r="O455" s="7"/>
      <c r="P455" s="7"/>
      <c r="Q455" s="7"/>
    </row>
    <row r="456" spans="1:17" ht="15.75" thickBot="1">
      <c r="A456" s="42" t="s">
        <v>10</v>
      </c>
      <c r="B456" s="44">
        <v>0</v>
      </c>
      <c r="C456" s="44">
        <v>0</v>
      </c>
      <c r="D456" s="44">
        <v>0</v>
      </c>
      <c r="E456" s="44">
        <v>0</v>
      </c>
      <c r="F456" s="44">
        <v>0</v>
      </c>
      <c r="G456" s="44">
        <v>0</v>
      </c>
      <c r="H456" s="44">
        <v>0</v>
      </c>
      <c r="I456" s="44">
        <v>0</v>
      </c>
      <c r="L456" s="7"/>
      <c r="M456" s="7"/>
      <c r="N456" s="7"/>
      <c r="O456" s="7"/>
      <c r="P456" s="7"/>
      <c r="Q456" s="7"/>
    </row>
    <row r="457" spans="1:17" ht="15.75" thickBot="1">
      <c r="A457" s="42" t="s">
        <v>11</v>
      </c>
      <c r="B457" s="44">
        <v>0</v>
      </c>
      <c r="C457" s="44">
        <v>0</v>
      </c>
      <c r="D457" s="44">
        <v>0</v>
      </c>
      <c r="E457" s="44">
        <v>0</v>
      </c>
      <c r="F457" s="44">
        <v>0</v>
      </c>
      <c r="G457" s="44">
        <v>0</v>
      </c>
      <c r="H457" s="44">
        <v>0</v>
      </c>
      <c r="I457" s="44">
        <v>0</v>
      </c>
    </row>
    <row r="458" spans="1:17" ht="15.75" thickBot="1">
      <c r="A458" s="42" t="s">
        <v>12</v>
      </c>
      <c r="B458" s="67">
        <v>2.8079999999999999E-5</v>
      </c>
      <c r="C458" s="67">
        <v>3.8640000000000003E-5</v>
      </c>
      <c r="D458" s="44">
        <v>3.3359999999999999E-5</v>
      </c>
      <c r="E458" s="44">
        <v>3.96E-5</v>
      </c>
      <c r="F458" s="44">
        <v>4.5120000000000002E-5</v>
      </c>
      <c r="G458" s="44">
        <v>4.6560000000000001E-5</v>
      </c>
      <c r="H458" s="44">
        <v>4.5120000000000002E-5</v>
      </c>
      <c r="I458" s="44">
        <v>4.0800000000000002E-5</v>
      </c>
    </row>
    <row r="459" spans="1:17" ht="15.75" thickBot="1">
      <c r="A459" s="42" t="s">
        <v>13</v>
      </c>
      <c r="B459" s="44">
        <v>15.595446539999999</v>
      </c>
      <c r="C459" s="44">
        <v>23.068913275</v>
      </c>
      <c r="D459" s="44">
        <v>22.504641150000001</v>
      </c>
      <c r="E459" s="44">
        <v>26.348653349999999</v>
      </c>
      <c r="F459" s="44">
        <v>24.022361425</v>
      </c>
      <c r="G459" s="44">
        <v>24.865527100000001</v>
      </c>
      <c r="H459" s="44">
        <v>24.4991567</v>
      </c>
      <c r="I459" s="44">
        <v>23.028664790000001</v>
      </c>
    </row>
    <row r="460" spans="1:17" ht="15.75" thickBot="1">
      <c r="A460" s="42" t="s">
        <v>14</v>
      </c>
      <c r="B460" s="44">
        <v>0</v>
      </c>
      <c r="C460" s="44">
        <v>0</v>
      </c>
      <c r="D460" s="44">
        <v>0</v>
      </c>
      <c r="E460" s="44">
        <v>0</v>
      </c>
      <c r="F460" s="44">
        <v>0</v>
      </c>
      <c r="G460" s="44">
        <v>0</v>
      </c>
      <c r="H460" s="44">
        <v>0</v>
      </c>
      <c r="I460" s="44">
        <v>0</v>
      </c>
    </row>
    <row r="461" spans="1:17" ht="15.75" thickBot="1">
      <c r="A461" s="64" t="s">
        <v>62</v>
      </c>
      <c r="B461" s="64">
        <v>1869.9300613680002</v>
      </c>
      <c r="C461" s="64">
        <v>3680.9434190090001</v>
      </c>
      <c r="D461" s="64">
        <v>3493.9680228289999</v>
      </c>
      <c r="E461" s="64">
        <v>3880.5563611299999</v>
      </c>
      <c r="F461" s="64">
        <v>3628.8639012859999</v>
      </c>
      <c r="G461" s="64">
        <v>3626.9337895059998</v>
      </c>
      <c r="H461" s="64">
        <v>3571.6706156330001</v>
      </c>
      <c r="I461" s="64">
        <v>3940.6101883609999</v>
      </c>
    </row>
    <row r="462" spans="1:17">
      <c r="A462" s="63" t="s">
        <v>151</v>
      </c>
    </row>
    <row r="463" spans="1:17" ht="12" customHeight="1"/>
    <row r="464" spans="1:17" ht="15.75">
      <c r="A464" s="762" t="s">
        <v>129</v>
      </c>
      <c r="B464" s="762"/>
      <c r="C464" s="762"/>
      <c r="D464" s="762"/>
      <c r="E464" s="762"/>
      <c r="F464" s="762"/>
      <c r="G464" s="762"/>
      <c r="H464" s="762"/>
      <c r="I464" s="762"/>
    </row>
    <row r="465" spans="1:17" ht="8.25" customHeight="1"/>
    <row r="466" spans="1:17">
      <c r="A466" s="54" t="s">
        <v>45</v>
      </c>
      <c r="B466" s="29"/>
      <c r="C466" s="29"/>
      <c r="I466" s="29"/>
    </row>
    <row r="467" spans="1:17" ht="10.5" customHeight="1" thickBot="1"/>
    <row r="468" spans="1:17" ht="21" customHeight="1" thickBot="1">
      <c r="A468" s="669" t="s">
        <v>17</v>
      </c>
      <c r="B468" s="678" t="s">
        <v>114</v>
      </c>
      <c r="C468" s="678" t="s">
        <v>135</v>
      </c>
      <c r="D468" s="638" t="s">
        <v>157</v>
      </c>
      <c r="E468" s="638"/>
      <c r="F468" s="638"/>
      <c r="G468" s="638"/>
      <c r="H468" s="638"/>
      <c r="I468" s="638"/>
    </row>
    <row r="469" spans="1:17" ht="22.5" customHeight="1" thickBot="1">
      <c r="A469" s="669"/>
      <c r="B469" s="680"/>
      <c r="C469" s="680"/>
      <c r="D469" s="147" t="s">
        <v>162</v>
      </c>
      <c r="E469" s="147" t="s">
        <v>158</v>
      </c>
      <c r="F469" s="147" t="s">
        <v>163</v>
      </c>
      <c r="G469" s="147" t="s">
        <v>159</v>
      </c>
      <c r="H469" s="147" t="s">
        <v>160</v>
      </c>
      <c r="I469" s="147" t="s">
        <v>161</v>
      </c>
    </row>
    <row r="470" spans="1:17" ht="15.75" thickBot="1">
      <c r="A470" s="42" t="s">
        <v>6</v>
      </c>
      <c r="B470" s="44">
        <v>0</v>
      </c>
      <c r="C470" s="44">
        <v>0</v>
      </c>
      <c r="D470" s="44">
        <v>0</v>
      </c>
      <c r="E470" s="44">
        <v>0</v>
      </c>
      <c r="F470" s="44">
        <v>0</v>
      </c>
      <c r="G470" s="44">
        <v>0</v>
      </c>
      <c r="H470" s="44">
        <v>0</v>
      </c>
      <c r="I470" s="44">
        <v>0</v>
      </c>
    </row>
    <row r="471" spans="1:17" ht="15.75" thickBot="1">
      <c r="A471" s="42" t="s">
        <v>7</v>
      </c>
      <c r="B471" s="44">
        <v>0</v>
      </c>
      <c r="C471" s="44">
        <v>0</v>
      </c>
      <c r="D471" s="44">
        <v>0</v>
      </c>
      <c r="E471" s="44">
        <v>0</v>
      </c>
      <c r="F471" s="44">
        <v>0</v>
      </c>
      <c r="G471" s="44">
        <v>0</v>
      </c>
      <c r="H471" s="44">
        <v>0</v>
      </c>
      <c r="I471" s="44">
        <v>0</v>
      </c>
      <c r="L471" s="7"/>
      <c r="M471" s="7"/>
      <c r="N471" s="7"/>
      <c r="O471" s="7"/>
      <c r="P471" s="7"/>
      <c r="Q471" s="7"/>
    </row>
    <row r="472" spans="1:17" ht="15.75" thickBot="1">
      <c r="A472" s="42" t="s">
        <v>8</v>
      </c>
      <c r="B472" s="44">
        <v>0</v>
      </c>
      <c r="C472" s="44">
        <v>0</v>
      </c>
      <c r="D472" s="44">
        <v>0</v>
      </c>
      <c r="E472" s="44">
        <v>0</v>
      </c>
      <c r="F472" s="44">
        <v>0</v>
      </c>
      <c r="G472" s="44">
        <v>0</v>
      </c>
      <c r="H472" s="44">
        <v>0</v>
      </c>
      <c r="I472" s="44">
        <v>0</v>
      </c>
    </row>
    <row r="473" spans="1:17" ht="15.75" thickBot="1">
      <c r="A473" s="42" t="s">
        <v>9</v>
      </c>
      <c r="B473" s="44">
        <v>134.96497101599999</v>
      </c>
      <c r="C473" s="44">
        <v>307.66431332899998</v>
      </c>
      <c r="D473" s="44">
        <v>265.90014923299998</v>
      </c>
      <c r="E473" s="44">
        <v>312.02917150600001</v>
      </c>
      <c r="F473" s="44">
        <v>308.78786215399998</v>
      </c>
      <c r="G473" s="44">
        <v>311.86170846300001</v>
      </c>
      <c r="H473" s="44">
        <v>324.62989855000001</v>
      </c>
      <c r="I473" s="44">
        <v>304.89283942399999</v>
      </c>
      <c r="L473" s="7"/>
      <c r="M473" s="7"/>
    </row>
    <row r="474" spans="1:17" ht="15.75" thickBot="1">
      <c r="A474" s="42" t="s">
        <v>10</v>
      </c>
      <c r="B474" s="44">
        <v>0</v>
      </c>
      <c r="C474" s="44">
        <v>0</v>
      </c>
      <c r="D474" s="44">
        <v>0</v>
      </c>
      <c r="E474" s="44">
        <v>0</v>
      </c>
      <c r="F474" s="44">
        <v>0</v>
      </c>
      <c r="G474" s="44">
        <v>0</v>
      </c>
      <c r="H474" s="44">
        <v>0</v>
      </c>
      <c r="I474" s="44">
        <v>0</v>
      </c>
    </row>
    <row r="475" spans="1:17" ht="15.75" thickBot="1">
      <c r="A475" s="42" t="s">
        <v>11</v>
      </c>
      <c r="B475" s="44">
        <v>0</v>
      </c>
      <c r="C475" s="44">
        <v>0</v>
      </c>
      <c r="D475" s="44">
        <v>0</v>
      </c>
      <c r="E475" s="44">
        <v>0</v>
      </c>
      <c r="F475" s="44">
        <v>0</v>
      </c>
      <c r="G475" s="44">
        <v>0</v>
      </c>
      <c r="H475" s="44">
        <v>0</v>
      </c>
      <c r="I475" s="44">
        <v>0</v>
      </c>
    </row>
    <row r="476" spans="1:17" ht="15.75" thickBot="1">
      <c r="A476" s="42" t="s">
        <v>12</v>
      </c>
      <c r="B476" s="44">
        <v>0</v>
      </c>
      <c r="C476" s="44">
        <v>0</v>
      </c>
      <c r="D476" s="44">
        <v>0</v>
      </c>
      <c r="E476" s="44">
        <v>0</v>
      </c>
      <c r="F476" s="44">
        <v>0</v>
      </c>
      <c r="G476" s="44">
        <v>0</v>
      </c>
      <c r="H476" s="44">
        <v>0</v>
      </c>
      <c r="I476" s="44">
        <v>0</v>
      </c>
    </row>
    <row r="477" spans="1:17" ht="15.75" thickBot="1">
      <c r="A477" s="42" t="s">
        <v>13</v>
      </c>
      <c r="B477" s="44">
        <v>0</v>
      </c>
      <c r="C477" s="44">
        <v>0</v>
      </c>
      <c r="D477" s="44">
        <v>0</v>
      </c>
      <c r="E477" s="44">
        <v>0</v>
      </c>
      <c r="F477" s="44">
        <v>0</v>
      </c>
      <c r="G477" s="44">
        <v>0</v>
      </c>
      <c r="H477" s="44">
        <v>0</v>
      </c>
      <c r="I477" s="44">
        <v>0</v>
      </c>
    </row>
    <row r="478" spans="1:17" ht="15.75" thickBot="1">
      <c r="A478" s="42" t="s">
        <v>14</v>
      </c>
      <c r="B478" s="44">
        <v>0</v>
      </c>
      <c r="C478" s="44">
        <v>0</v>
      </c>
      <c r="D478" s="44">
        <v>0</v>
      </c>
      <c r="E478" s="44">
        <v>0</v>
      </c>
      <c r="F478" s="44">
        <v>0</v>
      </c>
      <c r="G478" s="44">
        <v>0</v>
      </c>
      <c r="H478" s="44">
        <v>0</v>
      </c>
      <c r="I478" s="44">
        <v>0</v>
      </c>
    </row>
    <row r="479" spans="1:17" ht="15.75" thickBot="1">
      <c r="A479" s="64" t="s">
        <v>62</v>
      </c>
      <c r="B479" s="64">
        <v>134.96497101599999</v>
      </c>
      <c r="C479" s="64">
        <v>307.66431332899998</v>
      </c>
      <c r="D479" s="64">
        <v>265.90014923299998</v>
      </c>
      <c r="E479" s="64">
        <v>312.02917150600001</v>
      </c>
      <c r="F479" s="64">
        <v>308.78786215399998</v>
      </c>
      <c r="G479" s="64">
        <v>311.86170846300001</v>
      </c>
      <c r="H479" s="64">
        <v>324.62989855000001</v>
      </c>
      <c r="I479" s="64">
        <v>304.89283942399999</v>
      </c>
    </row>
    <row r="480" spans="1:17" ht="13.5" customHeight="1"/>
    <row r="481" spans="1:17">
      <c r="A481" s="54" t="s">
        <v>46</v>
      </c>
    </row>
    <row r="482" spans="1:17" ht="9.75" customHeight="1" thickBot="1"/>
    <row r="483" spans="1:17" ht="22.5" customHeight="1" thickBot="1">
      <c r="A483" s="669" t="s">
        <v>17</v>
      </c>
      <c r="B483" s="678" t="s">
        <v>114</v>
      </c>
      <c r="C483" s="678" t="s">
        <v>135</v>
      </c>
      <c r="D483" s="638" t="s">
        <v>157</v>
      </c>
      <c r="E483" s="638"/>
      <c r="F483" s="638"/>
      <c r="G483" s="638"/>
      <c r="H483" s="638"/>
      <c r="I483" s="638"/>
    </row>
    <row r="484" spans="1:17" ht="20.25" customHeight="1" thickBot="1">
      <c r="A484" s="669"/>
      <c r="B484" s="680"/>
      <c r="C484" s="680"/>
      <c r="D484" s="147" t="s">
        <v>162</v>
      </c>
      <c r="E484" s="147" t="s">
        <v>158</v>
      </c>
      <c r="F484" s="147" t="s">
        <v>163</v>
      </c>
      <c r="G484" s="147" t="s">
        <v>159</v>
      </c>
      <c r="H484" s="147" t="s">
        <v>160</v>
      </c>
      <c r="I484" s="147" t="s">
        <v>161</v>
      </c>
    </row>
    <row r="485" spans="1:17" ht="15.75" thickBot="1">
      <c r="A485" s="42" t="s">
        <v>6</v>
      </c>
      <c r="B485" s="44">
        <v>1.0728420000000001</v>
      </c>
      <c r="C485" s="44">
        <v>1.6142240000000001</v>
      </c>
      <c r="D485" s="44">
        <v>1.7197880000000001</v>
      </c>
      <c r="E485" s="44">
        <v>1.9006860000000001</v>
      </c>
      <c r="F485" s="44">
        <v>1.6696500000000001</v>
      </c>
      <c r="G485" s="44">
        <v>1.7585459999999999</v>
      </c>
      <c r="H485" s="44">
        <v>1.74373</v>
      </c>
      <c r="I485" s="44">
        <v>1.6881699999999999</v>
      </c>
    </row>
    <row r="486" spans="1:17" ht="15.75" thickBot="1">
      <c r="A486" s="42" t="s">
        <v>7</v>
      </c>
      <c r="B486" s="44">
        <v>0</v>
      </c>
      <c r="C486" s="44">
        <v>0</v>
      </c>
      <c r="D486" s="44">
        <v>0</v>
      </c>
      <c r="E486" s="44">
        <v>0</v>
      </c>
      <c r="F486" s="44">
        <v>0</v>
      </c>
      <c r="G486" s="44">
        <v>0</v>
      </c>
      <c r="H486" s="44">
        <v>0</v>
      </c>
      <c r="I486" s="44">
        <v>0</v>
      </c>
    </row>
    <row r="487" spans="1:17" ht="15.75" thickBot="1">
      <c r="A487" s="42" t="s">
        <v>8</v>
      </c>
      <c r="B487" s="44">
        <v>0</v>
      </c>
      <c r="C487" s="44">
        <v>0</v>
      </c>
      <c r="D487" s="44">
        <v>0</v>
      </c>
      <c r="E487" s="44">
        <v>0</v>
      </c>
      <c r="F487" s="44">
        <v>0</v>
      </c>
      <c r="G487" s="44">
        <v>0</v>
      </c>
      <c r="H487" s="44">
        <v>0</v>
      </c>
      <c r="I487" s="44">
        <v>0</v>
      </c>
      <c r="L487" s="7"/>
      <c r="M487" s="7"/>
      <c r="N487" s="7"/>
      <c r="O487" s="7"/>
      <c r="P487" s="7"/>
      <c r="Q487" s="7"/>
    </row>
    <row r="488" spans="1:17" ht="15.75" thickBot="1">
      <c r="A488" s="42" t="s">
        <v>9</v>
      </c>
      <c r="B488" s="44">
        <v>48.246182101999999</v>
      </c>
      <c r="C488" s="44">
        <v>113.103586518</v>
      </c>
      <c r="D488" s="44">
        <v>125.834880728</v>
      </c>
      <c r="E488" s="44">
        <v>142.03726336899999</v>
      </c>
      <c r="F488" s="44">
        <v>125.72548216</v>
      </c>
      <c r="G488" s="44">
        <v>130.46219351299999</v>
      </c>
      <c r="H488" s="44">
        <v>122.378860449</v>
      </c>
      <c r="I488" s="44">
        <v>123.56602665</v>
      </c>
      <c r="L488" s="7"/>
      <c r="M488" s="7"/>
      <c r="N488" s="7"/>
      <c r="O488" s="7"/>
      <c r="P488" s="7"/>
      <c r="Q488" s="7"/>
    </row>
    <row r="489" spans="1:17" ht="15.75" thickBot="1">
      <c r="A489" s="42" t="s">
        <v>10</v>
      </c>
      <c r="B489" s="44">
        <v>0</v>
      </c>
      <c r="C489" s="44">
        <v>0</v>
      </c>
      <c r="D489" s="44">
        <v>0</v>
      </c>
      <c r="E489" s="44">
        <v>0</v>
      </c>
      <c r="F489" s="44">
        <v>0</v>
      </c>
      <c r="G489" s="44">
        <v>0</v>
      </c>
      <c r="H489" s="44">
        <v>0</v>
      </c>
      <c r="I489" s="44">
        <v>0</v>
      </c>
    </row>
    <row r="490" spans="1:17" ht="15.75" thickBot="1">
      <c r="A490" s="42" t="s">
        <v>11</v>
      </c>
      <c r="B490" s="44">
        <v>0</v>
      </c>
      <c r="C490" s="44">
        <v>0</v>
      </c>
      <c r="D490" s="44">
        <v>0</v>
      </c>
      <c r="E490" s="44">
        <v>0</v>
      </c>
      <c r="F490" s="44">
        <v>0</v>
      </c>
      <c r="G490" s="44">
        <v>0</v>
      </c>
      <c r="H490" s="44">
        <v>0</v>
      </c>
      <c r="I490" s="44">
        <v>0</v>
      </c>
    </row>
    <row r="491" spans="1:17" ht="15.75" thickBot="1">
      <c r="A491" s="42" t="s">
        <v>12</v>
      </c>
      <c r="B491" s="44">
        <v>0</v>
      </c>
      <c r="C491" s="44">
        <v>0</v>
      </c>
      <c r="D491" s="44">
        <v>0</v>
      </c>
      <c r="E491" s="44">
        <v>0</v>
      </c>
      <c r="F491" s="44">
        <v>0</v>
      </c>
      <c r="G491" s="44">
        <v>0</v>
      </c>
      <c r="H491" s="44">
        <v>0</v>
      </c>
      <c r="I491" s="44">
        <v>0</v>
      </c>
    </row>
    <row r="492" spans="1:17" ht="15.75" thickBot="1">
      <c r="A492" s="42" t="s">
        <v>13</v>
      </c>
      <c r="B492" s="44">
        <v>0</v>
      </c>
      <c r="C492" s="44">
        <v>0</v>
      </c>
      <c r="D492" s="44">
        <v>0</v>
      </c>
      <c r="E492" s="44">
        <v>0</v>
      </c>
      <c r="F492" s="44">
        <v>0</v>
      </c>
      <c r="G492" s="44">
        <v>0</v>
      </c>
      <c r="H492" s="44">
        <v>0</v>
      </c>
      <c r="I492" s="44">
        <v>0</v>
      </c>
    </row>
    <row r="493" spans="1:17" ht="15.75" thickBot="1">
      <c r="A493" s="42" t="s">
        <v>14</v>
      </c>
      <c r="B493" s="44">
        <v>0</v>
      </c>
      <c r="C493" s="44">
        <v>0</v>
      </c>
      <c r="D493" s="44">
        <v>0</v>
      </c>
      <c r="E493" s="44">
        <v>0</v>
      </c>
      <c r="F493" s="44">
        <v>0</v>
      </c>
      <c r="G493" s="44">
        <v>0</v>
      </c>
      <c r="H493" s="44">
        <v>0</v>
      </c>
      <c r="I493" s="44">
        <v>0</v>
      </c>
    </row>
    <row r="494" spans="1:17" ht="15.75" thickBot="1">
      <c r="A494" s="64" t="s">
        <v>62</v>
      </c>
      <c r="B494" s="64">
        <v>49.319024102</v>
      </c>
      <c r="C494" s="64">
        <v>114.71781051799999</v>
      </c>
      <c r="D494" s="64">
        <v>127.554668728</v>
      </c>
      <c r="E494" s="64">
        <v>143.93794936899999</v>
      </c>
      <c r="F494" s="64">
        <v>127.39513216</v>
      </c>
      <c r="G494" s="64">
        <v>132.22073951300001</v>
      </c>
      <c r="H494" s="64">
        <v>124.122590449</v>
      </c>
      <c r="I494" s="64">
        <v>125.25419665</v>
      </c>
    </row>
    <row r="495" spans="1:17">
      <c r="A495" s="63" t="s">
        <v>151</v>
      </c>
    </row>
    <row r="497" spans="1:17" ht="15.75">
      <c r="A497" s="762" t="s">
        <v>129</v>
      </c>
      <c r="B497" s="762"/>
      <c r="C497" s="762"/>
      <c r="D497" s="762"/>
      <c r="E497" s="762"/>
      <c r="F497" s="762"/>
      <c r="G497" s="762"/>
      <c r="H497" s="762"/>
      <c r="I497" s="762"/>
    </row>
    <row r="498" spans="1:17" ht="7.5" customHeight="1"/>
    <row r="499" spans="1:17">
      <c r="A499" s="54" t="s">
        <v>47</v>
      </c>
      <c r="B499" s="29"/>
      <c r="C499" s="29"/>
      <c r="I499" s="29"/>
    </row>
    <row r="500" spans="1:17" ht="7.5" customHeight="1" thickBot="1"/>
    <row r="501" spans="1:17" ht="22.5" customHeight="1" thickBot="1">
      <c r="A501" s="669" t="s">
        <v>17</v>
      </c>
      <c r="B501" s="678" t="s">
        <v>114</v>
      </c>
      <c r="C501" s="678" t="s">
        <v>135</v>
      </c>
      <c r="D501" s="638" t="s">
        <v>157</v>
      </c>
      <c r="E501" s="638"/>
      <c r="F501" s="638"/>
      <c r="G501" s="638"/>
      <c r="H501" s="638"/>
      <c r="I501" s="638"/>
    </row>
    <row r="502" spans="1:17" ht="20.25" customHeight="1" thickBot="1">
      <c r="A502" s="669"/>
      <c r="B502" s="680"/>
      <c r="C502" s="680"/>
      <c r="D502" s="147" t="s">
        <v>162</v>
      </c>
      <c r="E502" s="147" t="s">
        <v>158</v>
      </c>
      <c r="F502" s="147" t="s">
        <v>163</v>
      </c>
      <c r="G502" s="147" t="s">
        <v>159</v>
      </c>
      <c r="H502" s="147" t="s">
        <v>160</v>
      </c>
      <c r="I502" s="147" t="s">
        <v>161</v>
      </c>
    </row>
    <row r="503" spans="1:17" ht="15.75" thickBot="1">
      <c r="A503" s="42" t="s">
        <v>6</v>
      </c>
      <c r="B503" s="44">
        <v>0</v>
      </c>
      <c r="C503" s="44">
        <v>0</v>
      </c>
      <c r="D503" s="44">
        <v>0</v>
      </c>
      <c r="E503" s="44">
        <v>0</v>
      </c>
      <c r="F503" s="44">
        <v>0</v>
      </c>
      <c r="G503" s="44">
        <v>0</v>
      </c>
      <c r="H503" s="44">
        <v>0.53249999999999997</v>
      </c>
      <c r="I503" s="44">
        <v>1.588775</v>
      </c>
    </row>
    <row r="504" spans="1:17" ht="15.75" thickBot="1">
      <c r="A504" s="42" t="s">
        <v>7</v>
      </c>
      <c r="B504" s="44">
        <v>5.9040000000000002E-2</v>
      </c>
      <c r="C504" s="44">
        <v>7.4107500000000007E-2</v>
      </c>
      <c r="D504" s="44">
        <v>1.127658</v>
      </c>
      <c r="E504" s="44">
        <v>1.119048</v>
      </c>
      <c r="F504" s="44">
        <v>1.3280361000000001</v>
      </c>
      <c r="G504" s="44">
        <v>1.2167688999999999</v>
      </c>
      <c r="H504" s="44">
        <v>1.1172029999999999</v>
      </c>
      <c r="I504" s="44">
        <v>1.119968925</v>
      </c>
      <c r="L504" s="7"/>
      <c r="M504" s="7"/>
      <c r="N504" s="7"/>
      <c r="O504" s="7"/>
      <c r="P504" s="7"/>
      <c r="Q504" s="7"/>
    </row>
    <row r="505" spans="1:17" ht="15.75" thickBot="1">
      <c r="A505" s="42" t="s">
        <v>8</v>
      </c>
      <c r="B505" s="44">
        <v>0</v>
      </c>
      <c r="C505" s="44">
        <v>0</v>
      </c>
      <c r="D505" s="44">
        <v>0</v>
      </c>
      <c r="E505" s="44">
        <v>0</v>
      </c>
      <c r="F505" s="44">
        <v>0</v>
      </c>
      <c r="G505" s="44">
        <v>0</v>
      </c>
      <c r="H505" s="44">
        <v>0</v>
      </c>
      <c r="I505" s="44">
        <v>0</v>
      </c>
      <c r="L505" s="7"/>
      <c r="M505" s="7"/>
      <c r="N505" s="7"/>
      <c r="O505" s="7"/>
      <c r="P505" s="7"/>
      <c r="Q505" s="7"/>
    </row>
    <row r="506" spans="1:17" ht="15.75" thickBot="1">
      <c r="A506" s="42" t="s">
        <v>9</v>
      </c>
      <c r="B506" s="44">
        <v>275.35862973899998</v>
      </c>
      <c r="C506" s="44">
        <v>573.20469748699998</v>
      </c>
      <c r="D506" s="44">
        <v>648.82109673100001</v>
      </c>
      <c r="E506" s="44">
        <v>692.22517687799996</v>
      </c>
      <c r="F506" s="44">
        <v>704.49615724199998</v>
      </c>
      <c r="G506" s="44">
        <v>761.10623267799997</v>
      </c>
      <c r="H506" s="44">
        <v>692.22942320599998</v>
      </c>
      <c r="I506" s="44">
        <v>746.79689782299999</v>
      </c>
      <c r="L506" s="7"/>
      <c r="M506" s="7"/>
      <c r="N506" s="7"/>
      <c r="O506" s="7"/>
      <c r="P506" s="7"/>
      <c r="Q506" s="7"/>
    </row>
    <row r="507" spans="1:17" ht="15.75" thickBot="1">
      <c r="A507" s="42" t="s">
        <v>10</v>
      </c>
      <c r="B507" s="44">
        <v>0</v>
      </c>
      <c r="C507" s="44">
        <v>0</v>
      </c>
      <c r="D507" s="44">
        <v>0</v>
      </c>
      <c r="E507" s="44">
        <v>0</v>
      </c>
      <c r="F507" s="44">
        <v>0</v>
      </c>
      <c r="G507" s="44">
        <v>0</v>
      </c>
      <c r="H507" s="44">
        <v>0</v>
      </c>
      <c r="I507" s="44">
        <v>0</v>
      </c>
    </row>
    <row r="508" spans="1:17" ht="15.75" thickBot="1">
      <c r="A508" s="42" t="s">
        <v>11</v>
      </c>
      <c r="B508" s="44">
        <v>0</v>
      </c>
      <c r="C508" s="44">
        <v>0</v>
      </c>
      <c r="D508" s="44">
        <v>0</v>
      </c>
      <c r="E508" s="44">
        <v>0</v>
      </c>
      <c r="F508" s="44">
        <v>0</v>
      </c>
      <c r="G508" s="44">
        <v>0</v>
      </c>
      <c r="H508" s="44">
        <v>0</v>
      </c>
      <c r="I508" s="44">
        <v>0</v>
      </c>
    </row>
    <row r="509" spans="1:17" ht="15.75" thickBot="1">
      <c r="A509" s="42" t="s">
        <v>12</v>
      </c>
      <c r="B509" s="44">
        <v>0</v>
      </c>
      <c r="C509" s="44">
        <v>0</v>
      </c>
      <c r="D509" s="44">
        <v>0</v>
      </c>
      <c r="E509" s="44">
        <v>0</v>
      </c>
      <c r="F509" s="44">
        <v>0</v>
      </c>
      <c r="G509" s="44">
        <v>0</v>
      </c>
      <c r="H509" s="44">
        <v>0</v>
      </c>
      <c r="I509" s="44">
        <v>0</v>
      </c>
    </row>
    <row r="510" spans="1:17" ht="15.75" thickBot="1">
      <c r="A510" s="42" t="s">
        <v>13</v>
      </c>
      <c r="B510" s="44">
        <v>0.4</v>
      </c>
      <c r="C510" s="44">
        <v>0.4</v>
      </c>
      <c r="D510" s="44">
        <v>0.80780470000000004</v>
      </c>
      <c r="E510" s="44">
        <v>0.80780470000000004</v>
      </c>
      <c r="F510" s="44">
        <v>0.80780470000000004</v>
      </c>
      <c r="G510" s="44">
        <v>0.80780470000000004</v>
      </c>
      <c r="H510" s="44">
        <v>0.80780470000000004</v>
      </c>
      <c r="I510" s="44">
        <v>0.80780470000000004</v>
      </c>
    </row>
    <row r="511" spans="1:17" ht="15.75" thickBot="1">
      <c r="A511" s="42" t="s">
        <v>14</v>
      </c>
      <c r="B511" s="44">
        <v>0</v>
      </c>
      <c r="C511" s="44">
        <v>0</v>
      </c>
      <c r="D511" s="44">
        <v>0</v>
      </c>
      <c r="E511" s="44">
        <v>0</v>
      </c>
      <c r="F511" s="44">
        <v>0</v>
      </c>
      <c r="G511" s="44">
        <v>0</v>
      </c>
      <c r="H511" s="44">
        <v>0</v>
      </c>
      <c r="I511" s="44">
        <v>0</v>
      </c>
    </row>
    <row r="512" spans="1:17" ht="15.75" thickBot="1">
      <c r="A512" s="64" t="s">
        <v>62</v>
      </c>
      <c r="B512" s="64">
        <v>275.81766973899994</v>
      </c>
      <c r="C512" s="64">
        <v>573.67880498700003</v>
      </c>
      <c r="D512" s="64">
        <v>650.75655943100003</v>
      </c>
      <c r="E512" s="64">
        <v>694.152029578</v>
      </c>
      <c r="F512" s="64">
        <v>706.63199804199996</v>
      </c>
      <c r="G512" s="64">
        <v>763.13080627800002</v>
      </c>
      <c r="H512" s="64">
        <v>694.68693090600004</v>
      </c>
      <c r="I512" s="64">
        <v>750.31344644800004</v>
      </c>
    </row>
    <row r="514" spans="1:17">
      <c r="A514" s="54" t="s">
        <v>48</v>
      </c>
    </row>
    <row r="515" spans="1:17" ht="10.5" customHeight="1" thickBot="1"/>
    <row r="516" spans="1:17" ht="21" customHeight="1" thickBot="1">
      <c r="A516" s="669" t="s">
        <v>17</v>
      </c>
      <c r="B516" s="678" t="s">
        <v>114</v>
      </c>
      <c r="C516" s="678" t="s">
        <v>135</v>
      </c>
      <c r="D516" s="638" t="s">
        <v>157</v>
      </c>
      <c r="E516" s="638"/>
      <c r="F516" s="638"/>
      <c r="G516" s="638"/>
      <c r="H516" s="638"/>
      <c r="I516" s="638"/>
    </row>
    <row r="517" spans="1:17" ht="22.5" customHeight="1" thickBot="1">
      <c r="A517" s="669"/>
      <c r="B517" s="680"/>
      <c r="C517" s="680"/>
      <c r="D517" s="147" t="s">
        <v>162</v>
      </c>
      <c r="E517" s="147" t="s">
        <v>158</v>
      </c>
      <c r="F517" s="147" t="s">
        <v>163</v>
      </c>
      <c r="G517" s="147" t="s">
        <v>159</v>
      </c>
      <c r="H517" s="147" t="s">
        <v>160</v>
      </c>
      <c r="I517" s="147" t="s">
        <v>161</v>
      </c>
    </row>
    <row r="518" spans="1:17" ht="15.75" thickBot="1">
      <c r="A518" s="42" t="s">
        <v>6</v>
      </c>
      <c r="B518" s="44">
        <v>29.75831118</v>
      </c>
      <c r="C518" s="44">
        <v>47.513653750000003</v>
      </c>
      <c r="D518" s="44">
        <v>56.026801399999997</v>
      </c>
      <c r="E518" s="44">
        <v>59.6262525</v>
      </c>
      <c r="F518" s="44">
        <v>63.196287425000001</v>
      </c>
      <c r="G518" s="44">
        <v>61.57501405</v>
      </c>
      <c r="H518" s="44">
        <v>39.188449624999997</v>
      </c>
      <c r="I518" s="44">
        <v>37.145234729999999</v>
      </c>
    </row>
    <row r="519" spans="1:17" ht="15.75" thickBot="1">
      <c r="A519" s="42" t="s">
        <v>7</v>
      </c>
      <c r="B519" s="44">
        <v>0</v>
      </c>
      <c r="C519" s="44">
        <v>0</v>
      </c>
      <c r="D519" s="44">
        <v>0</v>
      </c>
      <c r="E519" s="44">
        <v>0</v>
      </c>
      <c r="F519" s="44">
        <v>0</v>
      </c>
      <c r="G519" s="44">
        <v>0</v>
      </c>
      <c r="H519" s="44">
        <v>0</v>
      </c>
      <c r="I519" s="44">
        <v>0</v>
      </c>
      <c r="L519" s="7"/>
      <c r="M519" s="7"/>
      <c r="N519" s="7"/>
      <c r="O519" s="7"/>
      <c r="P519" s="7"/>
      <c r="Q519" s="7"/>
    </row>
    <row r="520" spans="1:17" ht="15.75" thickBot="1">
      <c r="A520" s="42" t="s">
        <v>8</v>
      </c>
      <c r="B520" s="44">
        <v>0</v>
      </c>
      <c r="C520" s="44">
        <v>0</v>
      </c>
      <c r="D520" s="44">
        <v>0</v>
      </c>
      <c r="E520" s="44">
        <v>0</v>
      </c>
      <c r="F520" s="44">
        <v>0</v>
      </c>
      <c r="G520" s="44">
        <v>0</v>
      </c>
      <c r="H520" s="44">
        <v>0</v>
      </c>
      <c r="I520" s="44">
        <v>0</v>
      </c>
      <c r="L520" s="7"/>
      <c r="M520" s="7"/>
      <c r="N520" s="7"/>
      <c r="O520" s="7"/>
      <c r="P520" s="7"/>
      <c r="Q520" s="7"/>
    </row>
    <row r="521" spans="1:17" ht="15.75" thickBot="1">
      <c r="A521" s="42" t="s">
        <v>9</v>
      </c>
      <c r="B521" s="44">
        <v>379.39042148800002</v>
      </c>
      <c r="C521" s="44">
        <v>571.03330318799999</v>
      </c>
      <c r="D521" s="44">
        <v>552.82723858500003</v>
      </c>
      <c r="E521" s="44">
        <v>606.48452796699996</v>
      </c>
      <c r="F521" s="44">
        <v>588.896870251</v>
      </c>
      <c r="G521" s="44">
        <v>593.44900232800001</v>
      </c>
      <c r="H521" s="44">
        <v>600.51422898700002</v>
      </c>
      <c r="I521" s="44">
        <v>600.384153126</v>
      </c>
      <c r="L521" s="7"/>
      <c r="M521" s="7"/>
      <c r="N521" s="7"/>
      <c r="O521" s="7"/>
      <c r="P521" s="7"/>
      <c r="Q521" s="7"/>
    </row>
    <row r="522" spans="1:17" ht="15.75" thickBot="1">
      <c r="A522" s="42" t="s">
        <v>10</v>
      </c>
      <c r="B522" s="44">
        <v>0</v>
      </c>
      <c r="C522" s="44">
        <v>0</v>
      </c>
      <c r="D522" s="44">
        <v>0</v>
      </c>
      <c r="E522" s="44">
        <v>0</v>
      </c>
      <c r="F522" s="44">
        <v>0</v>
      </c>
      <c r="G522" s="44">
        <v>0</v>
      </c>
      <c r="H522" s="44">
        <v>0</v>
      </c>
      <c r="I522" s="44">
        <v>0</v>
      </c>
      <c r="L522" s="7"/>
      <c r="M522" s="7"/>
      <c r="N522" s="7"/>
      <c r="O522" s="7"/>
      <c r="P522" s="7"/>
      <c r="Q522" s="7"/>
    </row>
    <row r="523" spans="1:17" ht="15.75" thickBot="1">
      <c r="A523" s="42" t="s">
        <v>11</v>
      </c>
      <c r="B523" s="44">
        <v>0</v>
      </c>
      <c r="C523" s="44">
        <v>0</v>
      </c>
      <c r="D523" s="44">
        <v>0</v>
      </c>
      <c r="E523" s="44">
        <v>0</v>
      </c>
      <c r="F523" s="44">
        <v>0</v>
      </c>
      <c r="G523" s="44">
        <v>0</v>
      </c>
      <c r="H523" s="44">
        <v>0</v>
      </c>
      <c r="I523" s="44">
        <v>0</v>
      </c>
      <c r="L523" s="7"/>
      <c r="M523" s="7"/>
    </row>
    <row r="524" spans="1:17" ht="15.75" thickBot="1">
      <c r="A524" s="42" t="s">
        <v>12</v>
      </c>
      <c r="B524" s="44">
        <v>0.76186462499999996</v>
      </c>
      <c r="C524" s="44">
        <v>0.72290637499999999</v>
      </c>
      <c r="D524" s="44">
        <v>0.68786849999999999</v>
      </c>
      <c r="E524" s="44">
        <v>0.65919762500000001</v>
      </c>
      <c r="F524" s="44">
        <v>0.65493175000000003</v>
      </c>
      <c r="G524" s="44">
        <v>0.65468649999999995</v>
      </c>
      <c r="H524" s="44">
        <v>0.61107750000000005</v>
      </c>
      <c r="I524" s="44">
        <v>0.75171175000000001</v>
      </c>
    </row>
    <row r="525" spans="1:17" ht="15.75" thickBot="1">
      <c r="A525" s="42" t="s">
        <v>13</v>
      </c>
      <c r="B525" s="44">
        <v>93.600117342000004</v>
      </c>
      <c r="C525" s="44">
        <v>122.30404596</v>
      </c>
      <c r="D525" s="44">
        <v>85.478070044999996</v>
      </c>
      <c r="E525" s="44">
        <v>88.626816790000007</v>
      </c>
      <c r="F525" s="44">
        <v>82.922529260000005</v>
      </c>
      <c r="G525" s="44">
        <v>84.594467030000004</v>
      </c>
      <c r="H525" s="44">
        <v>81.640576030000005</v>
      </c>
      <c r="I525" s="44">
        <v>75.524920050000006</v>
      </c>
    </row>
    <row r="526" spans="1:17" ht="15.75" thickBot="1">
      <c r="A526" s="42" t="s">
        <v>14</v>
      </c>
      <c r="B526" s="44">
        <v>0</v>
      </c>
      <c r="C526" s="44">
        <v>0</v>
      </c>
      <c r="D526" s="44">
        <v>0</v>
      </c>
      <c r="E526" s="44">
        <v>0</v>
      </c>
      <c r="F526" s="44">
        <v>0</v>
      </c>
      <c r="G526" s="44">
        <v>0</v>
      </c>
      <c r="H526" s="44">
        <v>0</v>
      </c>
      <c r="I526" s="44">
        <v>0</v>
      </c>
    </row>
    <row r="527" spans="1:17" ht="15.75" thickBot="1">
      <c r="A527" s="64" t="s">
        <v>62</v>
      </c>
      <c r="B527" s="64">
        <v>503.510714635</v>
      </c>
      <c r="C527" s="64">
        <v>741.57390927300003</v>
      </c>
      <c r="D527" s="64">
        <v>695.01997853</v>
      </c>
      <c r="E527" s="64">
        <v>755.39679488199999</v>
      </c>
      <c r="F527" s="64">
        <v>735.67061868600001</v>
      </c>
      <c r="G527" s="64">
        <v>740.273169908</v>
      </c>
      <c r="H527" s="64">
        <v>721.954332142</v>
      </c>
      <c r="I527" s="64">
        <v>713.80601965599999</v>
      </c>
    </row>
    <row r="528" spans="1:17">
      <c r="A528" s="63" t="s">
        <v>151</v>
      </c>
    </row>
    <row r="530" spans="1:17" ht="15.75">
      <c r="A530" s="762" t="s">
        <v>129</v>
      </c>
      <c r="B530" s="762"/>
      <c r="C530" s="762"/>
      <c r="D530" s="762"/>
      <c r="E530" s="762"/>
      <c r="F530" s="762"/>
      <c r="G530" s="762"/>
      <c r="H530" s="762"/>
      <c r="I530" s="762"/>
    </row>
    <row r="531" spans="1:17" ht="6.75" customHeight="1"/>
    <row r="532" spans="1:17">
      <c r="A532" s="54" t="s">
        <v>49</v>
      </c>
      <c r="B532" s="29"/>
      <c r="C532" s="29"/>
      <c r="I532" s="29"/>
    </row>
    <row r="533" spans="1:17" ht="9" customHeight="1" thickBot="1"/>
    <row r="534" spans="1:17" ht="20.25" customHeight="1" thickBot="1">
      <c r="A534" s="669" t="s">
        <v>17</v>
      </c>
      <c r="B534" s="678" t="s">
        <v>114</v>
      </c>
      <c r="C534" s="678" t="s">
        <v>135</v>
      </c>
      <c r="D534" s="638" t="s">
        <v>157</v>
      </c>
      <c r="E534" s="638"/>
      <c r="F534" s="638"/>
      <c r="G534" s="638"/>
      <c r="H534" s="638"/>
      <c r="I534" s="638"/>
    </row>
    <row r="535" spans="1:17" ht="19.5" customHeight="1" thickBot="1">
      <c r="A535" s="669"/>
      <c r="B535" s="680"/>
      <c r="C535" s="680"/>
      <c r="D535" s="147" t="s">
        <v>162</v>
      </c>
      <c r="E535" s="147" t="s">
        <v>158</v>
      </c>
      <c r="F535" s="147" t="s">
        <v>163</v>
      </c>
      <c r="G535" s="147" t="s">
        <v>159</v>
      </c>
      <c r="H535" s="147" t="s">
        <v>160</v>
      </c>
      <c r="I535" s="147" t="s">
        <v>161</v>
      </c>
    </row>
    <row r="536" spans="1:17" ht="15.75" thickBot="1">
      <c r="A536" s="42" t="s">
        <v>6</v>
      </c>
      <c r="B536" s="44">
        <v>202006</v>
      </c>
      <c r="C536" s="44">
        <v>954.16430812399994</v>
      </c>
      <c r="D536" s="44">
        <v>876.05008568000005</v>
      </c>
      <c r="E536" s="44">
        <v>1015.966768975</v>
      </c>
      <c r="F536" s="44">
        <v>983.80848395500004</v>
      </c>
      <c r="G536" s="44">
        <v>873.49419939400002</v>
      </c>
      <c r="H536" s="44">
        <v>814.860696964</v>
      </c>
      <c r="I536" s="44">
        <v>743.18591559000004</v>
      </c>
    </row>
    <row r="537" spans="1:17" ht="15.75" thickBot="1">
      <c r="A537" s="42" t="s">
        <v>7</v>
      </c>
      <c r="B537" s="44">
        <v>688.11157882700002</v>
      </c>
      <c r="C537" s="44">
        <v>129.62279601899999</v>
      </c>
      <c r="D537" s="44">
        <v>109.251487036</v>
      </c>
      <c r="E537" s="44">
        <v>119.467774417</v>
      </c>
      <c r="F537" s="44">
        <v>117.75873790599999</v>
      </c>
      <c r="G537" s="44">
        <v>92.347455805999999</v>
      </c>
      <c r="H537" s="44">
        <v>94.853128869000003</v>
      </c>
      <c r="I537" s="44">
        <v>96.652475710000004</v>
      </c>
      <c r="L537" s="7"/>
      <c r="M537" s="7"/>
      <c r="N537" s="7"/>
      <c r="O537" s="7"/>
      <c r="P537" s="7"/>
      <c r="Q537" s="7"/>
    </row>
    <row r="538" spans="1:17" ht="15.75" thickBot="1">
      <c r="A538" s="42" t="s">
        <v>8</v>
      </c>
      <c r="B538" s="44">
        <v>119.127777994</v>
      </c>
      <c r="C538" s="44">
        <v>0</v>
      </c>
      <c r="D538" s="44">
        <v>0</v>
      </c>
      <c r="E538" s="44">
        <v>0</v>
      </c>
      <c r="F538" s="44">
        <v>0</v>
      </c>
      <c r="G538" s="44">
        <v>0</v>
      </c>
      <c r="H538" s="44">
        <v>0</v>
      </c>
      <c r="I538" s="44">
        <v>0</v>
      </c>
      <c r="L538" s="7"/>
      <c r="M538" s="7"/>
      <c r="N538" s="7"/>
      <c r="O538" s="7"/>
      <c r="P538" s="7"/>
      <c r="Q538" s="7"/>
    </row>
    <row r="539" spans="1:17" ht="15.75" thickBot="1">
      <c r="A539" s="42" t="s">
        <v>9</v>
      </c>
      <c r="B539" s="44">
        <v>0</v>
      </c>
      <c r="C539" s="44">
        <v>2306.4265962039999</v>
      </c>
      <c r="D539" s="44">
        <v>2195.979935289</v>
      </c>
      <c r="E539" s="44">
        <v>2505.674146931</v>
      </c>
      <c r="F539" s="44">
        <v>2608.8286013540001</v>
      </c>
      <c r="G539" s="44">
        <v>2767.450938385</v>
      </c>
      <c r="H539" s="44">
        <v>2680.3660736930001</v>
      </c>
      <c r="I539" s="44">
        <v>2658.020268145</v>
      </c>
      <c r="L539" s="7"/>
      <c r="M539" s="7"/>
      <c r="N539" s="7"/>
      <c r="O539" s="7"/>
      <c r="P539" s="7"/>
      <c r="Q539" s="7"/>
    </row>
    <row r="540" spans="1:17" ht="15.75" thickBot="1">
      <c r="A540" s="42" t="s">
        <v>10</v>
      </c>
      <c r="B540" s="44">
        <v>1271.5377573759999</v>
      </c>
      <c r="C540" s="44">
        <v>0</v>
      </c>
      <c r="D540" s="44">
        <v>0</v>
      </c>
      <c r="E540" s="44">
        <v>0</v>
      </c>
      <c r="F540" s="44">
        <v>0</v>
      </c>
      <c r="G540" s="44">
        <v>0</v>
      </c>
      <c r="H540" s="44">
        <v>0</v>
      </c>
      <c r="I540" s="44">
        <v>0</v>
      </c>
      <c r="L540" s="7"/>
      <c r="M540" s="7"/>
      <c r="N540" s="7"/>
      <c r="O540" s="7"/>
      <c r="P540" s="7"/>
      <c r="Q540" s="7"/>
    </row>
    <row r="541" spans="1:17" ht="15.75" thickBot="1">
      <c r="A541" s="42" t="s">
        <v>11</v>
      </c>
      <c r="B541" s="44">
        <v>0</v>
      </c>
      <c r="C541" s="44">
        <v>0</v>
      </c>
      <c r="D541" s="44">
        <v>0</v>
      </c>
      <c r="E541" s="44">
        <v>0</v>
      </c>
      <c r="F541" s="44">
        <v>0</v>
      </c>
      <c r="G541" s="44">
        <v>0</v>
      </c>
      <c r="H541" s="44">
        <v>0</v>
      </c>
      <c r="I541" s="44">
        <v>0</v>
      </c>
      <c r="L541" s="7"/>
      <c r="M541" s="7"/>
      <c r="N541" s="7"/>
      <c r="O541" s="7"/>
      <c r="P541" s="7"/>
      <c r="Q541" s="7"/>
    </row>
    <row r="542" spans="1:17" ht="15.75" thickBot="1">
      <c r="A542" s="42" t="s">
        <v>12</v>
      </c>
      <c r="B542" s="44">
        <v>0</v>
      </c>
      <c r="C542" s="44">
        <v>1.180617</v>
      </c>
      <c r="D542" s="44">
        <v>1.1025615</v>
      </c>
      <c r="E542" s="44">
        <v>1.1834279999999999</v>
      </c>
      <c r="F542" s="44">
        <v>1.1266624999999999</v>
      </c>
      <c r="G542" s="44">
        <v>1.0392405</v>
      </c>
      <c r="H542" s="44">
        <v>0.98643749999999997</v>
      </c>
      <c r="I542" s="44">
        <v>0.89683749999999995</v>
      </c>
      <c r="L542" s="7"/>
      <c r="M542" s="7"/>
    </row>
    <row r="543" spans="1:17" ht="15.75" thickBot="1">
      <c r="A543" s="42" t="s">
        <v>13</v>
      </c>
      <c r="B543" s="44">
        <v>0.83748100000000003</v>
      </c>
      <c r="C543" s="44">
        <v>304.226287286</v>
      </c>
      <c r="D543" s="44">
        <v>282.39187348899998</v>
      </c>
      <c r="E543" s="44">
        <v>290.63158232799998</v>
      </c>
      <c r="F543" s="44">
        <v>286.80103285400003</v>
      </c>
      <c r="G543" s="44">
        <v>271.23325255200001</v>
      </c>
      <c r="H543" s="44">
        <v>261.75807503800002</v>
      </c>
      <c r="I543" s="44">
        <v>245.07661669000001</v>
      </c>
    </row>
    <row r="544" spans="1:17" ht="15.75" thickBot="1">
      <c r="A544" s="42" t="s">
        <v>14</v>
      </c>
      <c r="B544" s="44">
        <v>245.32751793</v>
      </c>
      <c r="C544" s="44">
        <v>0</v>
      </c>
      <c r="D544" s="44">
        <v>0</v>
      </c>
      <c r="E544" s="44">
        <v>0</v>
      </c>
      <c r="F544" s="44">
        <v>0</v>
      </c>
      <c r="G544" s="44">
        <v>0</v>
      </c>
      <c r="H544" s="44">
        <v>0</v>
      </c>
      <c r="I544" s="44">
        <v>0</v>
      </c>
    </row>
    <row r="545" spans="1:17" ht="15.75" thickBot="1">
      <c r="A545" s="64" t="s">
        <v>62</v>
      </c>
      <c r="B545" s="64">
        <v>204330.94211312701</v>
      </c>
      <c r="C545" s="64">
        <v>3695.6206046329999</v>
      </c>
      <c r="D545" s="64">
        <v>3464.7759429940002</v>
      </c>
      <c r="E545" s="64">
        <v>3932.9237006510002</v>
      </c>
      <c r="F545" s="64">
        <v>3998.323518569</v>
      </c>
      <c r="G545" s="64">
        <v>4005.5650866370001</v>
      </c>
      <c r="H545" s="64">
        <v>3852.8244120640002</v>
      </c>
      <c r="I545" s="64">
        <v>3743.832113635</v>
      </c>
    </row>
    <row r="547" spans="1:17">
      <c r="A547" s="54" t="s">
        <v>50</v>
      </c>
    </row>
    <row r="548" spans="1:17" ht="9.75" customHeight="1" thickBot="1"/>
    <row r="549" spans="1:17" ht="21.75" customHeight="1" thickBot="1">
      <c r="A549" s="669" t="s">
        <v>17</v>
      </c>
      <c r="B549" s="678" t="s">
        <v>114</v>
      </c>
      <c r="C549" s="678" t="s">
        <v>135</v>
      </c>
      <c r="D549" s="638" t="s">
        <v>157</v>
      </c>
      <c r="E549" s="638"/>
      <c r="F549" s="638"/>
      <c r="G549" s="638"/>
      <c r="H549" s="638"/>
      <c r="I549" s="638"/>
    </row>
    <row r="550" spans="1:17" ht="21.75" customHeight="1" thickBot="1">
      <c r="A550" s="669"/>
      <c r="B550" s="680"/>
      <c r="C550" s="680"/>
      <c r="D550" s="147" t="s">
        <v>162</v>
      </c>
      <c r="E550" s="147" t="s">
        <v>158</v>
      </c>
      <c r="F550" s="147" t="s">
        <v>163</v>
      </c>
      <c r="G550" s="147" t="s">
        <v>159</v>
      </c>
      <c r="H550" s="147" t="s">
        <v>160</v>
      </c>
      <c r="I550" s="147" t="s">
        <v>161</v>
      </c>
    </row>
    <row r="551" spans="1:17" ht="15.75" thickBot="1">
      <c r="A551" s="42" t="s">
        <v>6</v>
      </c>
      <c r="B551" s="44">
        <v>426.638906099</v>
      </c>
      <c r="C551" s="44">
        <v>11121.89162971</v>
      </c>
      <c r="D551" s="44">
        <v>11995.781114789999</v>
      </c>
      <c r="E551" s="44">
        <v>13238.360708455</v>
      </c>
      <c r="F551" s="44">
        <v>9863.0183631349992</v>
      </c>
      <c r="G551" s="44">
        <v>10309.513876540001</v>
      </c>
      <c r="H551" s="44">
        <v>10744.268576750001</v>
      </c>
      <c r="I551" s="44">
        <v>10325.969424864999</v>
      </c>
    </row>
    <row r="552" spans="1:17" ht="15.75" thickBot="1">
      <c r="A552" s="42" t="s">
        <v>7</v>
      </c>
      <c r="B552" s="44">
        <v>0</v>
      </c>
      <c r="C552" s="44">
        <v>0</v>
      </c>
      <c r="D552" s="44">
        <v>0</v>
      </c>
      <c r="E552" s="44">
        <v>0</v>
      </c>
      <c r="F552" s="44">
        <v>0</v>
      </c>
      <c r="G552" s="44">
        <v>0</v>
      </c>
      <c r="H552" s="44">
        <v>0</v>
      </c>
      <c r="I552" s="44">
        <v>0</v>
      </c>
    </row>
    <row r="553" spans="1:17" ht="15.75" thickBot="1">
      <c r="A553" s="42" t="s">
        <v>8</v>
      </c>
      <c r="B553" s="44">
        <v>0</v>
      </c>
      <c r="C553" s="44">
        <v>0</v>
      </c>
      <c r="D553" s="44">
        <v>0</v>
      </c>
      <c r="E553" s="44">
        <v>0</v>
      </c>
      <c r="F553" s="44">
        <v>0</v>
      </c>
      <c r="G553" s="44">
        <v>0</v>
      </c>
      <c r="H553" s="44">
        <v>0</v>
      </c>
      <c r="I553" s="44">
        <v>0</v>
      </c>
      <c r="L553" s="7"/>
      <c r="M553" s="7"/>
      <c r="N553" s="7"/>
      <c r="O553" s="7"/>
      <c r="P553" s="7"/>
      <c r="Q553" s="7"/>
    </row>
    <row r="554" spans="1:17" ht="15.75" thickBot="1">
      <c r="A554" s="42" t="s">
        <v>9</v>
      </c>
      <c r="B554" s="44">
        <v>6602.509973487</v>
      </c>
      <c r="C554" s="44">
        <v>11841.983866847</v>
      </c>
      <c r="D554" s="44">
        <v>11259.673164783</v>
      </c>
      <c r="E554" s="44">
        <v>12203.416560501</v>
      </c>
      <c r="F554" s="44">
        <v>11817.09226401</v>
      </c>
      <c r="G554" s="44">
        <v>12195.873862966</v>
      </c>
      <c r="H554" s="44">
        <v>11817.951523598</v>
      </c>
      <c r="I554" s="44">
        <v>11625.741227311</v>
      </c>
      <c r="L554" s="7"/>
      <c r="M554" s="7"/>
      <c r="N554" s="7"/>
      <c r="O554" s="7"/>
      <c r="P554" s="7"/>
      <c r="Q554" s="7"/>
    </row>
    <row r="555" spans="1:17" ht="15.75" thickBot="1">
      <c r="A555" s="42" t="s">
        <v>10</v>
      </c>
      <c r="B555" s="44">
        <v>0</v>
      </c>
      <c r="C555" s="44">
        <v>0</v>
      </c>
      <c r="D555" s="44">
        <v>0</v>
      </c>
      <c r="E555" s="44">
        <v>0</v>
      </c>
      <c r="F555" s="44">
        <v>0</v>
      </c>
      <c r="G555" s="44">
        <v>0</v>
      </c>
      <c r="H555" s="44">
        <v>0</v>
      </c>
      <c r="I555" s="44">
        <v>0</v>
      </c>
      <c r="L555" s="7"/>
      <c r="M555" s="7"/>
      <c r="N555" s="7"/>
      <c r="O555" s="7"/>
      <c r="P555" s="7"/>
      <c r="Q555" s="7"/>
    </row>
    <row r="556" spans="1:17" ht="15.75" thickBot="1">
      <c r="A556" s="42" t="s">
        <v>11</v>
      </c>
      <c r="B556" s="44">
        <v>0</v>
      </c>
      <c r="C556" s="44">
        <v>0</v>
      </c>
      <c r="D556" s="44">
        <v>0</v>
      </c>
      <c r="E556" s="44">
        <v>0</v>
      </c>
      <c r="F556" s="44">
        <v>0</v>
      </c>
      <c r="G556" s="44">
        <v>0</v>
      </c>
      <c r="H556" s="44">
        <v>0</v>
      </c>
      <c r="I556" s="44">
        <v>0</v>
      </c>
      <c r="L556" s="7"/>
      <c r="M556" s="7"/>
      <c r="N556" s="7"/>
      <c r="O556" s="7"/>
      <c r="P556" s="7"/>
      <c r="Q556" s="7"/>
    </row>
    <row r="557" spans="1:17" ht="15.75" thickBot="1">
      <c r="A557" s="42" t="s">
        <v>12</v>
      </c>
      <c r="B557" s="44">
        <v>9.4730006000000007</v>
      </c>
      <c r="C557" s="44">
        <v>8.9095823799999998</v>
      </c>
      <c r="D557" s="44">
        <v>8.7241234199999997</v>
      </c>
      <c r="E557" s="44">
        <v>9.2426260199999994</v>
      </c>
      <c r="F557" s="44">
        <v>10.02731932</v>
      </c>
      <c r="G557" s="44">
        <v>8.2973865199999999</v>
      </c>
      <c r="H557" s="44">
        <v>6.6172554200000002</v>
      </c>
      <c r="I557" s="44">
        <v>7.5763926599999998</v>
      </c>
      <c r="L557" s="7"/>
      <c r="M557" s="7"/>
      <c r="N557" s="7"/>
      <c r="O557" s="7"/>
      <c r="P557" s="7"/>
      <c r="Q557" s="7"/>
    </row>
    <row r="558" spans="1:17" ht="15.75" thickBot="1">
      <c r="A558" s="42" t="s">
        <v>13</v>
      </c>
      <c r="B558" s="44">
        <v>1.112493</v>
      </c>
      <c r="C558" s="44">
        <v>1.1587289999999999</v>
      </c>
      <c r="D558" s="44">
        <v>1.1997395</v>
      </c>
      <c r="E558" s="44">
        <v>1.3686214999999999</v>
      </c>
      <c r="F558" s="44">
        <v>1.0501305000000001</v>
      </c>
      <c r="G558" s="44">
        <v>0.90533149999999996</v>
      </c>
      <c r="H558" s="44">
        <v>0.67750699999999997</v>
      </c>
      <c r="I558" s="44">
        <v>0.78400499999999995</v>
      </c>
    </row>
    <row r="559" spans="1:17" ht="15.75" thickBot="1">
      <c r="A559" s="42" t="s">
        <v>14</v>
      </c>
      <c r="B559" s="44">
        <v>0</v>
      </c>
      <c r="C559" s="44">
        <v>0</v>
      </c>
      <c r="D559" s="44">
        <v>0</v>
      </c>
      <c r="E559" s="44">
        <v>0</v>
      </c>
      <c r="F559" s="44">
        <v>0</v>
      </c>
      <c r="G559" s="44">
        <v>0</v>
      </c>
      <c r="H559" s="44">
        <v>0</v>
      </c>
      <c r="I559" s="44">
        <v>0</v>
      </c>
    </row>
    <row r="560" spans="1:17" ht="15.75" thickBot="1">
      <c r="A560" s="64" t="s">
        <v>62</v>
      </c>
      <c r="B560" s="64">
        <v>7039.7343731860001</v>
      </c>
      <c r="C560" s="64">
        <v>22973.943807937001</v>
      </c>
      <c r="D560" s="64">
        <v>23265.378142492998</v>
      </c>
      <c r="E560" s="64">
        <v>25452.388516475999</v>
      </c>
      <c r="F560" s="64">
        <v>21691.188076965002</v>
      </c>
      <c r="G560" s="64">
        <v>22514.590457525999</v>
      </c>
      <c r="H560" s="64">
        <v>22569.514862767999</v>
      </c>
      <c r="I560" s="64">
        <v>21960.071049835999</v>
      </c>
    </row>
    <row r="561" spans="1:1">
      <c r="A561" s="63" t="s">
        <v>151</v>
      </c>
    </row>
  </sheetData>
  <mergeCells count="153">
    <mergeCell ref="A2:I2"/>
    <mergeCell ref="A35:I35"/>
    <mergeCell ref="A68:I68"/>
    <mergeCell ref="A101:I101"/>
    <mergeCell ref="A134:I134"/>
    <mergeCell ref="A167:I167"/>
    <mergeCell ref="A200:I200"/>
    <mergeCell ref="A233:I233"/>
    <mergeCell ref="A266:I266"/>
    <mergeCell ref="A120:A121"/>
    <mergeCell ref="D120:I120"/>
    <mergeCell ref="A171:A172"/>
    <mergeCell ref="D171:I171"/>
    <mergeCell ref="A186:A187"/>
    <mergeCell ref="D186:I186"/>
    <mergeCell ref="A138:A139"/>
    <mergeCell ref="D138:I138"/>
    <mergeCell ref="A153:A154"/>
    <mergeCell ref="D153:I153"/>
    <mergeCell ref="B120:B121"/>
    <mergeCell ref="B138:B139"/>
    <mergeCell ref="B153:B154"/>
    <mergeCell ref="B171:B172"/>
    <mergeCell ref="B186:B187"/>
    <mergeCell ref="B384:B385"/>
    <mergeCell ref="A365:I365"/>
    <mergeCell ref="C384:C385"/>
    <mergeCell ref="A402:A403"/>
    <mergeCell ref="D402:I402"/>
    <mergeCell ref="A417:A418"/>
    <mergeCell ref="D417:I417"/>
    <mergeCell ref="A549:A550"/>
    <mergeCell ref="D549:I549"/>
    <mergeCell ref="A501:A502"/>
    <mergeCell ref="D501:I501"/>
    <mergeCell ref="A516:A517"/>
    <mergeCell ref="D516:I516"/>
    <mergeCell ref="A534:A535"/>
    <mergeCell ref="D534:I534"/>
    <mergeCell ref="B501:B502"/>
    <mergeCell ref="B516:B517"/>
    <mergeCell ref="B534:B535"/>
    <mergeCell ref="B549:B550"/>
    <mergeCell ref="B483:B484"/>
    <mergeCell ref="A398:I398"/>
    <mergeCell ref="A431:I431"/>
    <mergeCell ref="A464:I464"/>
    <mergeCell ref="A497:I497"/>
    <mergeCell ref="A468:A469"/>
    <mergeCell ref="D468:I468"/>
    <mergeCell ref="B402:B403"/>
    <mergeCell ref="B417:B418"/>
    <mergeCell ref="B435:B436"/>
    <mergeCell ref="B450:B451"/>
    <mergeCell ref="B468:B469"/>
    <mergeCell ref="C402:C403"/>
    <mergeCell ref="C417:C418"/>
    <mergeCell ref="C435:C436"/>
    <mergeCell ref="C450:C451"/>
    <mergeCell ref="C468:C469"/>
    <mergeCell ref="A435:A436"/>
    <mergeCell ref="D435:I435"/>
    <mergeCell ref="A450:A451"/>
    <mergeCell ref="D450:I450"/>
    <mergeCell ref="A369:A370"/>
    <mergeCell ref="D369:I369"/>
    <mergeCell ref="B336:B337"/>
    <mergeCell ref="B351:B352"/>
    <mergeCell ref="B369:B370"/>
    <mergeCell ref="A332:I332"/>
    <mergeCell ref="C336:C337"/>
    <mergeCell ref="C351:C352"/>
    <mergeCell ref="C369:C370"/>
    <mergeCell ref="D336:I336"/>
    <mergeCell ref="A351:A352"/>
    <mergeCell ref="D351:I351"/>
    <mergeCell ref="A336:A337"/>
    <mergeCell ref="C120:C121"/>
    <mergeCell ref="C138:C139"/>
    <mergeCell ref="C153:C154"/>
    <mergeCell ref="C171:C172"/>
    <mergeCell ref="A105:A106"/>
    <mergeCell ref="D105:I105"/>
    <mergeCell ref="A87:A88"/>
    <mergeCell ref="D87:I87"/>
    <mergeCell ref="B39:B40"/>
    <mergeCell ref="B54:B55"/>
    <mergeCell ref="B72:B73"/>
    <mergeCell ref="B87:B88"/>
    <mergeCell ref="B105:B106"/>
    <mergeCell ref="C87:C88"/>
    <mergeCell ref="C105:C106"/>
    <mergeCell ref="A6:A7"/>
    <mergeCell ref="D6:I6"/>
    <mergeCell ref="A21:A22"/>
    <mergeCell ref="D21:I21"/>
    <mergeCell ref="A72:A73"/>
    <mergeCell ref="D72:I72"/>
    <mergeCell ref="A39:A40"/>
    <mergeCell ref="D39:I39"/>
    <mergeCell ref="A54:A55"/>
    <mergeCell ref="D54:I54"/>
    <mergeCell ref="B6:B7"/>
    <mergeCell ref="B21:B22"/>
    <mergeCell ref="C6:C7"/>
    <mergeCell ref="C21:C22"/>
    <mergeCell ref="C39:C40"/>
    <mergeCell ref="C54:C55"/>
    <mergeCell ref="C72:C73"/>
    <mergeCell ref="B285:B286"/>
    <mergeCell ref="B303:B304"/>
    <mergeCell ref="B318:B319"/>
    <mergeCell ref="A299:I299"/>
    <mergeCell ref="A204:A205"/>
    <mergeCell ref="D204:I204"/>
    <mergeCell ref="A219:A220"/>
    <mergeCell ref="D219:I219"/>
    <mergeCell ref="A270:A271"/>
    <mergeCell ref="D270:I270"/>
    <mergeCell ref="A285:A286"/>
    <mergeCell ref="D285:I285"/>
    <mergeCell ref="A237:A238"/>
    <mergeCell ref="D237:I237"/>
    <mergeCell ref="A252:A253"/>
    <mergeCell ref="D252:I252"/>
    <mergeCell ref="A303:A304"/>
    <mergeCell ref="D303:I303"/>
    <mergeCell ref="A318:A319"/>
    <mergeCell ref="D318:I318"/>
    <mergeCell ref="C483:C484"/>
    <mergeCell ref="C501:C502"/>
    <mergeCell ref="C516:C517"/>
    <mergeCell ref="C534:C535"/>
    <mergeCell ref="C549:C550"/>
    <mergeCell ref="C186:C187"/>
    <mergeCell ref="C204:C205"/>
    <mergeCell ref="C219:C220"/>
    <mergeCell ref="C237:C238"/>
    <mergeCell ref="C252:C253"/>
    <mergeCell ref="C270:C271"/>
    <mergeCell ref="C285:C286"/>
    <mergeCell ref="C303:C304"/>
    <mergeCell ref="C318:C319"/>
    <mergeCell ref="A530:I530"/>
    <mergeCell ref="A483:A484"/>
    <mergeCell ref="D483:I483"/>
    <mergeCell ref="A384:A385"/>
    <mergeCell ref="D384:I384"/>
    <mergeCell ref="B204:B205"/>
    <mergeCell ref="B219:B220"/>
    <mergeCell ref="B237:B238"/>
    <mergeCell ref="B252:B253"/>
    <mergeCell ref="B270:B271"/>
  </mergeCells>
  <pageMargins left="0.7" right="0.7" top="0.75" bottom="0.75" header="0.3" footer="0.3"/>
  <pageSetup paperSize="9" scale="80" orientation="landscape" r:id="rId1"/>
  <rowBreaks count="4" manualBreakCount="4">
    <brk id="33" max="9" man="1"/>
    <brk id="150" max="9" man="1"/>
    <brk id="264" max="9" man="1"/>
    <brk id="495" max="9" man="1"/>
  </rowBreaks>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289"/>
  <sheetViews>
    <sheetView showGridLines="0" view="pageBreakPreview" topLeftCell="A232" zoomScale="110" zoomScaleNormal="100" zoomScaleSheetLayoutView="110" workbookViewId="0">
      <selection activeCell="B21" sqref="B21:I21"/>
    </sheetView>
  </sheetViews>
  <sheetFormatPr defaultColWidth="8.85546875" defaultRowHeight="15"/>
  <cols>
    <col min="1" max="3" width="12.42578125" customWidth="1"/>
    <col min="4" max="4" width="7.85546875" customWidth="1"/>
    <col min="5" max="5" width="7.42578125" customWidth="1"/>
    <col min="6" max="6" width="13.140625" customWidth="1"/>
    <col min="7" max="7" width="10.42578125" bestFit="1" customWidth="1"/>
    <col min="8" max="8" width="7.85546875" customWidth="1"/>
    <col min="9" max="9" width="7.42578125" customWidth="1"/>
  </cols>
  <sheetData>
    <row r="1" spans="1:9" ht="19.5">
      <c r="A1" s="667" t="s">
        <v>855</v>
      </c>
      <c r="B1" s="667"/>
      <c r="C1" s="667"/>
      <c r="D1" s="667"/>
      <c r="E1" s="667"/>
      <c r="F1" s="667"/>
      <c r="G1" s="667"/>
      <c r="H1" s="667"/>
      <c r="I1" s="667"/>
    </row>
    <row r="2" spans="1:9" ht="15.75">
      <c r="A2" s="685" t="s">
        <v>854</v>
      </c>
      <c r="B2" s="685"/>
      <c r="C2" s="685"/>
      <c r="D2" s="685"/>
      <c r="E2" s="685"/>
      <c r="F2" s="685"/>
      <c r="G2" s="685"/>
      <c r="H2" s="685"/>
      <c r="I2" s="685"/>
    </row>
    <row r="4" spans="1:9" ht="15.75" thickBot="1">
      <c r="A4" s="344" t="s">
        <v>935</v>
      </c>
    </row>
    <row r="5" spans="1:9" ht="15.75" hidden="1" customHeight="1" thickBot="1"/>
    <row r="6" spans="1:9" ht="15.75" customHeight="1" thickBot="1">
      <c r="A6" s="638" t="s">
        <v>0</v>
      </c>
      <c r="B6" s="638" t="s">
        <v>934</v>
      </c>
      <c r="C6" s="638"/>
      <c r="D6" s="638"/>
      <c r="E6" s="638"/>
      <c r="F6" s="638"/>
      <c r="G6" s="638"/>
      <c r="H6" s="638"/>
      <c r="I6" s="638"/>
    </row>
    <row r="7" spans="1:9" ht="15.75" customHeight="1" thickBot="1">
      <c r="A7" s="638"/>
      <c r="B7" s="638" t="s">
        <v>901</v>
      </c>
      <c r="C7" s="638"/>
      <c r="D7" s="638" t="s">
        <v>900</v>
      </c>
      <c r="E7" s="638"/>
      <c r="F7" s="638" t="s">
        <v>899</v>
      </c>
      <c r="G7" s="638"/>
      <c r="H7" s="638" t="s">
        <v>898</v>
      </c>
      <c r="I7" s="638"/>
    </row>
    <row r="8" spans="1:9" ht="15.75" customHeight="1" thickBot="1">
      <c r="A8" s="638"/>
      <c r="B8" s="257" t="s">
        <v>416</v>
      </c>
      <c r="C8" s="257" t="s">
        <v>417</v>
      </c>
      <c r="D8" s="257" t="s">
        <v>416</v>
      </c>
      <c r="E8" s="257" t="s">
        <v>417</v>
      </c>
      <c r="F8" s="257" t="s">
        <v>416</v>
      </c>
      <c r="G8" s="257" t="s">
        <v>417</v>
      </c>
      <c r="H8" s="257" t="s">
        <v>416</v>
      </c>
      <c r="I8" s="257" t="s">
        <v>417</v>
      </c>
    </row>
    <row r="9" spans="1:9" ht="15.75" thickBot="1">
      <c r="A9" s="41" t="s">
        <v>114</v>
      </c>
      <c r="B9" s="323">
        <v>1503778.366874293</v>
      </c>
      <c r="C9" s="323">
        <v>1494516.65227822</v>
      </c>
      <c r="D9" s="548">
        <v>0.50154449687854452</v>
      </c>
      <c r="E9" s="548">
        <v>0.49845550312145553</v>
      </c>
      <c r="F9" s="323">
        <v>2779.9718926850001</v>
      </c>
      <c r="G9" s="323">
        <v>1519.690557416</v>
      </c>
      <c r="H9" s="548">
        <v>0.64655584594081283</v>
      </c>
      <c r="I9" s="548">
        <v>0.35344415405918717</v>
      </c>
    </row>
    <row r="10" spans="1:9" ht="15.75" thickBot="1">
      <c r="A10" s="41" t="s">
        <v>135</v>
      </c>
      <c r="B10" s="323">
        <v>1913148.09925537</v>
      </c>
      <c r="C10" s="323">
        <v>1853802.8992798999</v>
      </c>
      <c r="D10" s="548">
        <v>0.50787708680024579</v>
      </c>
      <c r="E10" s="548">
        <v>0.49212291319975415</v>
      </c>
      <c r="F10" s="323">
        <v>2846.4585659650002</v>
      </c>
      <c r="G10" s="323">
        <v>1505.639321487</v>
      </c>
      <c r="H10" s="548">
        <v>0.65404286382710497</v>
      </c>
      <c r="I10" s="548">
        <v>0.34595713617289492</v>
      </c>
    </row>
    <row r="11" spans="1:9" ht="15.75" thickBot="1">
      <c r="A11" s="41" t="s">
        <v>157</v>
      </c>
      <c r="B11" s="323">
        <v>2286606.27127842</v>
      </c>
      <c r="C11" s="323">
        <v>1893093.53042973</v>
      </c>
      <c r="D11" s="548">
        <v>0.54707428278555681</v>
      </c>
      <c r="E11" s="548">
        <v>0.45292571721444325</v>
      </c>
      <c r="F11" s="323">
        <v>3102.5042338940002</v>
      </c>
      <c r="G11" s="323">
        <v>1574.353392238</v>
      </c>
      <c r="H11" s="548">
        <v>0.66337367564039562</v>
      </c>
      <c r="I11" s="548">
        <v>0.33662632435960432</v>
      </c>
    </row>
    <row r="12" spans="1:9" ht="15.75" thickBot="1">
      <c r="A12" s="486" t="s">
        <v>359</v>
      </c>
      <c r="B12" s="322">
        <v>1938014.0841215099</v>
      </c>
      <c r="C12" s="322">
        <v>1811403.1604099099</v>
      </c>
      <c r="D12" s="550">
        <v>0.51688408030558131</v>
      </c>
      <c r="E12" s="550">
        <v>0.48311591969441864</v>
      </c>
      <c r="F12" s="322">
        <v>2934.3496616819998</v>
      </c>
      <c r="G12" s="322">
        <v>1526.617043711</v>
      </c>
      <c r="H12" s="550">
        <v>0.65778335851163705</v>
      </c>
      <c r="I12" s="550">
        <v>0.342216641488363</v>
      </c>
    </row>
    <row r="13" spans="1:9" ht="15.75" thickBot="1">
      <c r="A13" s="486" t="s">
        <v>158</v>
      </c>
      <c r="B13" s="559">
        <v>2224441.9129921598</v>
      </c>
      <c r="C13" s="559">
        <v>1930817.6622987499</v>
      </c>
      <c r="D13" s="558">
        <v>0.53533163757559632</v>
      </c>
      <c r="E13" s="558">
        <v>0.46466836242440357</v>
      </c>
      <c r="F13" s="559">
        <v>2984.4368526110002</v>
      </c>
      <c r="G13" s="559">
        <v>1530.6378502319999</v>
      </c>
      <c r="H13" s="558">
        <v>0.66099390354090815</v>
      </c>
      <c r="I13" s="558">
        <v>0.33900609645909197</v>
      </c>
    </row>
    <row r="14" spans="1:9" ht="15.75" thickBot="1">
      <c r="A14" s="263" t="s">
        <v>163</v>
      </c>
      <c r="B14" s="322">
        <v>2117374.40524898</v>
      </c>
      <c r="C14" s="322">
        <v>1878565.88335934</v>
      </c>
      <c r="D14" s="550">
        <v>0.52988139269378454</v>
      </c>
      <c r="E14" s="550">
        <v>0.47011860730621546</v>
      </c>
      <c r="F14" s="322">
        <v>2985.3227152190002</v>
      </c>
      <c r="G14" s="322">
        <v>1537.394408358</v>
      </c>
      <c r="H14" s="550">
        <v>0.66007283534414807</v>
      </c>
      <c r="I14" s="550">
        <v>0.33992716465585193</v>
      </c>
    </row>
    <row r="15" spans="1:9" ht="15.75" thickBot="1">
      <c r="A15" s="486" t="s">
        <v>159</v>
      </c>
      <c r="B15" s="322">
        <v>2174445.5758844898</v>
      </c>
      <c r="C15" s="322">
        <v>1892863.4963261699</v>
      </c>
      <c r="D15" s="550">
        <v>0.53461527936027675</v>
      </c>
      <c r="E15" s="550">
        <v>0.46538472063972325</v>
      </c>
      <c r="F15" s="322">
        <v>3058.8538398159999</v>
      </c>
      <c r="G15" s="322">
        <v>1575.9527068980001</v>
      </c>
      <c r="H15" s="550">
        <v>0.659974436685966</v>
      </c>
      <c r="I15" s="550">
        <v>0.34002556331403389</v>
      </c>
    </row>
    <row r="16" spans="1:9" ht="15.75" thickBot="1">
      <c r="A16" s="486" t="s">
        <v>160</v>
      </c>
      <c r="B16" s="322">
        <v>2168022.9572486002</v>
      </c>
      <c r="C16" s="322">
        <v>1892755.9410148701</v>
      </c>
      <c r="D16" s="550">
        <v>0.53389337650856139</v>
      </c>
      <c r="E16" s="550">
        <v>0.46610662349143855</v>
      </c>
      <c r="F16" s="322">
        <v>3081.6829629550002</v>
      </c>
      <c r="G16" s="322">
        <v>1574.674628855</v>
      </c>
      <c r="H16" s="550">
        <v>0.6618226590619517</v>
      </c>
      <c r="I16" s="550">
        <v>0.3381773409380483</v>
      </c>
    </row>
    <row r="17" spans="1:9" ht="15.75" thickBot="1">
      <c r="A17" s="263" t="s">
        <v>161</v>
      </c>
      <c r="B17" s="322">
        <v>2286606.27127842</v>
      </c>
      <c r="C17" s="322">
        <v>1893093.53042973</v>
      </c>
      <c r="D17" s="550">
        <v>0.54707428278555681</v>
      </c>
      <c r="E17" s="550">
        <v>0.45292571721444325</v>
      </c>
      <c r="F17" s="322">
        <v>3102.5042338940002</v>
      </c>
      <c r="G17" s="322">
        <v>1574.353392238</v>
      </c>
      <c r="H17" s="550">
        <v>0.66337367564039562</v>
      </c>
      <c r="I17" s="550">
        <v>0.33662632435960432</v>
      </c>
    </row>
    <row r="18" spans="1:9" ht="8.25" customHeight="1">
      <c r="A18" s="12"/>
      <c r="B18" s="12"/>
    </row>
    <row r="19" spans="1:9" ht="15.75" thickBot="1">
      <c r="A19" s="344" t="s">
        <v>933</v>
      </c>
    </row>
    <row r="20" spans="1:9" ht="15.75" hidden="1" customHeight="1" thickBot="1"/>
    <row r="21" spans="1:9" ht="15.75" customHeight="1" thickBot="1">
      <c r="A21" s="638" t="s">
        <v>0</v>
      </c>
      <c r="B21" s="638" t="s">
        <v>932</v>
      </c>
      <c r="C21" s="638"/>
      <c r="D21" s="638"/>
      <c r="E21" s="638"/>
      <c r="F21" s="638"/>
      <c r="G21" s="638"/>
      <c r="H21" s="638"/>
      <c r="I21" s="638"/>
    </row>
    <row r="22" spans="1:9" ht="15.75" customHeight="1" thickBot="1">
      <c r="A22" s="638"/>
      <c r="B22" s="638" t="s">
        <v>901</v>
      </c>
      <c r="C22" s="638"/>
      <c r="D22" s="638" t="s">
        <v>900</v>
      </c>
      <c r="E22" s="638"/>
      <c r="F22" s="638" t="s">
        <v>899</v>
      </c>
      <c r="G22" s="638"/>
      <c r="H22" s="638" t="s">
        <v>898</v>
      </c>
      <c r="I22" s="638"/>
    </row>
    <row r="23" spans="1:9" ht="15.75" customHeight="1" thickBot="1">
      <c r="A23" s="638"/>
      <c r="B23" s="257" t="s">
        <v>416</v>
      </c>
      <c r="C23" s="257" t="s">
        <v>417</v>
      </c>
      <c r="D23" s="257" t="s">
        <v>416</v>
      </c>
      <c r="E23" s="257" t="s">
        <v>417</v>
      </c>
      <c r="F23" s="257" t="s">
        <v>416</v>
      </c>
      <c r="G23" s="257" t="s">
        <v>417</v>
      </c>
      <c r="H23" s="257" t="s">
        <v>416</v>
      </c>
      <c r="I23" s="257" t="s">
        <v>417</v>
      </c>
    </row>
    <row r="24" spans="1:9" ht="15.75" thickBot="1">
      <c r="A24" s="41" t="s">
        <v>114</v>
      </c>
      <c r="B24" s="323">
        <v>378961.94653905003</v>
      </c>
      <c r="C24" s="323">
        <v>30903.055503349999</v>
      </c>
      <c r="D24" s="548">
        <v>0.92460186805568456</v>
      </c>
      <c r="E24" s="548">
        <v>7.5398131944315452E-2</v>
      </c>
      <c r="F24" s="323">
        <v>378961.94653905003</v>
      </c>
      <c r="G24" s="323">
        <v>30903.055503349999</v>
      </c>
      <c r="H24" s="548">
        <v>0.92460186805568456</v>
      </c>
      <c r="I24" s="548">
        <v>7.5398131944315452E-2</v>
      </c>
    </row>
    <row r="25" spans="1:9" ht="15.75" thickBot="1">
      <c r="A25" s="41" t="s">
        <v>135</v>
      </c>
      <c r="B25" s="323">
        <v>375192.48389198299</v>
      </c>
      <c r="C25" s="323">
        <v>29566.502961441001</v>
      </c>
      <c r="D25" s="548">
        <v>0.92695281903117333</v>
      </c>
      <c r="E25" s="548">
        <v>7.3047180968826675E-2</v>
      </c>
      <c r="F25" s="323">
        <v>375192.48389198299</v>
      </c>
      <c r="G25" s="323">
        <v>29566.502961441001</v>
      </c>
      <c r="H25" s="548">
        <v>0.92695281903117333</v>
      </c>
      <c r="I25" s="548">
        <v>7.3047180968826675E-2</v>
      </c>
    </row>
    <row r="26" spans="1:9" ht="15.75" thickBot="1">
      <c r="A26" s="41" t="s">
        <v>157</v>
      </c>
      <c r="B26" s="323">
        <v>373650.07903384598</v>
      </c>
      <c r="C26" s="323">
        <v>25926.799586649999</v>
      </c>
      <c r="D26" s="548">
        <v>0.93511436478466925</v>
      </c>
      <c r="E26" s="548">
        <v>6.4885635215330764E-2</v>
      </c>
      <c r="F26" s="323">
        <v>373650.07903384598</v>
      </c>
      <c r="G26" s="323">
        <v>25926.799586649999</v>
      </c>
      <c r="H26" s="548">
        <v>0.93511436478466925</v>
      </c>
      <c r="I26" s="548">
        <v>6.4885635215330764E-2</v>
      </c>
    </row>
    <row r="27" spans="1:9" ht="15.75" thickBot="1">
      <c r="A27" s="486" t="s">
        <v>359</v>
      </c>
      <c r="B27" s="322">
        <v>375811.00933945901</v>
      </c>
      <c r="C27" s="322">
        <v>28676.173105607999</v>
      </c>
      <c r="D27" s="550">
        <v>0.9291048657407025</v>
      </c>
      <c r="E27" s="550">
        <v>7.0895134259297526E-2</v>
      </c>
      <c r="F27" s="322">
        <v>375811.00933945901</v>
      </c>
      <c r="G27" s="322">
        <v>28676.173105607999</v>
      </c>
      <c r="H27" s="550">
        <v>0.9291048657407025</v>
      </c>
      <c r="I27" s="550">
        <v>7.0895134259297526E-2</v>
      </c>
    </row>
    <row r="28" spans="1:9" ht="15.75" thickBot="1">
      <c r="A28" s="486" t="s">
        <v>158</v>
      </c>
      <c r="B28" s="559">
        <v>376813.31833945902</v>
      </c>
      <c r="C28" s="559">
        <v>27751.683105608001</v>
      </c>
      <c r="D28" s="558">
        <v>0.93140364834703526</v>
      </c>
      <c r="E28" s="558">
        <v>6.8596351652964738E-2</v>
      </c>
      <c r="F28" s="559">
        <v>376813.31833945902</v>
      </c>
      <c r="G28" s="559">
        <v>27751.683105608001</v>
      </c>
      <c r="H28" s="558">
        <v>0.93140364834703526</v>
      </c>
      <c r="I28" s="558">
        <v>6.8596351652964738E-2</v>
      </c>
    </row>
    <row r="29" spans="1:9" ht="15.75" thickBot="1">
      <c r="A29" s="263" t="s">
        <v>163</v>
      </c>
      <c r="B29" s="322">
        <v>382034.38229148701</v>
      </c>
      <c r="C29" s="322">
        <v>28261.796864084001</v>
      </c>
      <c r="D29" s="550">
        <v>0.93111854728394128</v>
      </c>
      <c r="E29" s="550">
        <v>6.8881452716058666E-2</v>
      </c>
      <c r="F29" s="322">
        <v>382034.38229148701</v>
      </c>
      <c r="G29" s="322">
        <v>28261.796864084001</v>
      </c>
      <c r="H29" s="550">
        <v>0.93111854728394128</v>
      </c>
      <c r="I29" s="550">
        <v>6.8881452716058666E-2</v>
      </c>
    </row>
    <row r="30" spans="1:9" ht="15.75" thickBot="1">
      <c r="A30" s="486" t="s">
        <v>159</v>
      </c>
      <c r="B30" s="322">
        <v>384671.75729148701</v>
      </c>
      <c r="C30" s="322">
        <v>27892.421864084001</v>
      </c>
      <c r="D30" s="550">
        <v>0.93239252636723402</v>
      </c>
      <c r="E30" s="550">
        <v>6.7607473632765966E-2</v>
      </c>
      <c r="F30" s="322">
        <v>384671.75729148701</v>
      </c>
      <c r="G30" s="322">
        <v>27892.421864084001</v>
      </c>
      <c r="H30" s="550">
        <v>0.93239252636723402</v>
      </c>
      <c r="I30" s="550">
        <v>6.7607473632765966E-2</v>
      </c>
    </row>
    <row r="31" spans="1:9" ht="15.75" thickBot="1">
      <c r="A31" s="486" t="s">
        <v>160</v>
      </c>
      <c r="B31" s="322">
        <v>382255.557291487</v>
      </c>
      <c r="C31" s="322">
        <v>26895.971864084</v>
      </c>
      <c r="D31" s="550">
        <v>0.9342640319111275</v>
      </c>
      <c r="E31" s="550">
        <v>6.5735968088872498E-2</v>
      </c>
      <c r="F31" s="322">
        <v>382255.557291487</v>
      </c>
      <c r="G31" s="322">
        <v>26895.971864084</v>
      </c>
      <c r="H31" s="550">
        <v>0.9342640319111275</v>
      </c>
      <c r="I31" s="550">
        <v>6.5735968088872498E-2</v>
      </c>
    </row>
    <row r="32" spans="1:9" ht="15.75" thickBot="1">
      <c r="A32" s="263" t="s">
        <v>161</v>
      </c>
      <c r="B32" s="322">
        <v>373650.07903384598</v>
      </c>
      <c r="C32" s="322">
        <v>25926.799586649999</v>
      </c>
      <c r="D32" s="550">
        <v>0.93511436478466925</v>
      </c>
      <c r="E32" s="550">
        <v>6.4885635215330764E-2</v>
      </c>
      <c r="F32" s="322">
        <v>373650.07903384598</v>
      </c>
      <c r="G32" s="322">
        <v>25926.799586649999</v>
      </c>
      <c r="H32" s="550">
        <v>0.93511436478466925</v>
      </c>
      <c r="I32" s="550">
        <v>6.4885635215330764E-2</v>
      </c>
    </row>
    <row r="33" spans="1:9" ht="8.25" customHeight="1">
      <c r="A33" s="12"/>
      <c r="B33" s="12"/>
    </row>
    <row r="34" spans="1:9" ht="15.75" thickBot="1">
      <c r="A34" s="344" t="s">
        <v>931</v>
      </c>
    </row>
    <row r="35" spans="1:9" ht="15.75" hidden="1" customHeight="1" thickBot="1"/>
    <row r="36" spans="1:9" ht="15.75" customHeight="1" thickBot="1">
      <c r="A36" s="638" t="s">
        <v>0</v>
      </c>
      <c r="B36" s="638" t="s">
        <v>930</v>
      </c>
      <c r="C36" s="638"/>
      <c r="D36" s="638"/>
      <c r="E36" s="638"/>
      <c r="F36" s="638"/>
      <c r="G36" s="638"/>
      <c r="H36" s="638"/>
      <c r="I36" s="638"/>
    </row>
    <row r="37" spans="1:9" ht="15.75" thickBot="1">
      <c r="A37" s="638"/>
      <c r="B37" s="638" t="s">
        <v>901</v>
      </c>
      <c r="C37" s="638"/>
      <c r="D37" s="638" t="s">
        <v>900</v>
      </c>
      <c r="E37" s="638"/>
      <c r="F37" s="638" t="s">
        <v>899</v>
      </c>
      <c r="G37" s="638"/>
      <c r="H37" s="638" t="s">
        <v>898</v>
      </c>
      <c r="I37" s="638"/>
    </row>
    <row r="38" spans="1:9" ht="15.75" customHeight="1" thickBot="1">
      <c r="A38" s="638"/>
      <c r="B38" s="257" t="s">
        <v>416</v>
      </c>
      <c r="C38" s="257" t="s">
        <v>417</v>
      </c>
      <c r="D38" s="257" t="s">
        <v>416</v>
      </c>
      <c r="E38" s="257" t="s">
        <v>417</v>
      </c>
      <c r="F38" s="257" t="s">
        <v>416</v>
      </c>
      <c r="G38" s="257" t="s">
        <v>417</v>
      </c>
      <c r="H38" s="257" t="s">
        <v>416</v>
      </c>
      <c r="I38" s="257" t="s">
        <v>417</v>
      </c>
    </row>
    <row r="39" spans="1:9" ht="15.75" thickBot="1">
      <c r="A39" s="41" t="s">
        <v>114</v>
      </c>
      <c r="B39" s="323">
        <v>96539.569000000003</v>
      </c>
      <c r="C39" s="323">
        <v>291.41000000000003</v>
      </c>
      <c r="D39" s="548">
        <v>0.99699052923961451</v>
      </c>
      <c r="E39" s="548">
        <v>3.0094707603854753E-3</v>
      </c>
      <c r="F39" s="323">
        <v>96539.569000000003</v>
      </c>
      <c r="G39" s="323">
        <v>291.41000000000003</v>
      </c>
      <c r="H39" s="548">
        <v>0.99699052923961451</v>
      </c>
      <c r="I39" s="548">
        <v>3.0094707603854753E-3</v>
      </c>
    </row>
    <row r="40" spans="1:9" ht="15.75" thickBot="1">
      <c r="A40" s="41" t="s">
        <v>135</v>
      </c>
      <c r="B40" s="323">
        <v>41535.233</v>
      </c>
      <c r="C40" s="323">
        <v>230.297</v>
      </c>
      <c r="D40" s="548">
        <v>0.99448595528417816</v>
      </c>
      <c r="E40" s="548">
        <v>5.5140447158218749E-3</v>
      </c>
      <c r="F40" s="323">
        <v>41535.233</v>
      </c>
      <c r="G40" s="323">
        <v>230.297</v>
      </c>
      <c r="H40" s="548">
        <v>0.99448595528417816</v>
      </c>
      <c r="I40" s="548">
        <v>5.5140447158218749E-3</v>
      </c>
    </row>
    <row r="41" spans="1:9" ht="15.75" thickBot="1">
      <c r="A41" s="41" t="s">
        <v>157</v>
      </c>
      <c r="B41" s="323">
        <v>57966.154999999999</v>
      </c>
      <c r="C41" s="323">
        <v>296.947</v>
      </c>
      <c r="D41" s="548">
        <v>0.99490334380067846</v>
      </c>
      <c r="E41" s="548">
        <v>5.0966561993214853E-3</v>
      </c>
      <c r="F41" s="323">
        <v>57966.154999999999</v>
      </c>
      <c r="G41" s="323">
        <v>296.947</v>
      </c>
      <c r="H41" s="548">
        <v>0.99490334380067846</v>
      </c>
      <c r="I41" s="548">
        <v>5.0966561993214853E-3</v>
      </c>
    </row>
    <row r="42" spans="1:9" ht="15.75" thickBot="1">
      <c r="A42" s="486" t="s">
        <v>359</v>
      </c>
      <c r="B42" s="322">
        <v>42452.296999999999</v>
      </c>
      <c r="C42" s="322">
        <v>652.88900000000001</v>
      </c>
      <c r="D42" s="550">
        <v>0.98485358583071647</v>
      </c>
      <c r="E42" s="550">
        <v>1.5146414169283482E-2</v>
      </c>
      <c r="F42" s="322">
        <v>42452.296999999999</v>
      </c>
      <c r="G42" s="322">
        <v>652.88900000000001</v>
      </c>
      <c r="H42" s="550">
        <v>0.98485358583071647</v>
      </c>
      <c r="I42" s="550">
        <v>1.5146414169283482E-2</v>
      </c>
    </row>
    <row r="43" spans="1:9" ht="15.75" thickBot="1">
      <c r="A43" s="486" t="s">
        <v>158</v>
      </c>
      <c r="B43" s="559">
        <v>54556.243999999999</v>
      </c>
      <c r="C43" s="559">
        <v>658.17600000000004</v>
      </c>
      <c r="D43" s="558">
        <v>0.98807963571835045</v>
      </c>
      <c r="E43" s="558">
        <v>1.1920364281649614E-2</v>
      </c>
      <c r="F43" s="559">
        <v>54556.243999999999</v>
      </c>
      <c r="G43" s="559">
        <v>658.17600000000004</v>
      </c>
      <c r="H43" s="558">
        <v>0.98807963571835045</v>
      </c>
      <c r="I43" s="558">
        <v>1.1920364281649614E-2</v>
      </c>
    </row>
    <row r="44" spans="1:9" ht="15.75" thickBot="1">
      <c r="A44" s="263" t="s">
        <v>163</v>
      </c>
      <c r="B44" s="322">
        <v>56817.406000000003</v>
      </c>
      <c r="C44" s="322">
        <v>689.57100000000003</v>
      </c>
      <c r="D44" s="550">
        <v>0.98800891585728801</v>
      </c>
      <c r="E44" s="550">
        <v>1.1991084142711935E-2</v>
      </c>
      <c r="F44" s="322">
        <v>56817.406000000003</v>
      </c>
      <c r="G44" s="322">
        <v>689.57100000000003</v>
      </c>
      <c r="H44" s="550">
        <v>0.98800891585728801</v>
      </c>
      <c r="I44" s="550">
        <v>1.1991084142711935E-2</v>
      </c>
    </row>
    <row r="45" spans="1:9" ht="15.75" thickBot="1">
      <c r="A45" s="486" t="s">
        <v>159</v>
      </c>
      <c r="B45" s="322">
        <v>56127.277999999998</v>
      </c>
      <c r="C45" s="567">
        <v>714.40700000000004</v>
      </c>
      <c r="D45" s="550">
        <v>0.98743163577927007</v>
      </c>
      <c r="E45" s="550">
        <v>1.256836422072991E-2</v>
      </c>
      <c r="F45" s="322">
        <v>56127.277999999998</v>
      </c>
      <c r="G45" s="322">
        <v>714.40700000000004</v>
      </c>
      <c r="H45" s="550">
        <v>0.98743163577927007</v>
      </c>
      <c r="I45" s="550">
        <v>1.256836422072991E-2</v>
      </c>
    </row>
    <row r="46" spans="1:9" ht="15.75" thickBot="1">
      <c r="A46" s="486" t="s">
        <v>160</v>
      </c>
      <c r="B46" s="322">
        <v>57005.98</v>
      </c>
      <c r="C46" s="322">
        <v>701.52700000000004</v>
      </c>
      <c r="D46" s="550">
        <v>0.98784340137930404</v>
      </c>
      <c r="E46" s="550">
        <v>1.2156598620695918E-2</v>
      </c>
      <c r="F46" s="322">
        <v>57005.98</v>
      </c>
      <c r="G46" s="322">
        <v>701.52700000000004</v>
      </c>
      <c r="H46" s="550">
        <v>0.98784340137930404</v>
      </c>
      <c r="I46" s="550">
        <v>1.2156598620695918E-2</v>
      </c>
    </row>
    <row r="47" spans="1:9" ht="15.75" thickBot="1">
      <c r="A47" s="263" t="s">
        <v>161</v>
      </c>
      <c r="B47" s="322">
        <v>57966.154999999999</v>
      </c>
      <c r="C47" s="322">
        <v>296.947</v>
      </c>
      <c r="D47" s="550">
        <v>0.99490334380067846</v>
      </c>
      <c r="E47" s="550">
        <v>5.0966561993214853E-3</v>
      </c>
      <c r="F47" s="322">
        <v>57966.154999999999</v>
      </c>
      <c r="G47" s="322">
        <v>296.947</v>
      </c>
      <c r="H47" s="550">
        <v>0.99490334380067846</v>
      </c>
      <c r="I47" s="550">
        <v>5.0966561993214853E-3</v>
      </c>
    </row>
    <row r="48" spans="1:9">
      <c r="A48" s="65" t="s">
        <v>151</v>
      </c>
    </row>
    <row r="49" spans="1:9">
      <c r="A49" s="12"/>
      <c r="B49" s="12"/>
    </row>
    <row r="50" spans="1:9" ht="15.75">
      <c r="A50" s="685" t="s">
        <v>854</v>
      </c>
      <c r="B50" s="685"/>
      <c r="C50" s="685"/>
      <c r="D50" s="685"/>
      <c r="E50" s="685"/>
      <c r="F50" s="685"/>
      <c r="G50" s="685"/>
      <c r="H50" s="685"/>
      <c r="I50" s="685"/>
    </row>
    <row r="52" spans="1:9" ht="15.75" thickBot="1">
      <c r="A52" s="344" t="s">
        <v>929</v>
      </c>
    </row>
    <row r="53" spans="1:9" ht="15.75" hidden="1" customHeight="1" thickBot="1"/>
    <row r="54" spans="1:9" ht="19.5" customHeight="1" thickBot="1">
      <c r="A54" s="638" t="s">
        <v>0</v>
      </c>
      <c r="B54" s="638" t="s">
        <v>928</v>
      </c>
      <c r="C54" s="638"/>
      <c r="D54" s="638"/>
      <c r="E54" s="638"/>
      <c r="F54" s="638"/>
      <c r="G54" s="638"/>
      <c r="H54" s="638"/>
      <c r="I54" s="638"/>
    </row>
    <row r="55" spans="1:9" ht="15.75" thickBot="1">
      <c r="A55" s="638"/>
      <c r="B55" s="638" t="s">
        <v>901</v>
      </c>
      <c r="C55" s="638"/>
      <c r="D55" s="638" t="s">
        <v>900</v>
      </c>
      <c r="E55" s="638"/>
      <c r="F55" s="638" t="s">
        <v>899</v>
      </c>
      <c r="G55" s="638"/>
      <c r="H55" s="638" t="s">
        <v>898</v>
      </c>
      <c r="I55" s="638"/>
    </row>
    <row r="56" spans="1:9" ht="21" customHeight="1" thickBot="1">
      <c r="A56" s="638"/>
      <c r="B56" s="257" t="s">
        <v>416</v>
      </c>
      <c r="C56" s="257" t="s">
        <v>417</v>
      </c>
      <c r="D56" s="257" t="s">
        <v>416</v>
      </c>
      <c r="E56" s="257" t="s">
        <v>417</v>
      </c>
      <c r="F56" s="257" t="s">
        <v>416</v>
      </c>
      <c r="G56" s="257" t="s">
        <v>417</v>
      </c>
      <c r="H56" s="257" t="s">
        <v>416</v>
      </c>
      <c r="I56" s="257" t="s">
        <v>417</v>
      </c>
    </row>
    <row r="57" spans="1:9" ht="15.75" thickBot="1">
      <c r="A57" s="41" t="s">
        <v>114</v>
      </c>
      <c r="B57" s="323">
        <v>1823.969821203</v>
      </c>
      <c r="C57" s="323">
        <v>253.64700932900001</v>
      </c>
      <c r="D57" s="548">
        <v>0.87791444235458449</v>
      </c>
      <c r="E57" s="548">
        <v>0.12208555764541554</v>
      </c>
      <c r="F57" s="323">
        <v>52.007891524999998</v>
      </c>
      <c r="G57" s="323">
        <v>7.2325090980000004</v>
      </c>
      <c r="H57" s="548">
        <v>0.87791255592569395</v>
      </c>
      <c r="I57" s="548">
        <v>0.12208744407430609</v>
      </c>
    </row>
    <row r="58" spans="1:9" ht="15.75" thickBot="1">
      <c r="A58" s="41" t="s">
        <v>135</v>
      </c>
      <c r="B58" s="323">
        <v>1863.883825245</v>
      </c>
      <c r="C58" s="323">
        <v>446.21671395200002</v>
      </c>
      <c r="D58" s="548">
        <v>0.80684099831122202</v>
      </c>
      <c r="E58" s="548">
        <v>0.19315900168877786</v>
      </c>
      <c r="F58" s="323">
        <v>41.536962393000003</v>
      </c>
      <c r="G58" s="323">
        <v>4.053359779</v>
      </c>
      <c r="H58" s="548">
        <v>0.91109166187271584</v>
      </c>
      <c r="I58" s="548">
        <v>8.8908338127284242E-2</v>
      </c>
    </row>
    <row r="59" spans="1:9" ht="15.75" thickBot="1">
      <c r="A59" s="41" t="s">
        <v>157</v>
      </c>
      <c r="B59" s="323">
        <v>5945.8436931810002</v>
      </c>
      <c r="C59" s="323">
        <v>7704.6365928550003</v>
      </c>
      <c r="D59" s="548">
        <v>0.43557761841269471</v>
      </c>
      <c r="E59" s="548">
        <v>0.5644223815873054</v>
      </c>
      <c r="F59" s="323">
        <v>57.738501108000001</v>
      </c>
      <c r="G59" s="323">
        <v>21.963247833</v>
      </c>
      <c r="H59" s="548">
        <v>0.72443204666363703</v>
      </c>
      <c r="I59" s="548">
        <v>0.27556795333636291</v>
      </c>
    </row>
    <row r="60" spans="1:9" ht="15.75" thickBot="1">
      <c r="A60" s="486" t="s">
        <v>359</v>
      </c>
      <c r="B60" s="322">
        <v>1808.872641575</v>
      </c>
      <c r="C60" s="322">
        <v>446.49991882099999</v>
      </c>
      <c r="D60" s="550">
        <v>0.80202830935275571</v>
      </c>
      <c r="E60" s="550">
        <v>0.19797169064724418</v>
      </c>
      <c r="F60" s="322">
        <v>42.225883355000001</v>
      </c>
      <c r="G60" s="322">
        <v>5.9854370750000001</v>
      </c>
      <c r="H60" s="550">
        <v>0.87584996590810027</v>
      </c>
      <c r="I60" s="550">
        <v>0.12415003409189969</v>
      </c>
    </row>
    <row r="61" spans="1:9" ht="15.75" thickBot="1">
      <c r="A61" s="486" t="s">
        <v>158</v>
      </c>
      <c r="B61" s="559">
        <v>3541.9548555360002</v>
      </c>
      <c r="C61" s="559">
        <v>4031.483094188</v>
      </c>
      <c r="D61" s="558">
        <v>0.46768124054744253</v>
      </c>
      <c r="E61" s="558">
        <v>0.53231875945255747</v>
      </c>
      <c r="F61" s="559">
        <v>41.942302363000003</v>
      </c>
      <c r="G61" s="559">
        <v>5.9726388750000003</v>
      </c>
      <c r="H61" s="558">
        <v>0.87534913493198097</v>
      </c>
      <c r="I61" s="558">
        <v>0.12465086506801905</v>
      </c>
    </row>
    <row r="62" spans="1:9" ht="15.75" thickBot="1">
      <c r="A62" s="263" t="s">
        <v>163</v>
      </c>
      <c r="B62" s="322">
        <v>4167.0943395849999</v>
      </c>
      <c r="C62" s="322">
        <v>5595.6524170760003</v>
      </c>
      <c r="D62" s="550">
        <v>0.42683626272922054</v>
      </c>
      <c r="E62" s="550">
        <v>0.57316373727077952</v>
      </c>
      <c r="F62" s="322">
        <v>38.818995033999997</v>
      </c>
      <c r="G62" s="322">
        <v>8.0038037430000006</v>
      </c>
      <c r="H62" s="550">
        <v>0.82906182560510289</v>
      </c>
      <c r="I62" s="550">
        <v>0.17093817439489711</v>
      </c>
    </row>
    <row r="63" spans="1:9" ht="15.75" thickBot="1">
      <c r="A63" s="486" t="s">
        <v>159</v>
      </c>
      <c r="B63" s="322">
        <v>5961.4076973009996</v>
      </c>
      <c r="C63" s="322">
        <v>6991.5217906569997</v>
      </c>
      <c r="D63" s="550">
        <v>0.46023625025081505</v>
      </c>
      <c r="E63" s="550">
        <v>0.53976374974918495</v>
      </c>
      <c r="F63" s="567">
        <v>55.092752816000001</v>
      </c>
      <c r="G63" s="322">
        <v>20.826303544999998</v>
      </c>
      <c r="H63" s="550">
        <v>0.72567752362503579</v>
      </c>
      <c r="I63" s="550">
        <v>0.27432247637496421</v>
      </c>
    </row>
    <row r="64" spans="1:9" ht="15.75" thickBot="1">
      <c r="A64" s="486" t="s">
        <v>160</v>
      </c>
      <c r="B64" s="322">
        <v>5821.9459430879997</v>
      </c>
      <c r="C64" s="322">
        <v>7009.2593354549999</v>
      </c>
      <c r="D64" s="550">
        <v>0.45373336461413777</v>
      </c>
      <c r="E64" s="550">
        <v>0.54626663538586229</v>
      </c>
      <c r="F64" s="322">
        <v>55.978319474999999</v>
      </c>
      <c r="G64" s="322">
        <v>20.802995612</v>
      </c>
      <c r="H64" s="550">
        <v>0.72906174388354295</v>
      </c>
      <c r="I64" s="550">
        <v>0.27093825611645717</v>
      </c>
    </row>
    <row r="65" spans="1:10" ht="15.75" thickBot="1">
      <c r="A65" s="263" t="s">
        <v>161</v>
      </c>
      <c r="B65" s="322">
        <v>5945.8436931810002</v>
      </c>
      <c r="C65" s="322">
        <v>7704.6365928550003</v>
      </c>
      <c r="D65" s="550">
        <v>0.43557761841269471</v>
      </c>
      <c r="E65" s="550">
        <v>0.5644223815873054</v>
      </c>
      <c r="F65" s="322">
        <v>57.738501108000001</v>
      </c>
      <c r="G65" s="322">
        <v>21.963247833</v>
      </c>
      <c r="H65" s="550">
        <v>0.72443204666363703</v>
      </c>
      <c r="I65" s="550">
        <v>0.27556795333636291</v>
      </c>
    </row>
    <row r="66" spans="1:10">
      <c r="A66" s="12"/>
      <c r="B66" s="12"/>
    </row>
    <row r="67" spans="1:10" ht="15.75" thickBot="1">
      <c r="A67" s="344" t="s">
        <v>927</v>
      </c>
    </row>
    <row r="68" spans="1:10" ht="15.75" hidden="1" customHeight="1" thickBot="1"/>
    <row r="69" spans="1:10" ht="20.25" customHeight="1" thickBot="1">
      <c r="A69" s="638" t="s">
        <v>0</v>
      </c>
      <c r="B69" s="638" t="s">
        <v>926</v>
      </c>
      <c r="C69" s="638"/>
      <c r="D69" s="638"/>
      <c r="E69" s="638"/>
      <c r="F69" s="638"/>
      <c r="G69" s="638"/>
      <c r="H69" s="638"/>
      <c r="I69" s="638"/>
    </row>
    <row r="70" spans="1:10" ht="15.75" thickBot="1">
      <c r="A70" s="638"/>
      <c r="B70" s="638" t="s">
        <v>901</v>
      </c>
      <c r="C70" s="638"/>
      <c r="D70" s="638" t="s">
        <v>900</v>
      </c>
      <c r="E70" s="638"/>
      <c r="F70" s="638" t="s">
        <v>899</v>
      </c>
      <c r="G70" s="638"/>
      <c r="H70" s="638" t="s">
        <v>898</v>
      </c>
      <c r="I70" s="638"/>
    </row>
    <row r="71" spans="1:10" ht="20.25" customHeight="1" thickBot="1">
      <c r="A71" s="638"/>
      <c r="B71" s="257" t="s">
        <v>416</v>
      </c>
      <c r="C71" s="257" t="s">
        <v>417</v>
      </c>
      <c r="D71" s="257" t="s">
        <v>416</v>
      </c>
      <c r="E71" s="257" t="s">
        <v>417</v>
      </c>
      <c r="F71" s="257" t="s">
        <v>416</v>
      </c>
      <c r="G71" s="257" t="s">
        <v>417</v>
      </c>
      <c r="H71" s="257" t="s">
        <v>416</v>
      </c>
      <c r="I71" s="257" t="s">
        <v>417</v>
      </c>
    </row>
    <row r="72" spans="1:10" ht="15.75" thickBot="1">
      <c r="A72" s="41" t="s">
        <v>114</v>
      </c>
      <c r="B72" s="323">
        <v>8.1585958390000002</v>
      </c>
      <c r="C72" s="323">
        <v>12.790190820999999</v>
      </c>
      <c r="D72" s="548">
        <v>0.38945433792488676</v>
      </c>
      <c r="E72" s="548">
        <v>0.61054566207511318</v>
      </c>
      <c r="F72" s="323">
        <v>8.1585958390000002</v>
      </c>
      <c r="G72" s="323">
        <v>12.790190820999999</v>
      </c>
      <c r="H72" s="548">
        <v>0.38945433792488676</v>
      </c>
      <c r="I72" s="548">
        <v>0.61054566207511318</v>
      </c>
      <c r="J72" s="26"/>
    </row>
    <row r="73" spans="1:10" ht="15.75" thickBot="1">
      <c r="A73" s="41" t="s">
        <v>135</v>
      </c>
      <c r="B73" s="323">
        <v>57.277587924999999</v>
      </c>
      <c r="C73" s="323">
        <v>0.18507015900000001</v>
      </c>
      <c r="D73" s="548">
        <v>0.99677929693524692</v>
      </c>
      <c r="E73" s="548">
        <v>3.22070306475313E-3</v>
      </c>
      <c r="F73" s="323">
        <v>57.277587924999999</v>
      </c>
      <c r="G73" s="323">
        <v>0.18507015900000001</v>
      </c>
      <c r="H73" s="548">
        <v>0.99677929693524692</v>
      </c>
      <c r="I73" s="548">
        <v>3.22070306475313E-3</v>
      </c>
      <c r="J73" s="26"/>
    </row>
    <row r="74" spans="1:10" ht="15.75" thickBot="1">
      <c r="A74" s="41" t="s">
        <v>157</v>
      </c>
      <c r="B74" s="323">
        <v>0</v>
      </c>
      <c r="C74" s="323">
        <v>0</v>
      </c>
      <c r="D74" s="323">
        <v>0</v>
      </c>
      <c r="E74" s="323">
        <v>0</v>
      </c>
      <c r="F74" s="323">
        <v>0</v>
      </c>
      <c r="G74" s="323">
        <v>0</v>
      </c>
      <c r="H74" s="323">
        <v>0</v>
      </c>
      <c r="I74" s="323">
        <v>0</v>
      </c>
      <c r="J74" s="26"/>
    </row>
    <row r="75" spans="1:10" ht="15.75" thickBot="1">
      <c r="A75" s="486" t="s">
        <v>359</v>
      </c>
      <c r="B75" s="322">
        <v>1.147312243</v>
      </c>
      <c r="C75" s="322">
        <v>0.31491041199999997</v>
      </c>
      <c r="D75" s="550">
        <v>0.78463580021607593</v>
      </c>
      <c r="E75" s="550">
        <v>0.21536419978392415</v>
      </c>
      <c r="F75" s="322">
        <v>1.147312243</v>
      </c>
      <c r="G75" s="322">
        <v>0.31491041199999997</v>
      </c>
      <c r="H75" s="550">
        <v>0.78463580021607593</v>
      </c>
      <c r="I75" s="550">
        <v>0.21536419978392415</v>
      </c>
      <c r="J75" s="26"/>
    </row>
    <row r="76" spans="1:10" ht="15.75" thickBot="1">
      <c r="A76" s="486" t="s">
        <v>158</v>
      </c>
      <c r="B76" s="322">
        <v>0</v>
      </c>
      <c r="C76" s="322">
        <v>0</v>
      </c>
      <c r="D76" s="322">
        <v>0</v>
      </c>
      <c r="E76" s="322">
        <v>0</v>
      </c>
      <c r="F76" s="322">
        <v>0</v>
      </c>
      <c r="G76" s="322">
        <v>0</v>
      </c>
      <c r="H76" s="322">
        <v>0</v>
      </c>
      <c r="I76" s="322">
        <v>0</v>
      </c>
    </row>
    <row r="77" spans="1:10" ht="15.75" thickBot="1">
      <c r="A77" s="263" t="s">
        <v>163</v>
      </c>
      <c r="B77" s="322">
        <v>10.812267448</v>
      </c>
      <c r="C77" s="322">
        <v>12.087730499999999</v>
      </c>
      <c r="D77" s="550">
        <v>0.47215145925130109</v>
      </c>
      <c r="E77" s="550">
        <v>0.52784854074869891</v>
      </c>
      <c r="F77" s="322">
        <v>10.812267448</v>
      </c>
      <c r="G77" s="322">
        <v>12.087730499999999</v>
      </c>
      <c r="H77" s="550">
        <v>0.47215145925130109</v>
      </c>
      <c r="I77" s="550">
        <v>0.52784854074869891</v>
      </c>
    </row>
    <row r="78" spans="1:10" ht="15.75" thickBot="1">
      <c r="A78" s="486" t="s">
        <v>159</v>
      </c>
      <c r="B78" s="322">
        <v>0.168489631</v>
      </c>
      <c r="C78" s="322">
        <v>6.1064524000000002E-2</v>
      </c>
      <c r="D78" s="550">
        <v>0.7339864137941654</v>
      </c>
      <c r="E78" s="550">
        <v>0.26601358620583454</v>
      </c>
      <c r="F78" s="322">
        <v>0.168489631</v>
      </c>
      <c r="G78" s="322">
        <v>6.1064524000000002E-2</v>
      </c>
      <c r="H78" s="550">
        <v>0.7339864137941654</v>
      </c>
      <c r="I78" s="550">
        <v>0.26601358620583454</v>
      </c>
    </row>
    <row r="79" spans="1:10" ht="15.75" thickBot="1">
      <c r="A79" s="486" t="s">
        <v>160</v>
      </c>
      <c r="B79" s="322">
        <v>0</v>
      </c>
      <c r="C79" s="322">
        <v>0</v>
      </c>
      <c r="D79" s="322">
        <v>0</v>
      </c>
      <c r="E79" s="322">
        <v>0</v>
      </c>
      <c r="F79" s="322">
        <v>0</v>
      </c>
      <c r="G79" s="322">
        <v>0</v>
      </c>
      <c r="H79" s="322">
        <v>0</v>
      </c>
      <c r="I79" s="322">
        <v>0</v>
      </c>
    </row>
    <row r="80" spans="1:10" ht="15.75" thickBot="1">
      <c r="A80" s="263" t="s">
        <v>161</v>
      </c>
      <c r="B80" s="322">
        <v>0</v>
      </c>
      <c r="C80" s="322">
        <v>0</v>
      </c>
      <c r="D80" s="322">
        <v>0</v>
      </c>
      <c r="E80" s="322">
        <v>0</v>
      </c>
      <c r="F80" s="553">
        <v>0</v>
      </c>
      <c r="G80" s="553">
        <v>0</v>
      </c>
      <c r="H80" s="322">
        <v>0</v>
      </c>
      <c r="I80" s="322">
        <v>0</v>
      </c>
    </row>
    <row r="81" spans="1:9">
      <c r="A81" s="12"/>
      <c r="B81" s="12"/>
    </row>
    <row r="82" spans="1:9" ht="15.75" thickBot="1">
      <c r="A82" s="344" t="s">
        <v>925</v>
      </c>
    </row>
    <row r="83" spans="1:9" ht="15.75" hidden="1" customHeight="1" thickBot="1"/>
    <row r="84" spans="1:9" ht="18.75" customHeight="1" thickBot="1">
      <c r="A84" s="638" t="s">
        <v>0</v>
      </c>
      <c r="B84" s="638" t="s">
        <v>924</v>
      </c>
      <c r="C84" s="638"/>
      <c r="D84" s="638"/>
      <c r="E84" s="638"/>
      <c r="F84" s="638"/>
      <c r="G84" s="638"/>
      <c r="H84" s="638"/>
      <c r="I84" s="638"/>
    </row>
    <row r="85" spans="1:9" ht="15.75" thickBot="1">
      <c r="A85" s="638"/>
      <c r="B85" s="638" t="s">
        <v>901</v>
      </c>
      <c r="C85" s="638"/>
      <c r="D85" s="638" t="s">
        <v>900</v>
      </c>
      <c r="E85" s="638"/>
      <c r="F85" s="638" t="s">
        <v>899</v>
      </c>
      <c r="G85" s="638"/>
      <c r="H85" s="638" t="s">
        <v>898</v>
      </c>
      <c r="I85" s="638"/>
    </row>
    <row r="86" spans="1:9" ht="19.5" customHeight="1" thickBot="1">
      <c r="A86" s="638"/>
      <c r="B86" s="257" t="s">
        <v>416</v>
      </c>
      <c r="C86" s="257" t="s">
        <v>417</v>
      </c>
      <c r="D86" s="257" t="s">
        <v>416</v>
      </c>
      <c r="E86" s="257" t="s">
        <v>417</v>
      </c>
      <c r="F86" s="257" t="s">
        <v>416</v>
      </c>
      <c r="G86" s="257" t="s">
        <v>417</v>
      </c>
      <c r="H86" s="257" t="s">
        <v>416</v>
      </c>
      <c r="I86" s="257" t="s">
        <v>417</v>
      </c>
    </row>
    <row r="87" spans="1:9" ht="15.75" thickBot="1">
      <c r="A87" s="41" t="s">
        <v>114</v>
      </c>
      <c r="B87" s="323">
        <v>55349.610849999997</v>
      </c>
      <c r="C87" s="323">
        <v>2218.5</v>
      </c>
      <c r="D87" s="548">
        <v>0.96146303974121117</v>
      </c>
      <c r="E87" s="548">
        <v>3.8536960258788826E-2</v>
      </c>
      <c r="F87" s="323">
        <v>55349.610849999997</v>
      </c>
      <c r="G87" s="323">
        <v>2218.5</v>
      </c>
      <c r="H87" s="548">
        <v>0.96146303974121117</v>
      </c>
      <c r="I87" s="548">
        <v>3.8536960258788826E-2</v>
      </c>
    </row>
    <row r="88" spans="1:9" ht="15.75" thickBot="1">
      <c r="A88" s="41" t="s">
        <v>135</v>
      </c>
      <c r="B88" s="323">
        <v>48074.781381804001</v>
      </c>
      <c r="C88" s="323">
        <v>2507</v>
      </c>
      <c r="D88" s="548">
        <v>0.95043670010202819</v>
      </c>
      <c r="E88" s="548">
        <v>4.9563299897971834E-2</v>
      </c>
      <c r="F88" s="323">
        <v>48074.781381804001</v>
      </c>
      <c r="G88" s="323">
        <v>2507</v>
      </c>
      <c r="H88" s="548">
        <v>0.95043670010202819</v>
      </c>
      <c r="I88" s="548">
        <v>4.9563299897971834E-2</v>
      </c>
    </row>
    <row r="89" spans="1:9" ht="15.75" thickBot="1">
      <c r="A89" s="41" t="s">
        <v>157</v>
      </c>
      <c r="B89" s="323">
        <v>39756.006381804</v>
      </c>
      <c r="C89" s="323">
        <v>1922</v>
      </c>
      <c r="D89" s="548">
        <v>0.95388455046546761</v>
      </c>
      <c r="E89" s="548">
        <v>4.6115449534532359E-2</v>
      </c>
      <c r="F89" s="323">
        <v>39756.006381804</v>
      </c>
      <c r="G89" s="323">
        <v>1922</v>
      </c>
      <c r="H89" s="548">
        <v>0.95388455046546761</v>
      </c>
      <c r="I89" s="548">
        <v>4.6115449534532359E-2</v>
      </c>
    </row>
    <row r="90" spans="1:9" ht="15.75" thickBot="1">
      <c r="A90" s="486" t="s">
        <v>359</v>
      </c>
      <c r="B90" s="322">
        <v>47864.576381804</v>
      </c>
      <c r="C90" s="322">
        <v>2422</v>
      </c>
      <c r="D90" s="550">
        <v>0.95183605299333141</v>
      </c>
      <c r="E90" s="550">
        <v>4.8163947006668588E-2</v>
      </c>
      <c r="F90" s="322">
        <v>47864.576381804</v>
      </c>
      <c r="G90" s="322">
        <v>2422</v>
      </c>
      <c r="H90" s="550">
        <v>0.95183605299333141</v>
      </c>
      <c r="I90" s="550">
        <v>4.8163947006668588E-2</v>
      </c>
    </row>
    <row r="91" spans="1:9" ht="15.75" thickBot="1">
      <c r="A91" s="486" t="s">
        <v>158</v>
      </c>
      <c r="B91" s="559">
        <v>46959.176381803998</v>
      </c>
      <c r="C91" s="559">
        <v>1924.4</v>
      </c>
      <c r="D91" s="558">
        <v>0.96063299491490717</v>
      </c>
      <c r="E91" s="558">
        <v>3.9367005085092797E-2</v>
      </c>
      <c r="F91" s="559">
        <v>46959.176381803998</v>
      </c>
      <c r="G91" s="559">
        <v>1924.4</v>
      </c>
      <c r="H91" s="558">
        <v>0.96063299491490717</v>
      </c>
      <c r="I91" s="558">
        <v>3.9367005085092797E-2</v>
      </c>
    </row>
    <row r="92" spans="1:9" ht="15.75" thickBot="1">
      <c r="A92" s="263" t="s">
        <v>163</v>
      </c>
      <c r="B92" s="322">
        <v>42970.256381804</v>
      </c>
      <c r="C92" s="322">
        <v>1923.2</v>
      </c>
      <c r="D92" s="550">
        <v>0.95716079457897341</v>
      </c>
      <c r="E92" s="550">
        <v>4.2839205421026622E-2</v>
      </c>
      <c r="F92" s="322">
        <v>42970.256381804</v>
      </c>
      <c r="G92" s="322">
        <v>1923.2</v>
      </c>
      <c r="H92" s="550">
        <v>0.95716079457897341</v>
      </c>
      <c r="I92" s="550">
        <v>4.2839205421026622E-2</v>
      </c>
    </row>
    <row r="93" spans="1:9" ht="15.75" thickBot="1">
      <c r="A93" s="486" t="s">
        <v>159</v>
      </c>
      <c r="B93" s="322">
        <v>41340.256381804</v>
      </c>
      <c r="C93" s="322">
        <v>1923.2</v>
      </c>
      <c r="D93" s="550">
        <v>0.95554677871717919</v>
      </c>
      <c r="E93" s="550">
        <v>4.445322128282083E-2</v>
      </c>
      <c r="F93" s="322">
        <v>41340.256381804</v>
      </c>
      <c r="G93" s="322">
        <v>1923.2</v>
      </c>
      <c r="H93" s="550">
        <v>0.95554677871717919</v>
      </c>
      <c r="I93" s="550">
        <v>4.445322128282083E-2</v>
      </c>
    </row>
    <row r="94" spans="1:9" ht="15.75" thickBot="1">
      <c r="A94" s="486" t="s">
        <v>160</v>
      </c>
      <c r="B94" s="322">
        <v>39596.456381803997</v>
      </c>
      <c r="C94" s="322">
        <v>1922</v>
      </c>
      <c r="D94" s="550">
        <v>0.95370733482176517</v>
      </c>
      <c r="E94" s="550">
        <v>4.629266517823484E-2</v>
      </c>
      <c r="F94" s="322">
        <v>39596.456381803997</v>
      </c>
      <c r="G94" s="322">
        <v>1922</v>
      </c>
      <c r="H94" s="550">
        <v>0.95370733482176517</v>
      </c>
      <c r="I94" s="550">
        <v>4.629266517823484E-2</v>
      </c>
    </row>
    <row r="95" spans="1:9" ht="15.75" thickBot="1">
      <c r="A95" s="263" t="s">
        <v>161</v>
      </c>
      <c r="B95" s="322">
        <v>39756.006381804</v>
      </c>
      <c r="C95" s="322">
        <v>1922</v>
      </c>
      <c r="D95" s="550">
        <v>0.95388455046546761</v>
      </c>
      <c r="E95" s="550">
        <v>4.6115449534532359E-2</v>
      </c>
      <c r="F95" s="322">
        <v>39756.006381804</v>
      </c>
      <c r="G95" s="322">
        <v>1922</v>
      </c>
      <c r="H95" s="550">
        <v>0.95388455046546761</v>
      </c>
      <c r="I95" s="550">
        <v>4.6115449534532359E-2</v>
      </c>
    </row>
    <row r="96" spans="1:9">
      <c r="A96" s="65" t="s">
        <v>151</v>
      </c>
      <c r="B96" s="7"/>
    </row>
    <row r="97" spans="1:9">
      <c r="A97" s="12"/>
      <c r="B97" s="12"/>
    </row>
    <row r="98" spans="1:9" ht="15.75">
      <c r="A98" s="685" t="s">
        <v>854</v>
      </c>
      <c r="B98" s="685"/>
      <c r="C98" s="685"/>
      <c r="D98" s="685"/>
      <c r="E98" s="685"/>
      <c r="F98" s="685"/>
      <c r="G98" s="685"/>
      <c r="H98" s="685"/>
      <c r="I98" s="685"/>
    </row>
    <row r="100" spans="1:9" ht="15.75" thickBot="1">
      <c r="A100" s="344" t="s">
        <v>923</v>
      </c>
    </row>
    <row r="101" spans="1:9" ht="15.75" hidden="1" customHeight="1" thickBot="1"/>
    <row r="102" spans="1:9" ht="19.5" customHeight="1" thickBot="1">
      <c r="A102" s="638" t="s">
        <v>0</v>
      </c>
      <c r="B102" s="638" t="s">
        <v>922</v>
      </c>
      <c r="C102" s="638"/>
      <c r="D102" s="638"/>
      <c r="E102" s="638"/>
      <c r="F102" s="638"/>
      <c r="G102" s="638"/>
      <c r="H102" s="638"/>
      <c r="I102" s="638"/>
    </row>
    <row r="103" spans="1:9" ht="19.5" customHeight="1" thickBot="1">
      <c r="A103" s="638"/>
      <c r="B103" s="638" t="s">
        <v>901</v>
      </c>
      <c r="C103" s="638"/>
      <c r="D103" s="638" t="s">
        <v>900</v>
      </c>
      <c r="E103" s="638"/>
      <c r="F103" s="638" t="s">
        <v>899</v>
      </c>
      <c r="G103" s="638"/>
      <c r="H103" s="638" t="s">
        <v>898</v>
      </c>
      <c r="I103" s="638"/>
    </row>
    <row r="104" spans="1:9" ht="18.75" customHeight="1" thickBot="1">
      <c r="A104" s="638"/>
      <c r="B104" s="257" t="s">
        <v>416</v>
      </c>
      <c r="C104" s="257" t="s">
        <v>417</v>
      </c>
      <c r="D104" s="257" t="s">
        <v>416</v>
      </c>
      <c r="E104" s="257" t="s">
        <v>417</v>
      </c>
      <c r="F104" s="257" t="s">
        <v>416</v>
      </c>
      <c r="G104" s="257" t="s">
        <v>417</v>
      </c>
      <c r="H104" s="257" t="s">
        <v>416</v>
      </c>
      <c r="I104" s="257" t="s">
        <v>417</v>
      </c>
    </row>
    <row r="105" spans="1:9" ht="15.75" thickBot="1">
      <c r="A105" s="41" t="s">
        <v>114</v>
      </c>
      <c r="B105" s="323">
        <v>16990</v>
      </c>
      <c r="C105" s="323">
        <v>0</v>
      </c>
      <c r="D105" s="548">
        <v>1</v>
      </c>
      <c r="E105" s="547">
        <v>0</v>
      </c>
      <c r="F105" s="323">
        <v>16990</v>
      </c>
      <c r="G105" s="323">
        <v>0</v>
      </c>
      <c r="H105" s="548">
        <v>1</v>
      </c>
      <c r="I105" s="547">
        <v>0</v>
      </c>
    </row>
    <row r="106" spans="1:9" ht="15.75" thickBot="1">
      <c r="A106" s="41" t="s">
        <v>135</v>
      </c>
      <c r="B106" s="323">
        <v>6490</v>
      </c>
      <c r="C106" s="323">
        <v>0</v>
      </c>
      <c r="D106" s="548">
        <v>1</v>
      </c>
      <c r="E106" s="547">
        <v>0</v>
      </c>
      <c r="F106" s="323">
        <v>6490</v>
      </c>
      <c r="G106" s="323">
        <v>0</v>
      </c>
      <c r="H106" s="548">
        <v>1</v>
      </c>
      <c r="I106" s="547">
        <v>0</v>
      </c>
    </row>
    <row r="107" spans="1:9" ht="15.75" thickBot="1">
      <c r="A107" s="41" t="s">
        <v>157</v>
      </c>
      <c r="B107" s="323">
        <v>1830</v>
      </c>
      <c r="C107" s="323">
        <v>0</v>
      </c>
      <c r="D107" s="548">
        <v>1</v>
      </c>
      <c r="E107" s="547">
        <v>0</v>
      </c>
      <c r="F107" s="323">
        <v>1830</v>
      </c>
      <c r="G107" s="323">
        <v>0</v>
      </c>
      <c r="H107" s="548">
        <v>1</v>
      </c>
      <c r="I107" s="547">
        <v>0</v>
      </c>
    </row>
    <row r="108" spans="1:9" ht="15.75" thickBot="1">
      <c r="A108" s="486" t="s">
        <v>359</v>
      </c>
      <c r="B108" s="322">
        <v>5510</v>
      </c>
      <c r="C108" s="322">
        <v>0</v>
      </c>
      <c r="D108" s="558">
        <v>1</v>
      </c>
      <c r="E108" s="565">
        <v>0</v>
      </c>
      <c r="F108" s="322">
        <v>5510</v>
      </c>
      <c r="G108" s="322">
        <v>0</v>
      </c>
      <c r="H108" s="558">
        <v>1</v>
      </c>
      <c r="I108" s="565">
        <v>0</v>
      </c>
    </row>
    <row r="109" spans="1:9" ht="15.75" thickBot="1">
      <c r="A109" s="486" t="s">
        <v>158</v>
      </c>
      <c r="B109" s="322">
        <v>4110</v>
      </c>
      <c r="C109" s="322">
        <v>0</v>
      </c>
      <c r="D109" s="558">
        <v>1</v>
      </c>
      <c r="E109" s="565">
        <v>0</v>
      </c>
      <c r="F109" s="322">
        <v>4110</v>
      </c>
      <c r="G109" s="322">
        <v>0</v>
      </c>
      <c r="H109" s="558">
        <v>1</v>
      </c>
      <c r="I109" s="565">
        <v>0</v>
      </c>
    </row>
    <row r="110" spans="1:9" ht="15.75" thickBot="1">
      <c r="A110" s="263" t="s">
        <v>163</v>
      </c>
      <c r="B110" s="322">
        <v>4000</v>
      </c>
      <c r="C110" s="322">
        <v>0</v>
      </c>
      <c r="D110" s="558">
        <v>1</v>
      </c>
      <c r="E110" s="565">
        <v>0</v>
      </c>
      <c r="F110" s="322">
        <v>4000</v>
      </c>
      <c r="G110" s="322">
        <v>0</v>
      </c>
      <c r="H110" s="558">
        <v>1</v>
      </c>
      <c r="I110" s="565">
        <v>0</v>
      </c>
    </row>
    <row r="111" spans="1:9" ht="15.75" thickBot="1">
      <c r="A111" s="486" t="s">
        <v>159</v>
      </c>
      <c r="B111" s="322">
        <v>3390</v>
      </c>
      <c r="C111" s="322">
        <v>0</v>
      </c>
      <c r="D111" s="558">
        <v>1</v>
      </c>
      <c r="E111" s="565">
        <v>0</v>
      </c>
      <c r="F111" s="322">
        <v>3390</v>
      </c>
      <c r="G111" s="322">
        <v>0</v>
      </c>
      <c r="H111" s="558">
        <v>1</v>
      </c>
      <c r="I111" s="565">
        <v>0</v>
      </c>
    </row>
    <row r="112" spans="1:9" ht="15.75" thickBot="1">
      <c r="A112" s="486" t="s">
        <v>160</v>
      </c>
      <c r="B112" s="322">
        <v>2680</v>
      </c>
      <c r="C112" s="322">
        <v>0</v>
      </c>
      <c r="D112" s="558">
        <v>1</v>
      </c>
      <c r="E112" s="565">
        <v>0</v>
      </c>
      <c r="F112" s="322">
        <v>2680</v>
      </c>
      <c r="G112" s="322">
        <v>0</v>
      </c>
      <c r="H112" s="558">
        <v>1</v>
      </c>
      <c r="I112" s="565">
        <v>0</v>
      </c>
    </row>
    <row r="113" spans="1:9" ht="15.75" thickBot="1">
      <c r="A113" s="263" t="s">
        <v>161</v>
      </c>
      <c r="B113" s="322">
        <v>1830</v>
      </c>
      <c r="C113" s="322">
        <v>0</v>
      </c>
      <c r="D113" s="558">
        <v>1</v>
      </c>
      <c r="E113" s="565">
        <v>0</v>
      </c>
      <c r="F113" s="322">
        <v>1830</v>
      </c>
      <c r="G113" s="322">
        <v>0</v>
      </c>
      <c r="H113" s="558">
        <v>1</v>
      </c>
      <c r="I113" s="565">
        <v>0</v>
      </c>
    </row>
    <row r="114" spans="1:9">
      <c r="A114" s="12"/>
      <c r="B114" s="12"/>
    </row>
    <row r="115" spans="1:9" ht="15.75" thickBot="1">
      <c r="A115" s="344" t="s">
        <v>921</v>
      </c>
    </row>
    <row r="116" spans="1:9" ht="15.75" hidden="1" customHeight="1" thickBot="1"/>
    <row r="117" spans="1:9" ht="15.75" thickBot="1">
      <c r="A117" s="638" t="s">
        <v>0</v>
      </c>
      <c r="B117" s="638" t="s">
        <v>920</v>
      </c>
      <c r="C117" s="638"/>
      <c r="D117" s="638"/>
      <c r="E117" s="638"/>
      <c r="F117" s="638"/>
      <c r="G117" s="638"/>
      <c r="H117" s="638"/>
      <c r="I117" s="638"/>
    </row>
    <row r="118" spans="1:9" ht="15.75" thickBot="1">
      <c r="A118" s="638"/>
      <c r="B118" s="638" t="s">
        <v>901</v>
      </c>
      <c r="C118" s="638"/>
      <c r="D118" s="638" t="s">
        <v>900</v>
      </c>
      <c r="E118" s="638"/>
      <c r="F118" s="638" t="s">
        <v>899</v>
      </c>
      <c r="G118" s="638"/>
      <c r="H118" s="638" t="s">
        <v>898</v>
      </c>
      <c r="I118" s="638"/>
    </row>
    <row r="119" spans="1:9" ht="15.75" thickBot="1">
      <c r="A119" s="638"/>
      <c r="B119" s="257" t="s">
        <v>416</v>
      </c>
      <c r="C119" s="257" t="s">
        <v>417</v>
      </c>
      <c r="D119" s="257" t="s">
        <v>416</v>
      </c>
      <c r="E119" s="257" t="s">
        <v>417</v>
      </c>
      <c r="F119" s="257" t="s">
        <v>416</v>
      </c>
      <c r="G119" s="257" t="s">
        <v>417</v>
      </c>
      <c r="H119" s="257" t="s">
        <v>416</v>
      </c>
      <c r="I119" s="257" t="s">
        <v>417</v>
      </c>
    </row>
    <row r="120" spans="1:9" ht="15.75" thickBot="1">
      <c r="A120" s="41" t="s">
        <v>114</v>
      </c>
      <c r="B120" s="323">
        <v>220</v>
      </c>
      <c r="C120" s="323">
        <v>0</v>
      </c>
      <c r="D120" s="548">
        <v>1</v>
      </c>
      <c r="E120" s="547">
        <v>0</v>
      </c>
      <c r="F120" s="323">
        <v>220</v>
      </c>
      <c r="G120" s="323">
        <v>0</v>
      </c>
      <c r="H120" s="548">
        <v>1</v>
      </c>
      <c r="I120" s="547">
        <v>0</v>
      </c>
    </row>
    <row r="121" spans="1:9" ht="15.75" thickBot="1">
      <c r="A121" s="41" t="s">
        <v>135</v>
      </c>
      <c r="B121" s="323">
        <v>566</v>
      </c>
      <c r="C121" s="323">
        <v>0</v>
      </c>
      <c r="D121" s="548">
        <v>1</v>
      </c>
      <c r="E121" s="547">
        <v>0</v>
      </c>
      <c r="F121" s="323">
        <v>566</v>
      </c>
      <c r="G121" s="323">
        <v>0</v>
      </c>
      <c r="H121" s="548">
        <v>1</v>
      </c>
      <c r="I121" s="547">
        <v>0</v>
      </c>
    </row>
    <row r="122" spans="1:9" ht="15.75" thickBot="1">
      <c r="A122" s="41" t="s">
        <v>157</v>
      </c>
      <c r="B122" s="323">
        <v>766</v>
      </c>
      <c r="C122" s="323">
        <v>0</v>
      </c>
      <c r="D122" s="548">
        <v>1</v>
      </c>
      <c r="E122" s="547">
        <v>0</v>
      </c>
      <c r="F122" s="323">
        <v>766</v>
      </c>
      <c r="G122" s="323">
        <v>0</v>
      </c>
      <c r="H122" s="548">
        <v>1</v>
      </c>
      <c r="I122" s="547">
        <v>0</v>
      </c>
    </row>
    <row r="123" spans="1:9" ht="15.75" thickBot="1">
      <c r="A123" s="486" t="s">
        <v>359</v>
      </c>
      <c r="B123" s="322">
        <v>566</v>
      </c>
      <c r="C123" s="322">
        <v>0</v>
      </c>
      <c r="D123" s="558">
        <v>1</v>
      </c>
      <c r="E123" s="565">
        <v>0</v>
      </c>
      <c r="F123" s="322">
        <v>566</v>
      </c>
      <c r="G123" s="566">
        <v>0</v>
      </c>
      <c r="H123" s="558">
        <v>1</v>
      </c>
      <c r="I123" s="565">
        <v>0</v>
      </c>
    </row>
    <row r="124" spans="1:9" ht="15.75" thickBot="1">
      <c r="A124" s="486" t="s">
        <v>158</v>
      </c>
      <c r="B124" s="322">
        <v>566</v>
      </c>
      <c r="C124" s="322">
        <v>0</v>
      </c>
      <c r="D124" s="558">
        <v>1</v>
      </c>
      <c r="E124" s="565">
        <v>0</v>
      </c>
      <c r="F124" s="322">
        <v>566</v>
      </c>
      <c r="G124" s="566"/>
      <c r="H124" s="558">
        <v>1</v>
      </c>
      <c r="I124" s="565">
        <v>0</v>
      </c>
    </row>
    <row r="125" spans="1:9" ht="15.75" thickBot="1">
      <c r="A125" s="263" t="s">
        <v>163</v>
      </c>
      <c r="B125" s="322">
        <v>566</v>
      </c>
      <c r="C125" s="322">
        <v>0</v>
      </c>
      <c r="D125" s="558">
        <v>1</v>
      </c>
      <c r="E125" s="565">
        <v>0</v>
      </c>
      <c r="F125" s="322">
        <v>566</v>
      </c>
      <c r="G125" s="566">
        <v>0</v>
      </c>
      <c r="H125" s="558">
        <v>1</v>
      </c>
      <c r="I125" s="565">
        <v>0</v>
      </c>
    </row>
    <row r="126" spans="1:9" ht="15.75" thickBot="1">
      <c r="A126" s="486" t="s">
        <v>159</v>
      </c>
      <c r="B126" s="322">
        <v>566</v>
      </c>
      <c r="C126" s="322">
        <v>0</v>
      </c>
      <c r="D126" s="558">
        <v>1</v>
      </c>
      <c r="E126" s="565">
        <v>0</v>
      </c>
      <c r="F126" s="322">
        <v>566</v>
      </c>
      <c r="G126" s="566">
        <v>0</v>
      </c>
      <c r="H126" s="558">
        <v>1</v>
      </c>
      <c r="I126" s="565">
        <v>0</v>
      </c>
    </row>
    <row r="127" spans="1:9" ht="15.75" thickBot="1">
      <c r="A127" s="486" t="s">
        <v>160</v>
      </c>
      <c r="B127" s="322">
        <v>766</v>
      </c>
      <c r="C127" s="322">
        <v>0</v>
      </c>
      <c r="D127" s="558">
        <v>1</v>
      </c>
      <c r="E127" s="565">
        <v>0</v>
      </c>
      <c r="F127" s="322">
        <v>766</v>
      </c>
      <c r="G127" s="566">
        <v>0</v>
      </c>
      <c r="H127" s="558">
        <v>1</v>
      </c>
      <c r="I127" s="565">
        <v>0</v>
      </c>
    </row>
    <row r="128" spans="1:9" ht="15.75" thickBot="1">
      <c r="A128" s="263" t="s">
        <v>161</v>
      </c>
      <c r="B128" s="322">
        <v>766</v>
      </c>
      <c r="C128" s="322">
        <v>0</v>
      </c>
      <c r="D128" s="558">
        <v>1</v>
      </c>
      <c r="E128" s="565">
        <v>0</v>
      </c>
      <c r="F128" s="322">
        <v>766</v>
      </c>
      <c r="G128" s="566">
        <v>0</v>
      </c>
      <c r="H128" s="558">
        <v>1</v>
      </c>
      <c r="I128" s="565">
        <v>0</v>
      </c>
    </row>
    <row r="129" spans="1:9">
      <c r="A129" s="12"/>
      <c r="B129" s="12"/>
    </row>
    <row r="130" spans="1:9" ht="15.75" thickBot="1">
      <c r="A130" s="344" t="s">
        <v>919</v>
      </c>
    </row>
    <row r="131" spans="1:9" ht="15.75" hidden="1" customHeight="1" thickBot="1"/>
    <row r="132" spans="1:9" ht="19.5" customHeight="1" thickBot="1">
      <c r="A132" s="638" t="s">
        <v>0</v>
      </c>
      <c r="B132" s="638" t="s">
        <v>918</v>
      </c>
      <c r="C132" s="638"/>
      <c r="D132" s="638"/>
      <c r="E132" s="638"/>
      <c r="F132" s="638"/>
      <c r="G132" s="638"/>
      <c r="H132" s="638"/>
      <c r="I132" s="638"/>
    </row>
    <row r="133" spans="1:9" ht="17.25" customHeight="1" thickBot="1">
      <c r="A133" s="638"/>
      <c r="B133" s="638" t="s">
        <v>901</v>
      </c>
      <c r="C133" s="638"/>
      <c r="D133" s="638" t="s">
        <v>900</v>
      </c>
      <c r="E133" s="638"/>
      <c r="F133" s="638" t="s">
        <v>899</v>
      </c>
      <c r="G133" s="638"/>
      <c r="H133" s="638" t="s">
        <v>898</v>
      </c>
      <c r="I133" s="638"/>
    </row>
    <row r="134" spans="1:9" ht="19.5" customHeight="1" thickBot="1">
      <c r="A134" s="638"/>
      <c r="B134" s="257" t="s">
        <v>416</v>
      </c>
      <c r="C134" s="257" t="s">
        <v>417</v>
      </c>
      <c r="D134" s="257" t="s">
        <v>416</v>
      </c>
      <c r="E134" s="257" t="s">
        <v>417</v>
      </c>
      <c r="F134" s="257" t="s">
        <v>416</v>
      </c>
      <c r="G134" s="257" t="s">
        <v>417</v>
      </c>
      <c r="H134" s="257" t="s">
        <v>416</v>
      </c>
      <c r="I134" s="257" t="s">
        <v>417</v>
      </c>
    </row>
    <row r="135" spans="1:9" ht="15.75" thickBot="1">
      <c r="A135" s="41" t="s">
        <v>114</v>
      </c>
      <c r="B135" s="323">
        <v>8861.5184962559997</v>
      </c>
      <c r="C135" s="323">
        <v>2568.1366127000001</v>
      </c>
      <c r="D135" s="548">
        <v>0.77530935201293427</v>
      </c>
      <c r="E135" s="548">
        <v>0.22469064798706573</v>
      </c>
      <c r="F135" s="323">
        <v>22.148664149999998</v>
      </c>
      <c r="G135" s="323">
        <v>0.15642603599999999</v>
      </c>
      <c r="H135" s="548">
        <v>0.99298698033966337</v>
      </c>
      <c r="I135" s="548">
        <v>7.013019660336647E-3</v>
      </c>
    </row>
    <row r="136" spans="1:9" ht="15.75" thickBot="1">
      <c r="A136" s="41" t="s">
        <v>135</v>
      </c>
      <c r="B136" s="323">
        <v>11661.153241800001</v>
      </c>
      <c r="C136" s="323">
        <v>2606.7872241999999</v>
      </c>
      <c r="D136" s="548">
        <v>0.81729758191717428</v>
      </c>
      <c r="E136" s="548">
        <v>0.18270241808282575</v>
      </c>
      <c r="F136" s="323">
        <v>21.2161261</v>
      </c>
      <c r="G136" s="323">
        <v>0.15484121000000001</v>
      </c>
      <c r="H136" s="548">
        <v>0.99275459983846648</v>
      </c>
      <c r="I136" s="548">
        <v>7.2454001615334463E-3</v>
      </c>
    </row>
    <row r="137" spans="1:9" ht="15.75" thickBot="1">
      <c r="A137" s="41" t="s">
        <v>157</v>
      </c>
      <c r="B137" s="323">
        <v>9660.7074262469996</v>
      </c>
      <c r="C137" s="323">
        <v>2938.1102608000001</v>
      </c>
      <c r="D137" s="548">
        <v>0.76679476330380525</v>
      </c>
      <c r="E137" s="548">
        <v>0.23320523669619472</v>
      </c>
      <c r="F137" s="323">
        <v>20.019522747</v>
      </c>
      <c r="G137" s="323">
        <v>0.51146561000000001</v>
      </c>
      <c r="H137" s="548">
        <v>0.97508811553021923</v>
      </c>
      <c r="I137" s="548">
        <v>2.4911884469780866E-2</v>
      </c>
    </row>
    <row r="138" spans="1:9" ht="15.75" thickBot="1">
      <c r="A138" s="486" t="s">
        <v>359</v>
      </c>
      <c r="B138" s="559">
        <v>11003.481817747001</v>
      </c>
      <c r="C138" s="559">
        <v>2607.1177693</v>
      </c>
      <c r="D138" s="558">
        <v>0.80844945495412612</v>
      </c>
      <c r="E138" s="558">
        <v>0.19155054504587396</v>
      </c>
      <c r="F138" s="559">
        <v>20.865866446999998</v>
      </c>
      <c r="G138" s="559">
        <v>0.15712191</v>
      </c>
      <c r="H138" s="558">
        <v>0.99252618574810347</v>
      </c>
      <c r="I138" s="558">
        <v>7.4738142518964634E-3</v>
      </c>
    </row>
    <row r="139" spans="1:9" ht="15.75" thickBot="1">
      <c r="A139" s="486" t="s">
        <v>158</v>
      </c>
      <c r="B139" s="559">
        <v>10970.075874147</v>
      </c>
      <c r="C139" s="559">
        <v>2606.9023129000002</v>
      </c>
      <c r="D139" s="558">
        <v>0.80799097730103941</v>
      </c>
      <c r="E139" s="558">
        <v>0.19200902269896059</v>
      </c>
      <c r="F139" s="559">
        <v>20.320276846999999</v>
      </c>
      <c r="G139" s="559">
        <v>0.15741151</v>
      </c>
      <c r="H139" s="558">
        <v>0.99231302345969186</v>
      </c>
      <c r="I139" s="558">
        <v>7.686976540308134E-3</v>
      </c>
    </row>
    <row r="140" spans="1:9" ht="15.75" thickBot="1">
      <c r="A140" s="263" t="s">
        <v>163</v>
      </c>
      <c r="B140" s="559">
        <v>10288.438528447001</v>
      </c>
      <c r="C140" s="559">
        <v>2835.4680585999999</v>
      </c>
      <c r="D140" s="558">
        <v>0.78394633946887871</v>
      </c>
      <c r="E140" s="558">
        <v>0.21605366053112135</v>
      </c>
      <c r="F140" s="559">
        <v>20.170826847000001</v>
      </c>
      <c r="G140" s="559">
        <v>0.38956151</v>
      </c>
      <c r="H140" s="558">
        <v>0.98105281363192876</v>
      </c>
      <c r="I140" s="558">
        <v>1.8947186368071189E-2</v>
      </c>
    </row>
    <row r="141" spans="1:9" ht="15.75" thickBot="1">
      <c r="A141" s="486" t="s">
        <v>159</v>
      </c>
      <c r="B141" s="559">
        <v>10340.093407647</v>
      </c>
      <c r="C141" s="559">
        <v>2834.9032794</v>
      </c>
      <c r="D141" s="558">
        <v>0.7848270214604961</v>
      </c>
      <c r="E141" s="558">
        <v>0.21517297853950396</v>
      </c>
      <c r="F141" s="559">
        <v>20.289095147000001</v>
      </c>
      <c r="G141" s="559">
        <v>0.39259321000000003</v>
      </c>
      <c r="H141" s="558">
        <v>0.98101735200612272</v>
      </c>
      <c r="I141" s="558">
        <v>1.8982647993877222E-2</v>
      </c>
    </row>
    <row r="142" spans="1:9" ht="15.75" thickBot="1">
      <c r="A142" s="486" t="s">
        <v>160</v>
      </c>
      <c r="B142" s="559">
        <v>10055.982093547</v>
      </c>
      <c r="C142" s="559">
        <v>2834.6976934999998</v>
      </c>
      <c r="D142" s="558">
        <v>0.78009711354800682</v>
      </c>
      <c r="E142" s="558">
        <v>0.21990288645199316</v>
      </c>
      <c r="F142" s="559">
        <v>20.000148546999998</v>
      </c>
      <c r="G142" s="559">
        <v>0.39343981</v>
      </c>
      <c r="H142" s="558">
        <v>0.98070767129782954</v>
      </c>
      <c r="I142" s="558">
        <v>1.9292328702170441E-2</v>
      </c>
    </row>
    <row r="143" spans="1:9" ht="15.75" thickBot="1">
      <c r="A143" s="263" t="s">
        <v>161</v>
      </c>
      <c r="B143" s="559">
        <v>9660.7074262469996</v>
      </c>
      <c r="C143" s="559">
        <v>2938.1102608000001</v>
      </c>
      <c r="D143" s="558">
        <v>0.76679476330380525</v>
      </c>
      <c r="E143" s="558">
        <v>0.23320523669619472</v>
      </c>
      <c r="F143" s="559">
        <v>20.019522747</v>
      </c>
      <c r="G143" s="559">
        <v>0.51146561000000001</v>
      </c>
      <c r="H143" s="558">
        <v>0.97508811553021923</v>
      </c>
      <c r="I143" s="558">
        <v>2.4911884469780866E-2</v>
      </c>
    </row>
    <row r="144" spans="1:9">
      <c r="A144" s="65" t="s">
        <v>151</v>
      </c>
    </row>
    <row r="145" spans="1:9" ht="11.25" customHeight="1">
      <c r="A145" s="12"/>
      <c r="B145" s="12"/>
    </row>
    <row r="146" spans="1:9" ht="15.75">
      <c r="A146" s="685" t="s">
        <v>854</v>
      </c>
      <c r="B146" s="685"/>
      <c r="C146" s="685"/>
      <c r="D146" s="685"/>
      <c r="E146" s="685"/>
      <c r="F146" s="685"/>
      <c r="G146" s="685"/>
      <c r="H146" s="685"/>
      <c r="I146" s="685"/>
    </row>
    <row r="148" spans="1:9" ht="15.75" thickBot="1">
      <c r="A148" s="344" t="s">
        <v>917</v>
      </c>
    </row>
    <row r="149" spans="1:9" ht="13.5" hidden="1" customHeight="1" thickBot="1"/>
    <row r="150" spans="1:9" ht="19.5" customHeight="1" thickBot="1">
      <c r="A150" s="638" t="s">
        <v>0</v>
      </c>
      <c r="B150" s="638" t="s">
        <v>916</v>
      </c>
      <c r="C150" s="638"/>
      <c r="D150" s="638"/>
      <c r="E150" s="638"/>
      <c r="F150" s="638"/>
      <c r="G150" s="638"/>
      <c r="H150" s="638"/>
      <c r="I150" s="638"/>
    </row>
    <row r="151" spans="1:9" ht="18.75" customHeight="1" thickBot="1">
      <c r="A151" s="638"/>
      <c r="B151" s="638" t="s">
        <v>901</v>
      </c>
      <c r="C151" s="638"/>
      <c r="D151" s="638" t="s">
        <v>900</v>
      </c>
      <c r="E151" s="638"/>
      <c r="F151" s="638" t="s">
        <v>899</v>
      </c>
      <c r="G151" s="638"/>
      <c r="H151" s="638" t="s">
        <v>898</v>
      </c>
      <c r="I151" s="638"/>
    </row>
    <row r="152" spans="1:9" ht="20.25" customHeight="1" thickBot="1">
      <c r="A152" s="638"/>
      <c r="B152" s="257" t="s">
        <v>416</v>
      </c>
      <c r="C152" s="257" t="s">
        <v>417</v>
      </c>
      <c r="D152" s="257" t="s">
        <v>416</v>
      </c>
      <c r="E152" s="257" t="s">
        <v>417</v>
      </c>
      <c r="F152" s="257" t="s">
        <v>416</v>
      </c>
      <c r="G152" s="257" t="s">
        <v>417</v>
      </c>
      <c r="H152" s="257" t="s">
        <v>416</v>
      </c>
      <c r="I152" s="257" t="s">
        <v>417</v>
      </c>
    </row>
    <row r="153" spans="1:9" ht="15.75" thickBot="1">
      <c r="A153" s="41" t="s">
        <v>114</v>
      </c>
      <c r="B153" s="323">
        <v>40028.404999999999</v>
      </c>
      <c r="C153" s="323">
        <v>405.75</v>
      </c>
      <c r="D153" s="548">
        <v>0.98996516682492808</v>
      </c>
      <c r="E153" s="548">
        <v>1.0034833175071917E-2</v>
      </c>
      <c r="F153" s="323">
        <v>40028.404999999999</v>
      </c>
      <c r="G153" s="323">
        <v>405.75</v>
      </c>
      <c r="H153" s="548">
        <v>0.98996516682492808</v>
      </c>
      <c r="I153" s="548">
        <v>1.0034833175071917E-2</v>
      </c>
    </row>
    <row r="154" spans="1:9" ht="15.75" thickBot="1">
      <c r="A154" s="41" t="s">
        <v>135</v>
      </c>
      <c r="B154" s="323">
        <v>31272.511999999999</v>
      </c>
      <c r="C154" s="323">
        <v>405.25</v>
      </c>
      <c r="D154" s="548">
        <v>0.98720711393689997</v>
      </c>
      <c r="E154" s="548">
        <v>1.2792886063100039E-2</v>
      </c>
      <c r="F154" s="323">
        <v>31272.511999999999</v>
      </c>
      <c r="G154" s="323">
        <v>405.25</v>
      </c>
      <c r="H154" s="548">
        <v>0.98720711393689997</v>
      </c>
      <c r="I154" s="548">
        <v>1.2792886063100039E-2</v>
      </c>
    </row>
    <row r="155" spans="1:9" ht="15.75" thickBot="1">
      <c r="A155" s="41" t="s">
        <v>157</v>
      </c>
      <c r="B155" s="323">
        <v>32215.468000000001</v>
      </c>
      <c r="C155" s="323">
        <v>5</v>
      </c>
      <c r="D155" s="548">
        <v>0.99984481913794676</v>
      </c>
      <c r="E155" s="548">
        <v>1.5518086205327619E-4</v>
      </c>
      <c r="F155" s="323">
        <v>32215.468000000001</v>
      </c>
      <c r="G155" s="323">
        <v>5</v>
      </c>
      <c r="H155" s="548">
        <v>0.99984481913794676</v>
      </c>
      <c r="I155" s="548">
        <v>1.5518086205327619E-4</v>
      </c>
    </row>
    <row r="156" spans="1:9" ht="15.75" thickBot="1">
      <c r="A156" s="486" t="s">
        <v>359</v>
      </c>
      <c r="B156" s="322">
        <v>31048.65</v>
      </c>
      <c r="C156" s="322">
        <v>405.25</v>
      </c>
      <c r="D156" s="550">
        <v>0.98711606509844563</v>
      </c>
      <c r="E156" s="550">
        <v>1.2883934901554338E-2</v>
      </c>
      <c r="F156" s="322">
        <v>31048.65</v>
      </c>
      <c r="G156" s="322">
        <v>405.25</v>
      </c>
      <c r="H156" s="550">
        <v>0.98711606509844563</v>
      </c>
      <c r="I156" s="550">
        <v>1.2883934901554338E-2</v>
      </c>
    </row>
    <row r="157" spans="1:9" ht="15.75" thickBot="1">
      <c r="A157" s="486" t="s">
        <v>158</v>
      </c>
      <c r="B157" s="559">
        <v>28932.018</v>
      </c>
      <c r="C157" s="559">
        <v>405.25</v>
      </c>
      <c r="D157" s="558">
        <v>0.98618651198196094</v>
      </c>
      <c r="E157" s="558">
        <v>1.3813488018039034E-2</v>
      </c>
      <c r="F157" s="559">
        <v>28932.018</v>
      </c>
      <c r="G157" s="559">
        <v>405.25</v>
      </c>
      <c r="H157" s="558">
        <v>0.98618651198196094</v>
      </c>
      <c r="I157" s="558">
        <v>1.3813488018039034E-2</v>
      </c>
    </row>
    <row r="158" spans="1:9" ht="15.75" thickBot="1">
      <c r="A158" s="263" t="s">
        <v>163</v>
      </c>
      <c r="B158" s="322">
        <v>35212.569000000003</v>
      </c>
      <c r="C158" s="322">
        <v>5</v>
      </c>
      <c r="D158" s="550">
        <v>0.99985802540771629</v>
      </c>
      <c r="E158" s="550">
        <v>1.4197459228375474E-4</v>
      </c>
      <c r="F158" s="322">
        <v>35212.569000000003</v>
      </c>
      <c r="G158" s="322">
        <v>5</v>
      </c>
      <c r="H158" s="550">
        <v>0.99985802540771629</v>
      </c>
      <c r="I158" s="550">
        <v>1.4197459228375474E-4</v>
      </c>
    </row>
    <row r="159" spans="1:9" ht="15.75" thickBot="1">
      <c r="A159" s="486" t="s">
        <v>159</v>
      </c>
      <c r="B159" s="322">
        <v>35090.402999999998</v>
      </c>
      <c r="C159" s="322">
        <v>5</v>
      </c>
      <c r="D159" s="550">
        <v>0.99985753119860166</v>
      </c>
      <c r="E159" s="550">
        <v>1.424688013982914E-4</v>
      </c>
      <c r="F159" s="322">
        <v>35090.402999999998</v>
      </c>
      <c r="G159" s="322">
        <v>5</v>
      </c>
      <c r="H159" s="550">
        <v>0.99985753119860166</v>
      </c>
      <c r="I159" s="550">
        <v>1.424688013982914E-4</v>
      </c>
    </row>
    <row r="160" spans="1:9" ht="15.75" thickBot="1">
      <c r="A160" s="486" t="s">
        <v>160</v>
      </c>
      <c r="B160" s="322">
        <v>34028.588000000003</v>
      </c>
      <c r="C160" s="322">
        <v>5</v>
      </c>
      <c r="D160" s="550">
        <v>0.99985308630991243</v>
      </c>
      <c r="E160" s="550">
        <v>1.4691369008756878E-4</v>
      </c>
      <c r="F160" s="322">
        <v>34028.588000000003</v>
      </c>
      <c r="G160" s="322">
        <v>5</v>
      </c>
      <c r="H160" s="550">
        <v>0.99985308630991243</v>
      </c>
      <c r="I160" s="550">
        <v>1.4691369008756878E-4</v>
      </c>
    </row>
    <row r="161" spans="1:9" ht="15.75" thickBot="1">
      <c r="A161" s="263" t="s">
        <v>161</v>
      </c>
      <c r="B161" s="322">
        <v>32215.468000000001</v>
      </c>
      <c r="C161" s="322">
        <v>5</v>
      </c>
      <c r="D161" s="550">
        <v>0.99984481913794676</v>
      </c>
      <c r="E161" s="550">
        <v>1.5518086205327619E-4</v>
      </c>
      <c r="F161" s="322">
        <v>32215.468000000001</v>
      </c>
      <c r="G161" s="322">
        <v>5</v>
      </c>
      <c r="H161" s="550">
        <v>0.99984481913794676</v>
      </c>
      <c r="I161" s="550">
        <v>1.5518086205327619E-4</v>
      </c>
    </row>
    <row r="162" spans="1:9" ht="13.5" customHeight="1">
      <c r="A162" s="12"/>
      <c r="B162" s="12"/>
    </row>
    <row r="163" spans="1:9" ht="15.75" thickBot="1">
      <c r="A163" s="344" t="s">
        <v>915</v>
      </c>
    </row>
    <row r="164" spans="1:9" ht="15.75" hidden="1" customHeight="1" thickBot="1"/>
    <row r="165" spans="1:9" ht="18.75" customHeight="1" thickBot="1">
      <c r="A165" s="638" t="s">
        <v>0</v>
      </c>
      <c r="B165" s="638" t="s">
        <v>914</v>
      </c>
      <c r="C165" s="638"/>
      <c r="D165" s="638"/>
      <c r="E165" s="638"/>
      <c r="F165" s="638"/>
      <c r="G165" s="638"/>
      <c r="H165" s="638"/>
      <c r="I165" s="638"/>
    </row>
    <row r="166" spans="1:9" ht="18" customHeight="1" thickBot="1">
      <c r="A166" s="638"/>
      <c r="B166" s="638" t="s">
        <v>901</v>
      </c>
      <c r="C166" s="638"/>
      <c r="D166" s="638" t="s">
        <v>900</v>
      </c>
      <c r="E166" s="638"/>
      <c r="F166" s="638" t="s">
        <v>899</v>
      </c>
      <c r="G166" s="638"/>
      <c r="H166" s="638" t="s">
        <v>898</v>
      </c>
      <c r="I166" s="638"/>
    </row>
    <row r="167" spans="1:9" ht="17.25" customHeight="1" thickBot="1">
      <c r="A167" s="638"/>
      <c r="B167" s="257" t="s">
        <v>416</v>
      </c>
      <c r="C167" s="257" t="s">
        <v>417</v>
      </c>
      <c r="D167" s="257" t="s">
        <v>416</v>
      </c>
      <c r="E167" s="257" t="s">
        <v>417</v>
      </c>
      <c r="F167" s="257" t="s">
        <v>416</v>
      </c>
      <c r="G167" s="257" t="s">
        <v>417</v>
      </c>
      <c r="H167" s="257" t="s">
        <v>416</v>
      </c>
      <c r="I167" s="257" t="s">
        <v>417</v>
      </c>
    </row>
    <row r="168" spans="1:9" ht="15.75" thickBot="1">
      <c r="A168" s="41" t="s">
        <v>114</v>
      </c>
      <c r="B168" s="323">
        <v>36501.183299080003</v>
      </c>
      <c r="C168" s="323">
        <v>98.305553271999997</v>
      </c>
      <c r="D168" s="548">
        <v>0.99731401840969469</v>
      </c>
      <c r="E168" s="548">
        <v>2.6859815903052583E-3</v>
      </c>
      <c r="F168" s="323">
        <v>36501.183299080003</v>
      </c>
      <c r="G168" s="323">
        <v>98.305553271999997</v>
      </c>
      <c r="H168" s="548">
        <v>0.99731401840969469</v>
      </c>
      <c r="I168" s="548">
        <v>2.6859815903052583E-3</v>
      </c>
    </row>
    <row r="169" spans="1:9" ht="15.75" thickBot="1">
      <c r="A169" s="41" t="s">
        <v>135</v>
      </c>
      <c r="B169" s="323">
        <v>37562.353062356997</v>
      </c>
      <c r="C169" s="323">
        <v>47.238145916000001</v>
      </c>
      <c r="D169" s="548">
        <v>0.99874398672257803</v>
      </c>
      <c r="E169" s="548">
        <v>1.2560132774218776E-3</v>
      </c>
      <c r="F169" s="323">
        <v>37562.353062356997</v>
      </c>
      <c r="G169" s="323">
        <v>47.238145916000001</v>
      </c>
      <c r="H169" s="548">
        <v>0.99874398672257803</v>
      </c>
      <c r="I169" s="548">
        <v>1.2560132774218776E-3</v>
      </c>
    </row>
    <row r="170" spans="1:9" ht="15.75" thickBot="1">
      <c r="A170" s="41" t="s">
        <v>157</v>
      </c>
      <c r="B170" s="323">
        <v>41243.746522991998</v>
      </c>
      <c r="C170" s="323">
        <v>46.958043291999999</v>
      </c>
      <c r="D170" s="548">
        <v>0.9988627454100083</v>
      </c>
      <c r="E170" s="548">
        <v>1.1372545899917552E-3</v>
      </c>
      <c r="F170" s="323">
        <v>41243.746522991998</v>
      </c>
      <c r="G170" s="323">
        <v>46.958043291999999</v>
      </c>
      <c r="H170" s="548">
        <v>0.9988627454100083</v>
      </c>
      <c r="I170" s="548">
        <v>1.1372545899917552E-3</v>
      </c>
    </row>
    <row r="171" spans="1:9" ht="15.75" thickBot="1">
      <c r="A171" s="486" t="s">
        <v>359</v>
      </c>
      <c r="B171" s="322">
        <v>38172.868118701997</v>
      </c>
      <c r="C171" s="322">
        <v>47.139149672000002</v>
      </c>
      <c r="D171" s="550">
        <v>0.99876663682084099</v>
      </c>
      <c r="E171" s="550">
        <v>1.2333631791589519E-3</v>
      </c>
      <c r="F171" s="322">
        <v>38172.868118701997</v>
      </c>
      <c r="G171" s="322">
        <v>47.139149672000002</v>
      </c>
      <c r="H171" s="550">
        <v>0.99876663682084099</v>
      </c>
      <c r="I171" s="550">
        <v>1.2333631791589519E-3</v>
      </c>
    </row>
    <row r="172" spans="1:9" ht="15.75" thickBot="1">
      <c r="A172" s="486" t="s">
        <v>158</v>
      </c>
      <c r="B172" s="322">
        <v>38460.878118701999</v>
      </c>
      <c r="C172" s="322">
        <v>47.139149672000002</v>
      </c>
      <c r="D172" s="550">
        <v>0.99877586141754648</v>
      </c>
      <c r="E172" s="550">
        <v>1.2241385824534416E-3</v>
      </c>
      <c r="F172" s="322">
        <v>38460.878118701999</v>
      </c>
      <c r="G172" s="322">
        <v>47.139149672000002</v>
      </c>
      <c r="H172" s="550">
        <v>0.99877586141754648</v>
      </c>
      <c r="I172" s="550">
        <v>1.2241385824534416E-3</v>
      </c>
    </row>
    <row r="173" spans="1:9" ht="15.75" thickBot="1">
      <c r="A173" s="263" t="s">
        <v>163</v>
      </c>
      <c r="B173" s="322">
        <v>40072.224621661</v>
      </c>
      <c r="C173" s="322">
        <v>47.036583202999999</v>
      </c>
      <c r="D173" s="550">
        <v>0.99882758102242175</v>
      </c>
      <c r="E173" s="550">
        <v>1.1724189775782152E-3</v>
      </c>
      <c r="F173" s="322">
        <v>40072.224621661</v>
      </c>
      <c r="G173" s="322">
        <v>47.036583202999999</v>
      </c>
      <c r="H173" s="550">
        <v>0.99882758102242175</v>
      </c>
      <c r="I173" s="550">
        <v>1.1724189775782152E-3</v>
      </c>
    </row>
    <row r="174" spans="1:9" ht="15.75" thickBot="1">
      <c r="A174" s="486" t="s">
        <v>159</v>
      </c>
      <c r="B174" s="322">
        <v>40665.224621661</v>
      </c>
      <c r="C174" s="322">
        <v>47.036583202999999</v>
      </c>
      <c r="D174" s="550">
        <v>0.9988446580511382</v>
      </c>
      <c r="E174" s="550">
        <v>1.1553419488618435E-3</v>
      </c>
      <c r="F174" s="322">
        <v>40665.224621661</v>
      </c>
      <c r="G174" s="322">
        <v>47.036583202999999</v>
      </c>
      <c r="H174" s="550">
        <v>0.9988446580511382</v>
      </c>
      <c r="I174" s="550">
        <v>1.1553419488618435E-3</v>
      </c>
    </row>
    <row r="175" spans="1:9" ht="15.75" thickBot="1">
      <c r="A175" s="486" t="s">
        <v>160</v>
      </c>
      <c r="B175" s="322">
        <v>41147.224621661</v>
      </c>
      <c r="C175" s="322">
        <v>47.036583202999999</v>
      </c>
      <c r="D175" s="550">
        <v>0.99885817631322282</v>
      </c>
      <c r="E175" s="550">
        <v>1.1418236867771806E-3</v>
      </c>
      <c r="F175" s="322">
        <v>41147.224621661</v>
      </c>
      <c r="G175" s="322">
        <v>47.036583202999999</v>
      </c>
      <c r="H175" s="550">
        <v>0.99885817631322282</v>
      </c>
      <c r="I175" s="550">
        <v>1.1418236867771806E-3</v>
      </c>
    </row>
    <row r="176" spans="1:9" ht="15.75" thickBot="1">
      <c r="A176" s="263" t="s">
        <v>161</v>
      </c>
      <c r="B176" s="322">
        <v>41243.746522991998</v>
      </c>
      <c r="C176" s="322">
        <v>46.958043291999999</v>
      </c>
      <c r="D176" s="550">
        <v>0.9988627454100083</v>
      </c>
      <c r="E176" s="550">
        <v>1.1372545899917552E-3</v>
      </c>
      <c r="F176" s="322">
        <v>41243.746522991998</v>
      </c>
      <c r="G176" s="322">
        <v>46.958043291999999</v>
      </c>
      <c r="H176" s="550">
        <v>0.9988627454100083</v>
      </c>
      <c r="I176" s="550">
        <v>1.1372545899917552E-3</v>
      </c>
    </row>
    <row r="177" spans="1:9">
      <c r="A177" s="12"/>
      <c r="B177" s="12"/>
    </row>
    <row r="178" spans="1:9" ht="15.75" thickBot="1">
      <c r="A178" s="344" t="s">
        <v>913</v>
      </c>
    </row>
    <row r="179" spans="1:9" ht="15.75" hidden="1" customHeight="1" thickBot="1"/>
    <row r="180" spans="1:9" ht="21" customHeight="1" thickBot="1">
      <c r="A180" s="638" t="s">
        <v>0</v>
      </c>
      <c r="B180" s="638" t="s">
        <v>912</v>
      </c>
      <c r="C180" s="638"/>
      <c r="D180" s="638"/>
      <c r="E180" s="638"/>
      <c r="F180" s="638"/>
      <c r="G180" s="638"/>
      <c r="H180" s="638"/>
      <c r="I180" s="638"/>
    </row>
    <row r="181" spans="1:9" ht="18" customHeight="1" thickBot="1">
      <c r="A181" s="638"/>
      <c r="B181" s="638" t="s">
        <v>901</v>
      </c>
      <c r="C181" s="638"/>
      <c r="D181" s="638" t="s">
        <v>900</v>
      </c>
      <c r="E181" s="638"/>
      <c r="F181" s="638" t="s">
        <v>899</v>
      </c>
      <c r="G181" s="638"/>
      <c r="H181" s="638" t="s">
        <v>898</v>
      </c>
      <c r="I181" s="638"/>
    </row>
    <row r="182" spans="1:9" ht="18.75" customHeight="1" thickBot="1">
      <c r="A182" s="638"/>
      <c r="B182" s="257" t="s">
        <v>416</v>
      </c>
      <c r="C182" s="257" t="s">
        <v>417</v>
      </c>
      <c r="D182" s="257" t="s">
        <v>416</v>
      </c>
      <c r="E182" s="257" t="s">
        <v>417</v>
      </c>
      <c r="F182" s="257" t="s">
        <v>416</v>
      </c>
      <c r="G182" s="257" t="s">
        <v>417</v>
      </c>
      <c r="H182" s="257" t="s">
        <v>416</v>
      </c>
      <c r="I182" s="257" t="s">
        <v>417</v>
      </c>
    </row>
    <row r="183" spans="1:9" ht="15.75" thickBot="1">
      <c r="A183" s="41" t="s">
        <v>114</v>
      </c>
      <c r="B183" s="323">
        <v>9520.9862530810005</v>
      </c>
      <c r="C183" s="323">
        <v>0.49972551199999998</v>
      </c>
      <c r="D183" s="548">
        <v>0.99994751601660459</v>
      </c>
      <c r="E183" s="548">
        <v>5.248398339539906E-5</v>
      </c>
      <c r="F183" s="323">
        <v>9520.9862530810005</v>
      </c>
      <c r="G183" s="323">
        <v>0.49972551199999998</v>
      </c>
      <c r="H183" s="548">
        <v>0.99994751601660459</v>
      </c>
      <c r="I183" s="548">
        <v>5.248398339539906E-5</v>
      </c>
    </row>
    <row r="184" spans="1:9" ht="15.75" thickBot="1">
      <c r="A184" s="41" t="s">
        <v>135</v>
      </c>
      <c r="B184" s="323">
        <v>8040.6203620260003</v>
      </c>
      <c r="C184" s="323">
        <v>0.358374462</v>
      </c>
      <c r="D184" s="625">
        <v>0.99995543148741661</v>
      </c>
      <c r="E184" s="564">
        <v>4.456851258339785E-5</v>
      </c>
      <c r="F184" s="323">
        <v>8040.6203620260003</v>
      </c>
      <c r="G184" s="336">
        <v>0.358374462</v>
      </c>
      <c r="H184" s="564">
        <v>0.99995543148741661</v>
      </c>
      <c r="I184" s="564">
        <v>4.456851258339785E-5</v>
      </c>
    </row>
    <row r="185" spans="1:9" ht="15.75" thickBot="1">
      <c r="A185" s="41" t="s">
        <v>157</v>
      </c>
      <c r="B185" s="323">
        <v>7015.326932078</v>
      </c>
      <c r="C185" s="563">
        <v>0.31534804300000002</v>
      </c>
      <c r="D185" s="627">
        <v>0.99995505072373858</v>
      </c>
      <c r="E185" s="562">
        <v>4.4949276261354816E-5</v>
      </c>
      <c r="F185" s="623">
        <v>7015.326932078</v>
      </c>
      <c r="G185" s="624">
        <v>0.31534804300000002</v>
      </c>
      <c r="H185" s="562">
        <v>0.99995505072373858</v>
      </c>
      <c r="I185" s="562">
        <v>4.4949276261354816E-5</v>
      </c>
    </row>
    <row r="186" spans="1:9" ht="15.75" thickBot="1">
      <c r="A186" s="486" t="s">
        <v>359</v>
      </c>
      <c r="B186" s="561">
        <v>7951.3190820059999</v>
      </c>
      <c r="C186" s="322">
        <v>0.358374462</v>
      </c>
      <c r="D186" s="626">
        <v>0.99995493096092469</v>
      </c>
      <c r="E186" s="560">
        <v>4.50690390753329E-5</v>
      </c>
      <c r="F186" s="561">
        <v>7951.3190820059999</v>
      </c>
      <c r="G186" s="324">
        <v>0.358374462</v>
      </c>
      <c r="H186" s="560">
        <v>0.99995493096092469</v>
      </c>
      <c r="I186" s="560">
        <v>4.50690390753329E-5</v>
      </c>
    </row>
    <row r="187" spans="1:9" ht="15.75" thickBot="1">
      <c r="A187" s="486" t="s">
        <v>158</v>
      </c>
      <c r="B187" s="322">
        <v>7951.3190820059999</v>
      </c>
      <c r="C187" s="322">
        <v>0.358374462</v>
      </c>
      <c r="D187" s="560">
        <v>0.99995493096092469</v>
      </c>
      <c r="E187" s="560">
        <v>4.50690390753329E-5</v>
      </c>
      <c r="F187" s="322">
        <v>7951.3190820059999</v>
      </c>
      <c r="G187" s="322">
        <v>0.358374462</v>
      </c>
      <c r="H187" s="560">
        <v>0.99995493096092469</v>
      </c>
      <c r="I187" s="560">
        <v>4.50690390753329E-5</v>
      </c>
    </row>
    <row r="188" spans="1:9" ht="15.75" thickBot="1">
      <c r="A188" s="263" t="s">
        <v>163</v>
      </c>
      <c r="B188" s="322">
        <v>7531.3272159819999</v>
      </c>
      <c r="C188" s="322">
        <v>0.33707485300000001</v>
      </c>
      <c r="D188" s="560">
        <v>0.99995524563496418</v>
      </c>
      <c r="E188" s="560">
        <v>4.4754365035915604E-5</v>
      </c>
      <c r="F188" s="322">
        <v>7531.3272159819999</v>
      </c>
      <c r="G188" s="322">
        <v>0.33707485300000001</v>
      </c>
      <c r="H188" s="560">
        <v>0.99995524563496418</v>
      </c>
      <c r="I188" s="560">
        <v>4.4754365035915604E-5</v>
      </c>
    </row>
    <row r="189" spans="1:9" ht="15.75" thickBot="1">
      <c r="A189" s="486" t="s">
        <v>159</v>
      </c>
      <c r="B189" s="322">
        <v>7442.6560160709996</v>
      </c>
      <c r="C189" s="322">
        <v>0.33707485300000001</v>
      </c>
      <c r="D189" s="560">
        <v>0.99995471245923762</v>
      </c>
      <c r="E189" s="560">
        <v>4.5287540762469575E-5</v>
      </c>
      <c r="F189" s="322">
        <v>7442.6560160709996</v>
      </c>
      <c r="G189" s="322">
        <v>0.33707485300000001</v>
      </c>
      <c r="H189" s="560">
        <v>0.99995471245923762</v>
      </c>
      <c r="I189" s="560">
        <v>4.5287540762469575E-5</v>
      </c>
    </row>
    <row r="190" spans="1:9" ht="15.75" thickBot="1">
      <c r="A190" s="486" t="s">
        <v>160</v>
      </c>
      <c r="B190" s="322">
        <v>7389.6651692739997</v>
      </c>
      <c r="C190" s="322">
        <v>0.33707485300000001</v>
      </c>
      <c r="D190" s="560">
        <v>0.99995438771980516</v>
      </c>
      <c r="E190" s="560">
        <v>4.5612280194891814E-5</v>
      </c>
      <c r="F190" s="322">
        <v>7389.6651692739997</v>
      </c>
      <c r="G190" s="322">
        <v>0.33707485300000001</v>
      </c>
      <c r="H190" s="560">
        <v>0.99995438771980516</v>
      </c>
      <c r="I190" s="560">
        <v>4.5612280194891814E-5</v>
      </c>
    </row>
    <row r="191" spans="1:9" ht="15.75" thickBot="1">
      <c r="A191" s="263" t="s">
        <v>161</v>
      </c>
      <c r="B191" s="322">
        <v>7015.326932078</v>
      </c>
      <c r="C191" s="322">
        <v>0.31534804300000002</v>
      </c>
      <c r="D191" s="560">
        <v>0.99995505072373858</v>
      </c>
      <c r="E191" s="560">
        <v>4.4949276261354816E-5</v>
      </c>
      <c r="F191" s="322">
        <v>7015.326932078</v>
      </c>
      <c r="G191" s="322">
        <v>0.31534804300000002</v>
      </c>
      <c r="H191" s="560">
        <v>0.99995505072373858</v>
      </c>
      <c r="I191" s="560">
        <v>4.4949276261354816E-5</v>
      </c>
    </row>
    <row r="192" spans="1:9">
      <c r="A192" s="65" t="s">
        <v>151</v>
      </c>
      <c r="B192" s="3"/>
    </row>
    <row r="193" spans="1:9" ht="11.25" customHeight="1">
      <c r="A193" s="12"/>
      <c r="B193" s="12"/>
    </row>
    <row r="194" spans="1:9" ht="15.75">
      <c r="A194" s="685" t="s">
        <v>854</v>
      </c>
      <c r="B194" s="685"/>
      <c r="C194" s="685"/>
      <c r="D194" s="685"/>
      <c r="E194" s="685"/>
      <c r="F194" s="685"/>
      <c r="G194" s="685"/>
      <c r="H194" s="685"/>
      <c r="I194" s="685"/>
    </row>
    <row r="196" spans="1:9" ht="15.75" thickBot="1">
      <c r="A196" s="344" t="s">
        <v>911</v>
      </c>
    </row>
    <row r="197" spans="1:9" ht="15.75" hidden="1" customHeight="1" thickBot="1"/>
    <row r="198" spans="1:9" ht="21" customHeight="1" thickBot="1">
      <c r="A198" s="638" t="s">
        <v>0</v>
      </c>
      <c r="B198" s="638" t="s">
        <v>910</v>
      </c>
      <c r="C198" s="638"/>
      <c r="D198" s="638"/>
      <c r="E198" s="638"/>
      <c r="F198" s="638"/>
      <c r="G198" s="638"/>
      <c r="H198" s="638"/>
      <c r="I198" s="638"/>
    </row>
    <row r="199" spans="1:9" ht="19.5" customHeight="1" thickBot="1">
      <c r="A199" s="638"/>
      <c r="B199" s="638" t="s">
        <v>901</v>
      </c>
      <c r="C199" s="638"/>
      <c r="D199" s="638" t="s">
        <v>900</v>
      </c>
      <c r="E199" s="638"/>
      <c r="F199" s="638" t="s">
        <v>899</v>
      </c>
      <c r="G199" s="638"/>
      <c r="H199" s="638" t="s">
        <v>898</v>
      </c>
      <c r="I199" s="638"/>
    </row>
    <row r="200" spans="1:9" ht="21.75" customHeight="1" thickBot="1">
      <c r="A200" s="638"/>
      <c r="B200" s="257" t="s">
        <v>416</v>
      </c>
      <c r="C200" s="257" t="s">
        <v>417</v>
      </c>
      <c r="D200" s="257" t="s">
        <v>416</v>
      </c>
      <c r="E200" s="257" t="s">
        <v>417</v>
      </c>
      <c r="F200" s="257" t="s">
        <v>416</v>
      </c>
      <c r="G200" s="257" t="s">
        <v>417</v>
      </c>
      <c r="H200" s="257" t="s">
        <v>416</v>
      </c>
      <c r="I200" s="257" t="s">
        <v>417</v>
      </c>
    </row>
    <row r="201" spans="1:9" ht="15.75" thickBot="1">
      <c r="A201" s="41" t="s">
        <v>114</v>
      </c>
      <c r="B201" s="323">
        <v>14236.352043000001</v>
      </c>
      <c r="C201" s="323">
        <v>3138.611367</v>
      </c>
      <c r="D201" s="548">
        <v>0.8193601164539086</v>
      </c>
      <c r="E201" s="548">
        <v>0.18063988354609145</v>
      </c>
      <c r="F201" s="323">
        <v>22.634083700000001</v>
      </c>
      <c r="G201" s="323">
        <v>4.5193263000000004</v>
      </c>
      <c r="H201" s="548">
        <v>0.83356321360742536</v>
      </c>
      <c r="I201" s="548">
        <v>0.16643678639257464</v>
      </c>
    </row>
    <row r="202" spans="1:9" ht="15.75" thickBot="1">
      <c r="A202" s="41" t="s">
        <v>135</v>
      </c>
      <c r="B202" s="323">
        <v>14236.351728</v>
      </c>
      <c r="C202" s="323">
        <v>3138.6116820000002</v>
      </c>
      <c r="D202" s="548">
        <v>0.81936009832437395</v>
      </c>
      <c r="E202" s="548">
        <v>0.18063990167562605</v>
      </c>
      <c r="F202" s="323">
        <v>22.6340802</v>
      </c>
      <c r="G202" s="323">
        <v>4.5193298000000004</v>
      </c>
      <c r="H202" s="548">
        <v>0.83356308471017082</v>
      </c>
      <c r="I202" s="548">
        <v>0.16643691528982918</v>
      </c>
    </row>
    <row r="203" spans="1:9" ht="15.75" thickBot="1">
      <c r="A203" s="41" t="s">
        <v>157</v>
      </c>
      <c r="B203" s="323">
        <v>14232.7344744</v>
      </c>
      <c r="C203" s="323">
        <v>3138.2289356000001</v>
      </c>
      <c r="D203" s="548">
        <v>0.81934053618503366</v>
      </c>
      <c r="E203" s="548">
        <v>0.18065946381496639</v>
      </c>
      <c r="F203" s="323">
        <v>22.634109599999999</v>
      </c>
      <c r="G203" s="323">
        <v>4.5193003999999997</v>
      </c>
      <c r="H203" s="548">
        <v>0.83356416744710893</v>
      </c>
      <c r="I203" s="548">
        <v>0.16643583255289116</v>
      </c>
    </row>
    <row r="204" spans="1:9" ht="15.75" thickBot="1">
      <c r="A204" s="486" t="s">
        <v>359</v>
      </c>
      <c r="B204" s="322">
        <v>14200.153026</v>
      </c>
      <c r="C204" s="322">
        <v>3134.8103839999999</v>
      </c>
      <c r="D204" s="550">
        <v>0.81916256124361786</v>
      </c>
      <c r="E204" s="550">
        <v>0.18083743875638211</v>
      </c>
      <c r="F204" s="322">
        <v>22.6340802</v>
      </c>
      <c r="G204" s="322">
        <v>4.5193298000000004</v>
      </c>
      <c r="H204" s="550">
        <v>0.83356308471017082</v>
      </c>
      <c r="I204" s="550">
        <v>0.16643691528982918</v>
      </c>
    </row>
    <row r="205" spans="1:9" ht="15.75" thickBot="1">
      <c r="A205" s="486" t="s">
        <v>158</v>
      </c>
      <c r="B205" s="559">
        <v>14225.5009044</v>
      </c>
      <c r="C205" s="559">
        <v>3137.4625056</v>
      </c>
      <c r="D205" s="558">
        <v>0.81930143884349749</v>
      </c>
      <c r="E205" s="558">
        <v>0.18069856115650249</v>
      </c>
      <c r="F205" s="559">
        <v>22.6341812</v>
      </c>
      <c r="G205" s="559">
        <v>4.5192287999999996</v>
      </c>
      <c r="H205" s="558">
        <v>0.83356680431665853</v>
      </c>
      <c r="I205" s="558">
        <v>0.16643319568334142</v>
      </c>
    </row>
    <row r="206" spans="1:9" ht="15.75" thickBot="1">
      <c r="A206" s="263" t="s">
        <v>163</v>
      </c>
      <c r="B206" s="322">
        <v>14221.874775599999</v>
      </c>
      <c r="C206" s="322">
        <v>3137.0886344</v>
      </c>
      <c r="D206" s="550">
        <v>0.81928133838954842</v>
      </c>
      <c r="E206" s="550">
        <v>0.18071866161045155</v>
      </c>
      <c r="F206" s="322">
        <v>22.634109599999999</v>
      </c>
      <c r="G206" s="322">
        <v>4.5193003999999997</v>
      </c>
      <c r="H206" s="550">
        <v>0.83356416744710893</v>
      </c>
      <c r="I206" s="550">
        <v>0.16643583255289116</v>
      </c>
    </row>
    <row r="207" spans="1:9" ht="15.75" thickBot="1">
      <c r="A207" s="486" t="s">
        <v>159</v>
      </c>
      <c r="B207" s="322">
        <v>14225.4946752</v>
      </c>
      <c r="C207" s="322">
        <v>3137.4687348000002</v>
      </c>
      <c r="D207" s="550">
        <v>0.8193010800798548</v>
      </c>
      <c r="E207" s="550">
        <v>0.18069891992014514</v>
      </c>
      <c r="F207" s="322">
        <v>22.634109599999999</v>
      </c>
      <c r="G207" s="322">
        <v>4.5193003999999997</v>
      </c>
      <c r="H207" s="550">
        <v>0.83356416744710893</v>
      </c>
      <c r="I207" s="550">
        <v>0.16643583255289116</v>
      </c>
    </row>
    <row r="208" spans="1:9" ht="15.75" thickBot="1">
      <c r="A208" s="486" t="s">
        <v>160</v>
      </c>
      <c r="B208" s="322">
        <v>14218.254876000001</v>
      </c>
      <c r="C208" s="322">
        <v>3136.7085339999999</v>
      </c>
      <c r="D208" s="550">
        <v>0.81926158759904877</v>
      </c>
      <c r="E208" s="550">
        <v>0.18073841240095129</v>
      </c>
      <c r="F208" s="322">
        <v>22.634109599999999</v>
      </c>
      <c r="G208" s="322">
        <v>4.5193003999999997</v>
      </c>
      <c r="H208" s="550">
        <v>0.83356416744710893</v>
      </c>
      <c r="I208" s="550">
        <v>0.16643583255289116</v>
      </c>
    </row>
    <row r="209" spans="1:9" ht="15.75" thickBot="1">
      <c r="A209" s="263" t="s">
        <v>161</v>
      </c>
      <c r="B209" s="322">
        <v>14232.7344744</v>
      </c>
      <c r="C209" s="322">
        <v>3138.2289356000001</v>
      </c>
      <c r="D209" s="550">
        <v>0.81934053618503366</v>
      </c>
      <c r="E209" s="550">
        <v>0.18065946381496639</v>
      </c>
      <c r="F209" s="322">
        <v>22.634109599999999</v>
      </c>
      <c r="G209" s="322">
        <v>4.5193003999999997</v>
      </c>
      <c r="H209" s="550">
        <v>0.83356416744710893</v>
      </c>
      <c r="I209" s="550">
        <v>0.16643583255289116</v>
      </c>
    </row>
    <row r="210" spans="1:9">
      <c r="A210" s="12"/>
      <c r="B210" s="12"/>
    </row>
    <row r="211" spans="1:9">
      <c r="A211" s="65" t="s">
        <v>151</v>
      </c>
    </row>
    <row r="213" spans="1:9">
      <c r="A213" s="557" t="s">
        <v>1055</v>
      </c>
    </row>
    <row r="214" spans="1:9" ht="15.75" thickBot="1"/>
    <row r="215" spans="1:9" ht="15.75" thickBot="1">
      <c r="A215" s="638" t="s">
        <v>0</v>
      </c>
      <c r="B215" s="638" t="s">
        <v>909</v>
      </c>
      <c r="C215" s="638"/>
      <c r="D215" s="638"/>
      <c r="E215" s="638"/>
      <c r="F215" s="638"/>
      <c r="G215" s="638"/>
      <c r="H215" s="638"/>
      <c r="I215" s="638"/>
    </row>
    <row r="216" spans="1:9" ht="15.75" thickBot="1">
      <c r="A216" s="638"/>
      <c r="B216" s="638" t="s">
        <v>901</v>
      </c>
      <c r="C216" s="638"/>
      <c r="D216" s="638" t="s">
        <v>900</v>
      </c>
      <c r="E216" s="638"/>
      <c r="F216" s="638" t="s">
        <v>899</v>
      </c>
      <c r="G216" s="638"/>
      <c r="H216" s="638" t="s">
        <v>898</v>
      </c>
      <c r="I216" s="638"/>
    </row>
    <row r="217" spans="1:9" ht="15.75" thickBot="1">
      <c r="A217" s="638"/>
      <c r="B217" s="257" t="s">
        <v>416</v>
      </c>
      <c r="C217" s="257" t="s">
        <v>417</v>
      </c>
      <c r="D217" s="257" t="s">
        <v>416</v>
      </c>
      <c r="E217" s="257" t="s">
        <v>417</v>
      </c>
      <c r="F217" s="257" t="s">
        <v>416</v>
      </c>
      <c r="G217" s="257" t="s">
        <v>417</v>
      </c>
      <c r="H217" s="257" t="s">
        <v>416</v>
      </c>
      <c r="I217" s="257" t="s">
        <v>417</v>
      </c>
    </row>
    <row r="218" spans="1:9" ht="15.75" thickBot="1">
      <c r="A218" s="41" t="s">
        <v>114</v>
      </c>
      <c r="B218" s="556" t="s">
        <v>908</v>
      </c>
      <c r="C218" s="556" t="s">
        <v>908</v>
      </c>
      <c r="D218" s="556" t="s">
        <v>908</v>
      </c>
      <c r="E218" s="556" t="s">
        <v>908</v>
      </c>
      <c r="F218" s="556" t="s">
        <v>908</v>
      </c>
      <c r="G218" s="556" t="s">
        <v>908</v>
      </c>
      <c r="H218" s="556" t="s">
        <v>908</v>
      </c>
      <c r="I218" s="556" t="s">
        <v>908</v>
      </c>
    </row>
    <row r="219" spans="1:9" ht="15.75" thickBot="1">
      <c r="A219" s="41" t="s">
        <v>135</v>
      </c>
      <c r="B219" s="556" t="s">
        <v>908</v>
      </c>
      <c r="C219" s="556" t="s">
        <v>908</v>
      </c>
      <c r="D219" s="556" t="s">
        <v>908</v>
      </c>
      <c r="E219" s="556" t="s">
        <v>908</v>
      </c>
      <c r="F219" s="556" t="s">
        <v>908</v>
      </c>
      <c r="G219" s="556" t="s">
        <v>908</v>
      </c>
      <c r="H219" s="556" t="s">
        <v>908</v>
      </c>
      <c r="I219" s="556" t="s">
        <v>908</v>
      </c>
    </row>
    <row r="220" spans="1:9" ht="15.75" thickBot="1">
      <c r="A220" s="41" t="s">
        <v>157</v>
      </c>
      <c r="B220" s="323">
        <v>7.1150000000000002</v>
      </c>
      <c r="C220" s="323">
        <v>0</v>
      </c>
      <c r="D220" s="548">
        <v>1</v>
      </c>
      <c r="E220" s="323">
        <v>0</v>
      </c>
      <c r="F220" s="555">
        <v>2.655793E-3</v>
      </c>
      <c r="G220" s="323">
        <v>0</v>
      </c>
      <c r="H220" s="548">
        <v>1</v>
      </c>
      <c r="I220" s="323">
        <v>0</v>
      </c>
    </row>
    <row r="221" spans="1:9" ht="15.75" thickBot="1">
      <c r="A221" s="486" t="s">
        <v>359</v>
      </c>
      <c r="B221" s="553">
        <v>0</v>
      </c>
      <c r="C221" s="553">
        <v>0</v>
      </c>
      <c r="D221" s="554">
        <v>0</v>
      </c>
      <c r="E221" s="554">
        <v>0</v>
      </c>
      <c r="F221" s="553">
        <v>0</v>
      </c>
      <c r="G221" s="553">
        <v>0</v>
      </c>
      <c r="H221" s="553">
        <v>0</v>
      </c>
      <c r="I221" s="553">
        <v>0</v>
      </c>
    </row>
    <row r="222" spans="1:9" ht="15.75" thickBot="1">
      <c r="A222" s="486" t="s">
        <v>158</v>
      </c>
      <c r="B222" s="322">
        <v>4.4649999999999999</v>
      </c>
      <c r="C222" s="322">
        <v>0</v>
      </c>
      <c r="D222" s="550">
        <v>1</v>
      </c>
      <c r="E222" s="322">
        <v>0</v>
      </c>
      <c r="F222" s="630">
        <v>5.7930000000000003E-6</v>
      </c>
      <c r="G222" s="322">
        <v>0</v>
      </c>
      <c r="H222" s="550">
        <v>1</v>
      </c>
      <c r="I222" s="322">
        <v>0</v>
      </c>
    </row>
    <row r="223" spans="1:9" ht="15.75" thickBot="1">
      <c r="A223" s="263" t="s">
        <v>163</v>
      </c>
      <c r="B223" s="322">
        <v>7.1150000000000002</v>
      </c>
      <c r="C223" s="322">
        <v>0</v>
      </c>
      <c r="D223" s="550">
        <v>1</v>
      </c>
      <c r="E223" s="322">
        <v>0</v>
      </c>
      <c r="F223" s="552">
        <v>2.655793E-3</v>
      </c>
      <c r="G223" s="322">
        <v>0</v>
      </c>
      <c r="H223" s="550">
        <v>1</v>
      </c>
      <c r="I223" s="322">
        <v>0</v>
      </c>
    </row>
    <row r="224" spans="1:9" ht="15.75" thickBot="1">
      <c r="A224" s="486" t="s">
        <v>159</v>
      </c>
      <c r="B224" s="322">
        <v>7.1150000000000002</v>
      </c>
      <c r="C224" s="322">
        <v>0</v>
      </c>
      <c r="D224" s="550">
        <v>1</v>
      </c>
      <c r="E224" s="322">
        <v>0</v>
      </c>
      <c r="F224" s="552">
        <v>2.655793E-3</v>
      </c>
      <c r="G224" s="322">
        <v>0</v>
      </c>
      <c r="H224" s="550">
        <v>1</v>
      </c>
      <c r="I224" s="322">
        <v>0</v>
      </c>
    </row>
    <row r="225" spans="1:9" ht="15.75" thickBot="1">
      <c r="A225" s="486" t="s">
        <v>160</v>
      </c>
      <c r="B225" s="322">
        <v>7.1150000000000002</v>
      </c>
      <c r="C225" s="322">
        <v>0</v>
      </c>
      <c r="D225" s="550">
        <v>1</v>
      </c>
      <c r="E225" s="322">
        <v>0</v>
      </c>
      <c r="F225" s="552">
        <v>2.655793E-3</v>
      </c>
      <c r="G225" s="322">
        <v>0</v>
      </c>
      <c r="H225" s="550">
        <v>1</v>
      </c>
      <c r="I225" s="322">
        <v>0</v>
      </c>
    </row>
    <row r="226" spans="1:9" ht="15.75" thickBot="1">
      <c r="A226" s="263" t="s">
        <v>161</v>
      </c>
      <c r="B226" s="322">
        <v>7.1150000000000002</v>
      </c>
      <c r="C226" s="322">
        <v>0</v>
      </c>
      <c r="D226" s="550">
        <v>1</v>
      </c>
      <c r="E226" s="322">
        <v>0</v>
      </c>
      <c r="F226" s="552">
        <v>2.655793E-3</v>
      </c>
      <c r="G226" s="322">
        <v>0</v>
      </c>
      <c r="H226" s="550">
        <v>1</v>
      </c>
      <c r="I226" s="322">
        <v>0</v>
      </c>
    </row>
    <row r="243" spans="1:9" ht="15.75">
      <c r="A243" s="685" t="s">
        <v>853</v>
      </c>
      <c r="B243" s="685"/>
      <c r="C243" s="685"/>
      <c r="D243" s="685"/>
      <c r="E243" s="685"/>
      <c r="F243" s="685"/>
      <c r="G243" s="685"/>
      <c r="H243" s="685"/>
      <c r="I243" s="685"/>
    </row>
    <row r="244" spans="1:9" ht="12.75" customHeight="1">
      <c r="A244" s="260"/>
      <c r="B244" s="260"/>
      <c r="C244" s="260"/>
      <c r="D244" s="260"/>
      <c r="E244" s="260"/>
      <c r="F244" s="260"/>
      <c r="G244" s="260"/>
      <c r="H244" s="260"/>
      <c r="I244" s="260"/>
    </row>
    <row r="245" spans="1:9" ht="15.75" thickBot="1">
      <c r="A245" s="549" t="s">
        <v>907</v>
      </c>
      <c r="B245" s="260"/>
      <c r="C245" s="260"/>
      <c r="D245" s="260"/>
      <c r="E245" s="260"/>
      <c r="F245" s="260"/>
      <c r="G245" s="260"/>
      <c r="H245" s="260"/>
      <c r="I245" s="260"/>
    </row>
    <row r="246" spans="1:9" ht="14.25" hidden="1" customHeight="1" thickBot="1"/>
    <row r="247" spans="1:9" ht="19.5" customHeight="1" thickBot="1">
      <c r="A247" s="638" t="s">
        <v>0</v>
      </c>
      <c r="B247" s="638" t="s">
        <v>906</v>
      </c>
      <c r="C247" s="638"/>
      <c r="D247" s="638"/>
      <c r="E247" s="638"/>
      <c r="F247" s="638"/>
      <c r="G247" s="638"/>
      <c r="H247" s="638"/>
      <c r="I247" s="638"/>
    </row>
    <row r="248" spans="1:9" ht="19.5" customHeight="1" thickBot="1">
      <c r="A248" s="638"/>
      <c r="B248" s="638" t="s">
        <v>901</v>
      </c>
      <c r="C248" s="638"/>
      <c r="D248" s="638" t="s">
        <v>900</v>
      </c>
      <c r="E248" s="638"/>
      <c r="F248" s="638" t="s">
        <v>899</v>
      </c>
      <c r="G248" s="638"/>
      <c r="H248" s="638" t="s">
        <v>898</v>
      </c>
      <c r="I248" s="638"/>
    </row>
    <row r="249" spans="1:9" ht="19.5" customHeight="1" thickBot="1">
      <c r="A249" s="638"/>
      <c r="B249" s="257" t="s">
        <v>416</v>
      </c>
      <c r="C249" s="257" t="s">
        <v>417</v>
      </c>
      <c r="D249" s="257" t="s">
        <v>416</v>
      </c>
      <c r="E249" s="257" t="s">
        <v>417</v>
      </c>
      <c r="F249" s="257" t="s">
        <v>416</v>
      </c>
      <c r="G249" s="257" t="s">
        <v>417</v>
      </c>
      <c r="H249" s="257" t="s">
        <v>416</v>
      </c>
      <c r="I249" s="257" t="s">
        <v>417</v>
      </c>
    </row>
    <row r="250" spans="1:9" ht="15.75" thickBot="1">
      <c r="A250" s="41" t="s">
        <v>114</v>
      </c>
      <c r="B250" s="546">
        <v>3240.2611200000001</v>
      </c>
      <c r="C250" s="546">
        <v>572.08000000000004</v>
      </c>
      <c r="D250" s="551">
        <v>0.84993997599039617</v>
      </c>
      <c r="E250" s="551">
        <v>0.15006002400960383</v>
      </c>
      <c r="F250" s="546">
        <v>0.22656000000000001</v>
      </c>
      <c r="G250" s="546">
        <v>0.04</v>
      </c>
      <c r="H250" s="551">
        <v>0.84993997599039617</v>
      </c>
      <c r="I250" s="551">
        <v>0.15006002400960383</v>
      </c>
    </row>
    <row r="251" spans="1:9" ht="15.75" thickBot="1">
      <c r="A251" s="41" t="s">
        <v>135</v>
      </c>
      <c r="B251" s="546">
        <v>3195.6288</v>
      </c>
      <c r="C251" s="546">
        <v>564.20000000000005</v>
      </c>
      <c r="D251" s="551">
        <v>0.84993997599039606</v>
      </c>
      <c r="E251" s="551">
        <v>0.15006002400960383</v>
      </c>
      <c r="F251" s="546">
        <v>0.22656000000000001</v>
      </c>
      <c r="G251" s="546">
        <v>0.04</v>
      </c>
      <c r="H251" s="551">
        <v>0.84993997599039617</v>
      </c>
      <c r="I251" s="551">
        <v>0.15006002400960383</v>
      </c>
    </row>
    <row r="252" spans="1:9" ht="15.75" thickBot="1">
      <c r="A252" s="542" t="s">
        <v>157</v>
      </c>
      <c r="B252" s="546">
        <v>3294.6355200000003</v>
      </c>
      <c r="C252" s="546">
        <v>581.68000000000006</v>
      </c>
      <c r="D252" s="551">
        <v>0.84993997599039617</v>
      </c>
      <c r="E252" s="551">
        <v>0.15006002400960386</v>
      </c>
      <c r="F252" s="546">
        <v>0.22656000000000001</v>
      </c>
      <c r="G252" s="546">
        <v>0.04</v>
      </c>
      <c r="H252" s="551">
        <v>0.84993997599039617</v>
      </c>
      <c r="I252" s="551">
        <v>0.15006002400960383</v>
      </c>
    </row>
    <row r="253" spans="1:9" ht="15.75" thickBot="1">
      <c r="A253" s="486" t="s">
        <v>359</v>
      </c>
      <c r="B253" s="66">
        <v>3190.87104</v>
      </c>
      <c r="C253" s="66">
        <v>563.36</v>
      </c>
      <c r="D253" s="550">
        <v>0.84993997599039617</v>
      </c>
      <c r="E253" s="550">
        <v>0.15006002400960383</v>
      </c>
      <c r="F253" s="66">
        <v>0.22656000000000001</v>
      </c>
      <c r="G253" s="66">
        <v>0.04</v>
      </c>
      <c r="H253" s="550">
        <v>0.84993997599039617</v>
      </c>
      <c r="I253" s="550">
        <v>0.15006002400960383</v>
      </c>
    </row>
    <row r="254" spans="1:9" ht="15.75" thickBot="1">
      <c r="A254" s="486" t="s">
        <v>158</v>
      </c>
      <c r="B254" s="66">
        <v>3223.7222400000001</v>
      </c>
      <c r="C254" s="66">
        <v>569.16</v>
      </c>
      <c r="D254" s="550">
        <v>0.84993997599039617</v>
      </c>
      <c r="E254" s="550">
        <v>0.15006002400960383</v>
      </c>
      <c r="F254" s="66">
        <v>0.22656000000000001</v>
      </c>
      <c r="G254" s="66">
        <v>0.04</v>
      </c>
      <c r="H254" s="550">
        <v>0.84993997599039617</v>
      </c>
      <c r="I254" s="550">
        <v>0.15006002400960383</v>
      </c>
    </row>
    <row r="255" spans="1:9" ht="15.75" thickBot="1">
      <c r="A255" s="486" t="s">
        <v>163</v>
      </c>
      <c r="B255" s="66">
        <v>3301.4323200000003</v>
      </c>
      <c r="C255" s="66">
        <v>582.88</v>
      </c>
      <c r="D255" s="550">
        <v>0.84993997599039617</v>
      </c>
      <c r="E255" s="550">
        <v>0.15006002400960383</v>
      </c>
      <c r="F255" s="66">
        <v>0.22656000000000001</v>
      </c>
      <c r="G255" s="66">
        <v>0.04</v>
      </c>
      <c r="H255" s="550">
        <v>0.84993997599039617</v>
      </c>
      <c r="I255" s="550">
        <v>0.15006002400960383</v>
      </c>
    </row>
    <row r="256" spans="1:9" ht="15.75" thickBot="1">
      <c r="A256" s="486" t="s">
        <v>159</v>
      </c>
      <c r="B256" s="322">
        <v>3274.4716800000001</v>
      </c>
      <c r="C256" s="322">
        <v>578.12</v>
      </c>
      <c r="D256" s="550">
        <v>0.84993997599039617</v>
      </c>
      <c r="E256" s="550">
        <v>0.15006002400960383</v>
      </c>
      <c r="F256" s="322">
        <v>0.22656000000000001</v>
      </c>
      <c r="G256" s="322">
        <v>0.04</v>
      </c>
      <c r="H256" s="550">
        <v>0.84993997599039617</v>
      </c>
      <c r="I256" s="550">
        <v>0.15006002400960383</v>
      </c>
    </row>
    <row r="257" spans="1:9" ht="15.75" thickBot="1">
      <c r="A257" s="486" t="s">
        <v>160</v>
      </c>
      <c r="B257" s="66">
        <v>3237.9955199999999</v>
      </c>
      <c r="C257" s="66">
        <v>571.68000000000006</v>
      </c>
      <c r="D257" s="550">
        <v>0.84993997599039617</v>
      </c>
      <c r="E257" s="550">
        <v>0.15006002400960386</v>
      </c>
      <c r="F257" s="66">
        <v>0.22656000000000001</v>
      </c>
      <c r="G257" s="66">
        <v>0.04</v>
      </c>
      <c r="H257" s="550">
        <v>0.84993997599039617</v>
      </c>
      <c r="I257" s="550">
        <v>0.15006002400960383</v>
      </c>
    </row>
    <row r="258" spans="1:9" ht="15.75" thickBot="1">
      <c r="A258" s="486" t="s">
        <v>161</v>
      </c>
      <c r="B258" s="66">
        <v>3294.6355200000003</v>
      </c>
      <c r="C258" s="66">
        <v>581.68000000000006</v>
      </c>
      <c r="D258" s="550">
        <v>0.84993997599039617</v>
      </c>
      <c r="E258" s="550">
        <v>0.15006002400960386</v>
      </c>
      <c r="F258" s="66">
        <v>0.22656000000000001</v>
      </c>
      <c r="G258" s="66">
        <v>0.04</v>
      </c>
      <c r="H258" s="550">
        <v>0.84993997599039617</v>
      </c>
      <c r="I258" s="550">
        <v>0.15006002400960383</v>
      </c>
    </row>
    <row r="259" spans="1:9" ht="14.25" customHeight="1">
      <c r="A259" s="12"/>
      <c r="B259" s="12"/>
    </row>
    <row r="260" spans="1:9" ht="15.75" thickBot="1">
      <c r="A260" s="549" t="s">
        <v>905</v>
      </c>
      <c r="C260" s="260"/>
    </row>
    <row r="261" spans="1:9" ht="15.75" hidden="1" customHeight="1" thickBot="1"/>
    <row r="262" spans="1:9" ht="18.75" customHeight="1" thickBot="1">
      <c r="A262" s="638" t="s">
        <v>0</v>
      </c>
      <c r="B262" s="638" t="s">
        <v>904</v>
      </c>
      <c r="C262" s="638"/>
      <c r="D262" s="638"/>
      <c r="E262" s="638"/>
      <c r="F262" s="638"/>
      <c r="G262" s="638"/>
      <c r="H262" s="638"/>
      <c r="I262" s="638"/>
    </row>
    <row r="263" spans="1:9" ht="19.5" customHeight="1" thickBot="1">
      <c r="A263" s="638"/>
      <c r="B263" s="638" t="s">
        <v>901</v>
      </c>
      <c r="C263" s="638"/>
      <c r="D263" s="638" t="s">
        <v>900</v>
      </c>
      <c r="E263" s="638"/>
      <c r="F263" s="638" t="s">
        <v>899</v>
      </c>
      <c r="G263" s="638"/>
      <c r="H263" s="638" t="s">
        <v>898</v>
      </c>
      <c r="I263" s="638"/>
    </row>
    <row r="264" spans="1:9" ht="18.75" customHeight="1" thickBot="1">
      <c r="A264" s="638"/>
      <c r="B264" s="257" t="s">
        <v>416</v>
      </c>
      <c r="C264" s="257" t="s">
        <v>417</v>
      </c>
      <c r="D264" s="257" t="s">
        <v>416</v>
      </c>
      <c r="E264" s="257" t="s">
        <v>417</v>
      </c>
      <c r="F264" s="257" t="s">
        <v>416</v>
      </c>
      <c r="G264" s="257" t="s">
        <v>417</v>
      </c>
      <c r="H264" s="257" t="s">
        <v>416</v>
      </c>
      <c r="I264" s="257" t="s">
        <v>417</v>
      </c>
    </row>
    <row r="265" spans="1:9" ht="15.75" thickBot="1">
      <c r="A265" s="41" t="s">
        <v>114</v>
      </c>
      <c r="B265" s="546">
        <v>3793.0643409240001</v>
      </c>
      <c r="C265" s="546">
        <v>1113.832609</v>
      </c>
      <c r="D265" s="551">
        <v>0.77300672494920619</v>
      </c>
      <c r="E265" s="551">
        <v>0.22699327505079386</v>
      </c>
      <c r="F265" s="546">
        <v>0.26521216199999997</v>
      </c>
      <c r="G265" s="546">
        <v>7.7879500000000004E-2</v>
      </c>
      <c r="H265" s="551">
        <v>0.77300672494920619</v>
      </c>
      <c r="I265" s="551">
        <v>0.22699327505079386</v>
      </c>
    </row>
    <row r="266" spans="1:9" ht="15.75" thickBot="1">
      <c r="A266" s="41" t="s">
        <v>135</v>
      </c>
      <c r="B266" s="546">
        <v>3263.12819287</v>
      </c>
      <c r="C266" s="546">
        <v>967.31384749999995</v>
      </c>
      <c r="D266" s="551">
        <v>0.77134449821811124</v>
      </c>
      <c r="E266" s="551">
        <v>0.22865550178188884</v>
      </c>
      <c r="F266" s="546">
        <v>0.23134549400000001</v>
      </c>
      <c r="G266" s="546">
        <v>6.8579500000000002E-2</v>
      </c>
      <c r="H266" s="551">
        <v>0.77134449821811124</v>
      </c>
      <c r="I266" s="551">
        <v>0.22865550178188884</v>
      </c>
    </row>
    <row r="267" spans="1:9" ht="15.75" thickBot="1">
      <c r="A267" s="542" t="s">
        <v>157</v>
      </c>
      <c r="B267" s="546">
        <v>2351.3759609999997</v>
      </c>
      <c r="C267" s="546">
        <v>997.28308900000002</v>
      </c>
      <c r="D267" s="551">
        <v>0.70218434480512426</v>
      </c>
      <c r="E267" s="551">
        <v>0.29781565519487574</v>
      </c>
      <c r="F267" s="546">
        <v>0.16169549999999999</v>
      </c>
      <c r="G267" s="546">
        <v>6.8579500000000002E-2</v>
      </c>
      <c r="H267" s="551">
        <v>0.70218434480512426</v>
      </c>
      <c r="I267" s="551">
        <v>0.29781565519487568</v>
      </c>
    </row>
    <row r="268" spans="1:9" ht="15.75" thickBot="1">
      <c r="A268" s="486" t="s">
        <v>359</v>
      </c>
      <c r="B268" s="66">
        <v>3223.0600220000001</v>
      </c>
      <c r="C268" s="66">
        <v>965.87367800000004</v>
      </c>
      <c r="D268" s="550">
        <v>0.76942254349836092</v>
      </c>
      <c r="E268" s="550">
        <v>0.23057745650163905</v>
      </c>
      <c r="F268" s="66">
        <v>0.22884550000000001</v>
      </c>
      <c r="G268" s="66">
        <v>6.8579500000000002E-2</v>
      </c>
      <c r="H268" s="550">
        <v>0.76942254349836092</v>
      </c>
      <c r="I268" s="550">
        <v>0.23057745650163908</v>
      </c>
    </row>
    <row r="269" spans="1:9" ht="15.75" thickBot="1">
      <c r="A269" s="486" t="s">
        <v>158</v>
      </c>
      <c r="B269" s="66">
        <v>3256.2426195000003</v>
      </c>
      <c r="C269" s="66">
        <v>975.81770549999999</v>
      </c>
      <c r="D269" s="550">
        <v>0.76942254349836092</v>
      </c>
      <c r="E269" s="550">
        <v>0.23057745650163905</v>
      </c>
      <c r="F269" s="66">
        <v>0.22884550000000001</v>
      </c>
      <c r="G269" s="66">
        <v>6.8579500000000002E-2</v>
      </c>
      <c r="H269" s="550">
        <v>0.76942254349836092</v>
      </c>
      <c r="I269" s="550">
        <v>0.23057745650163908</v>
      </c>
    </row>
    <row r="270" spans="1:9" ht="15.75" thickBot="1">
      <c r="A270" s="486" t="s">
        <v>163</v>
      </c>
      <c r="B270" s="66">
        <v>3334.7366259999999</v>
      </c>
      <c r="C270" s="66">
        <v>999.34047399999997</v>
      </c>
      <c r="D270" s="550">
        <v>0.76942254349836103</v>
      </c>
      <c r="E270" s="550">
        <v>0.23057745650163908</v>
      </c>
      <c r="F270" s="66">
        <v>0.22884550000000001</v>
      </c>
      <c r="G270" s="66">
        <v>6.8579500000000002E-2</v>
      </c>
      <c r="H270" s="550">
        <v>0.76942254349836092</v>
      </c>
      <c r="I270" s="550">
        <v>0.23057745650163908</v>
      </c>
    </row>
    <row r="271" spans="1:9" ht="15.75" thickBot="1">
      <c r="A271" s="486" t="s">
        <v>159</v>
      </c>
      <c r="B271" s="322">
        <v>3307.5040115000002</v>
      </c>
      <c r="C271" s="322">
        <v>991.17951349999998</v>
      </c>
      <c r="D271" s="550">
        <v>0.76942254349836092</v>
      </c>
      <c r="E271" s="550">
        <v>0.23057745650163905</v>
      </c>
      <c r="F271" s="322">
        <v>0.22884550000000001</v>
      </c>
      <c r="G271" s="322">
        <v>6.8579500000000002E-2</v>
      </c>
      <c r="H271" s="550">
        <v>0.76942254349836092</v>
      </c>
      <c r="I271" s="550">
        <v>0.23057745650163908</v>
      </c>
    </row>
    <row r="272" spans="1:9" ht="15.75" thickBot="1">
      <c r="A272" s="486" t="s">
        <v>160</v>
      </c>
      <c r="B272" s="66">
        <v>3270.6598859999999</v>
      </c>
      <c r="C272" s="66">
        <v>980.13821400000006</v>
      </c>
      <c r="D272" s="550">
        <v>0.76942254349836092</v>
      </c>
      <c r="E272" s="550">
        <v>0.23057745650163908</v>
      </c>
      <c r="F272" s="66">
        <v>0.22884550000000001</v>
      </c>
      <c r="G272" s="66">
        <v>6.8579500000000002E-2</v>
      </c>
      <c r="H272" s="550">
        <v>0.76942254349836092</v>
      </c>
      <c r="I272" s="550">
        <v>0.23057745650163908</v>
      </c>
    </row>
    <row r="273" spans="1:9" ht="15.75" thickBot="1">
      <c r="A273" s="486" t="s">
        <v>161</v>
      </c>
      <c r="B273" s="66">
        <v>2351.3759609999997</v>
      </c>
      <c r="C273" s="66">
        <v>997.28308900000002</v>
      </c>
      <c r="D273" s="550">
        <v>0.70218434480512426</v>
      </c>
      <c r="E273" s="550">
        <v>0.29781565519487574</v>
      </c>
      <c r="F273" s="66">
        <v>0.16169549999999999</v>
      </c>
      <c r="G273" s="66">
        <v>6.8579500000000002E-2</v>
      </c>
      <c r="H273" s="550">
        <v>0.70218434480512426</v>
      </c>
      <c r="I273" s="550">
        <v>0.29781565519487568</v>
      </c>
    </row>
    <row r="274" spans="1:9">
      <c r="A274" s="544"/>
      <c r="B274" s="12"/>
    </row>
    <row r="275" spans="1:9" ht="15.75" thickBot="1">
      <c r="A275" s="549" t="s">
        <v>903</v>
      </c>
    </row>
    <row r="276" spans="1:9" ht="15.75" hidden="1" customHeight="1" thickBot="1"/>
    <row r="277" spans="1:9" ht="19.5" customHeight="1" thickBot="1">
      <c r="A277" s="638" t="s">
        <v>0</v>
      </c>
      <c r="B277" s="638" t="s">
        <v>902</v>
      </c>
      <c r="C277" s="638"/>
      <c r="D277" s="638"/>
      <c r="E277" s="638"/>
      <c r="F277" s="638"/>
      <c r="G277" s="638"/>
      <c r="H277" s="638"/>
      <c r="I277" s="638"/>
    </row>
    <row r="278" spans="1:9" ht="19.5" customHeight="1" thickBot="1">
      <c r="A278" s="638"/>
      <c r="B278" s="638" t="s">
        <v>901</v>
      </c>
      <c r="C278" s="638"/>
      <c r="D278" s="638" t="s">
        <v>900</v>
      </c>
      <c r="E278" s="638"/>
      <c r="F278" s="638" t="s">
        <v>899</v>
      </c>
      <c r="G278" s="638"/>
      <c r="H278" s="638" t="s">
        <v>898</v>
      </c>
      <c r="I278" s="638"/>
    </row>
    <row r="279" spans="1:9" ht="19.5" customHeight="1" thickBot="1">
      <c r="A279" s="638"/>
      <c r="B279" s="257" t="s">
        <v>416</v>
      </c>
      <c r="C279" s="257" t="s">
        <v>417</v>
      </c>
      <c r="D279" s="257" t="s">
        <v>416</v>
      </c>
      <c r="E279" s="257" t="s">
        <v>417</v>
      </c>
      <c r="F279" s="257" t="s">
        <v>416</v>
      </c>
      <c r="G279" s="257" t="s">
        <v>417</v>
      </c>
      <c r="H279" s="257" t="s">
        <v>416</v>
      </c>
      <c r="I279" s="257" t="s">
        <v>417</v>
      </c>
    </row>
    <row r="280" spans="1:9" ht="15.75" thickBot="1">
      <c r="A280" s="41" t="s">
        <v>114</v>
      </c>
      <c r="B280" s="323">
        <v>151.09491664699999</v>
      </c>
      <c r="C280" s="323">
        <v>0</v>
      </c>
      <c r="D280" s="548">
        <v>1</v>
      </c>
      <c r="E280" s="547">
        <v>0</v>
      </c>
      <c r="F280" s="323">
        <v>1.0564601E-2</v>
      </c>
      <c r="G280" s="323">
        <v>0</v>
      </c>
      <c r="H280" s="548">
        <v>1</v>
      </c>
      <c r="I280" s="547">
        <v>0</v>
      </c>
    </row>
    <row r="281" spans="1:9" ht="15.75" thickBot="1">
      <c r="A281" s="41" t="s">
        <v>135</v>
      </c>
      <c r="B281" s="323">
        <v>0</v>
      </c>
      <c r="C281" s="323">
        <v>0</v>
      </c>
      <c r="D281" s="323">
        <v>0</v>
      </c>
      <c r="E281" s="323">
        <v>0</v>
      </c>
      <c r="F281" s="323">
        <v>0</v>
      </c>
      <c r="G281" s="323">
        <v>0</v>
      </c>
      <c r="H281" s="323">
        <v>0</v>
      </c>
      <c r="I281" s="323">
        <v>0</v>
      </c>
    </row>
    <row r="282" spans="1:9" ht="15.75" thickBot="1">
      <c r="A282" s="542" t="s">
        <v>157</v>
      </c>
      <c r="B282" s="546">
        <v>0</v>
      </c>
      <c r="C282" s="546">
        <v>0</v>
      </c>
      <c r="D282" s="323">
        <v>0</v>
      </c>
      <c r="E282" s="323">
        <v>0</v>
      </c>
      <c r="F282" s="546">
        <v>0</v>
      </c>
      <c r="G282" s="546">
        <v>0</v>
      </c>
      <c r="H282" s="323">
        <v>0</v>
      </c>
      <c r="I282" s="323">
        <v>0</v>
      </c>
    </row>
    <row r="283" spans="1:9" ht="15.75" thickBot="1">
      <c r="A283" s="486" t="s">
        <v>359</v>
      </c>
      <c r="B283" s="66">
        <v>0</v>
      </c>
      <c r="C283" s="66">
        <v>0</v>
      </c>
      <c r="D283" s="545">
        <v>0</v>
      </c>
      <c r="E283" s="545">
        <v>0</v>
      </c>
      <c r="F283" s="66">
        <v>0</v>
      </c>
      <c r="G283" s="66">
        <v>0</v>
      </c>
      <c r="H283" s="545">
        <v>0</v>
      </c>
      <c r="I283" s="545">
        <v>0</v>
      </c>
    </row>
    <row r="284" spans="1:9" ht="15.75" thickBot="1">
      <c r="A284" s="486" t="s">
        <v>158</v>
      </c>
      <c r="B284" s="66">
        <v>0</v>
      </c>
      <c r="C284" s="66">
        <v>0</v>
      </c>
      <c r="D284" s="545">
        <v>0</v>
      </c>
      <c r="E284" s="545">
        <v>0</v>
      </c>
      <c r="F284" s="66">
        <v>0</v>
      </c>
      <c r="G284" s="66">
        <v>0</v>
      </c>
      <c r="H284" s="545">
        <v>0</v>
      </c>
      <c r="I284" s="545">
        <v>0</v>
      </c>
    </row>
    <row r="285" spans="1:9" ht="15.75" thickBot="1">
      <c r="A285" s="486" t="s">
        <v>163</v>
      </c>
      <c r="B285" s="66">
        <v>0</v>
      </c>
      <c r="C285" s="66">
        <v>0</v>
      </c>
      <c r="D285" s="545">
        <v>0</v>
      </c>
      <c r="E285" s="545">
        <v>0</v>
      </c>
      <c r="F285" s="66">
        <v>0</v>
      </c>
      <c r="G285" s="66">
        <v>0</v>
      </c>
      <c r="H285" s="545">
        <v>0</v>
      </c>
      <c r="I285" s="545">
        <v>0</v>
      </c>
    </row>
    <row r="286" spans="1:9" ht="15.75" thickBot="1">
      <c r="A286" s="486" t="s">
        <v>159</v>
      </c>
      <c r="B286" s="322">
        <v>0</v>
      </c>
      <c r="C286" s="322">
        <v>0</v>
      </c>
      <c r="D286" s="545">
        <v>0</v>
      </c>
      <c r="E286" s="545">
        <v>0</v>
      </c>
      <c r="F286" s="322">
        <v>0</v>
      </c>
      <c r="G286" s="322">
        <v>0</v>
      </c>
      <c r="H286" s="545">
        <v>0</v>
      </c>
      <c r="I286" s="545">
        <v>0</v>
      </c>
    </row>
    <row r="287" spans="1:9" ht="15.75" thickBot="1">
      <c r="A287" s="486" t="s">
        <v>160</v>
      </c>
      <c r="B287" s="66">
        <v>0</v>
      </c>
      <c r="C287" s="66">
        <v>0</v>
      </c>
      <c r="D287" s="545">
        <v>0</v>
      </c>
      <c r="E287" s="545">
        <v>0</v>
      </c>
      <c r="F287" s="66">
        <v>0</v>
      </c>
      <c r="G287" s="66">
        <v>0</v>
      </c>
      <c r="H287" s="545">
        <v>0</v>
      </c>
      <c r="I287" s="545">
        <v>0</v>
      </c>
    </row>
    <row r="288" spans="1:9" ht="15.75" thickBot="1">
      <c r="A288" s="486" t="s">
        <v>161</v>
      </c>
      <c r="B288" s="66">
        <v>0</v>
      </c>
      <c r="C288" s="66">
        <v>0</v>
      </c>
      <c r="D288" s="545">
        <v>0</v>
      </c>
      <c r="E288" s="545">
        <v>0</v>
      </c>
      <c r="F288" s="66">
        <v>0</v>
      </c>
      <c r="G288" s="66">
        <v>0</v>
      </c>
      <c r="H288" s="545">
        <v>0</v>
      </c>
      <c r="I288" s="545">
        <v>0</v>
      </c>
    </row>
    <row r="289" spans="1:3">
      <c r="A289" s="65" t="s">
        <v>151</v>
      </c>
      <c r="B289" s="544"/>
      <c r="C289" s="12"/>
    </row>
  </sheetData>
  <mergeCells count="109">
    <mergeCell ref="A2:I2"/>
    <mergeCell ref="A50:I50"/>
    <mergeCell ref="A98:I98"/>
    <mergeCell ref="F151:G151"/>
    <mergeCell ref="H151:I151"/>
    <mergeCell ref="A180:A182"/>
    <mergeCell ref="B180:I180"/>
    <mergeCell ref="B181:C181"/>
    <mergeCell ref="D181:E181"/>
    <mergeCell ref="F181:G181"/>
    <mergeCell ref="D151:E151"/>
    <mergeCell ref="H70:I70"/>
    <mergeCell ref="A54:A56"/>
    <mergeCell ref="B54:I54"/>
    <mergeCell ref="B55:C55"/>
    <mergeCell ref="D55:E55"/>
    <mergeCell ref="A69:A71"/>
    <mergeCell ref="B21:I21"/>
    <mergeCell ref="B22:C22"/>
    <mergeCell ref="D22:E22"/>
    <mergeCell ref="F22:G22"/>
    <mergeCell ref="H22:I22"/>
    <mergeCell ref="A36:A38"/>
    <mergeCell ref="B36:I36"/>
    <mergeCell ref="H216:I216"/>
    <mergeCell ref="H181:I181"/>
    <mergeCell ref="F55:G55"/>
    <mergeCell ref="H55:I55"/>
    <mergeCell ref="A102:A104"/>
    <mergeCell ref="B102:I102"/>
    <mergeCell ref="B103:C103"/>
    <mergeCell ref="D103:E103"/>
    <mergeCell ref="B69:I69"/>
    <mergeCell ref="B70:C70"/>
    <mergeCell ref="D70:E70"/>
    <mergeCell ref="F70:G70"/>
    <mergeCell ref="B133:C133"/>
    <mergeCell ref="A277:A279"/>
    <mergeCell ref="B277:I277"/>
    <mergeCell ref="B278:C278"/>
    <mergeCell ref="D278:E278"/>
    <mergeCell ref="F278:G278"/>
    <mergeCell ref="H278:I278"/>
    <mergeCell ref="A262:A264"/>
    <mergeCell ref="H248:I248"/>
    <mergeCell ref="A198:A200"/>
    <mergeCell ref="B198:I198"/>
    <mergeCell ref="B199:C199"/>
    <mergeCell ref="D199:E199"/>
    <mergeCell ref="F199:G199"/>
    <mergeCell ref="H199:I199"/>
    <mergeCell ref="A215:A217"/>
    <mergeCell ref="B215:I215"/>
    <mergeCell ref="B216:C216"/>
    <mergeCell ref="B262:I262"/>
    <mergeCell ref="B263:C263"/>
    <mergeCell ref="D263:E263"/>
    <mergeCell ref="F263:G263"/>
    <mergeCell ref="H263:I263"/>
    <mergeCell ref="A247:A249"/>
    <mergeCell ref="B247:I247"/>
    <mergeCell ref="B248:C248"/>
    <mergeCell ref="D248:E248"/>
    <mergeCell ref="F248:G248"/>
    <mergeCell ref="F103:G103"/>
    <mergeCell ref="H103:I103"/>
    <mergeCell ref="A84:A86"/>
    <mergeCell ref="B84:I84"/>
    <mergeCell ref="B85:C85"/>
    <mergeCell ref="D85:E85"/>
    <mergeCell ref="F85:G85"/>
    <mergeCell ref="H85:I85"/>
    <mergeCell ref="H166:I166"/>
    <mergeCell ref="A150:A152"/>
    <mergeCell ref="B150:I150"/>
    <mergeCell ref="B151:C151"/>
    <mergeCell ref="A165:A167"/>
    <mergeCell ref="B165:I165"/>
    <mergeCell ref="B166:C166"/>
    <mergeCell ref="D133:E133"/>
    <mergeCell ref="F133:G133"/>
    <mergeCell ref="H133:I133"/>
    <mergeCell ref="A194:I194"/>
    <mergeCell ref="D216:E216"/>
    <mergeCell ref="F216:G216"/>
    <mergeCell ref="A21:A23"/>
    <mergeCell ref="B37:C37"/>
    <mergeCell ref="D37:E37"/>
    <mergeCell ref="F37:G37"/>
    <mergeCell ref="H37:I37"/>
    <mergeCell ref="D166:E166"/>
    <mergeCell ref="F166:G166"/>
    <mergeCell ref="A1:I1"/>
    <mergeCell ref="A243:I243"/>
    <mergeCell ref="A117:A119"/>
    <mergeCell ref="B117:I117"/>
    <mergeCell ref="B118:C118"/>
    <mergeCell ref="D118:E118"/>
    <mergeCell ref="F118:G118"/>
    <mergeCell ref="H118:I118"/>
    <mergeCell ref="A146:I146"/>
    <mergeCell ref="A132:A134"/>
    <mergeCell ref="A6:A8"/>
    <mergeCell ref="D7:E7"/>
    <mergeCell ref="B7:C7"/>
    <mergeCell ref="F7:G7"/>
    <mergeCell ref="H7:I7"/>
    <mergeCell ref="B6:I6"/>
    <mergeCell ref="B132:I132"/>
  </mergeCells>
  <pageMargins left="0.7" right="0.7" top="0.75" bottom="0.75" header="0.3" footer="0.3"/>
  <pageSetup paperSize="9" orientation="portrait" r:id="rId1"/>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J512"/>
  <sheetViews>
    <sheetView showGridLines="0" view="pageBreakPreview" topLeftCell="A10" zoomScale="90" zoomScaleNormal="90" zoomScaleSheetLayoutView="90" workbookViewId="0">
      <selection activeCell="F30" sqref="F30"/>
    </sheetView>
  </sheetViews>
  <sheetFormatPr defaultColWidth="8.85546875" defaultRowHeight="15"/>
  <cols>
    <col min="1" max="1" width="12.42578125" customWidth="1"/>
    <col min="2" max="2" width="13.42578125" style="4" customWidth="1"/>
    <col min="3" max="10" width="12.42578125" style="4" customWidth="1"/>
  </cols>
  <sheetData>
    <row r="2" spans="1:10" ht="15.75">
      <c r="A2" s="685" t="s">
        <v>852</v>
      </c>
      <c r="B2" s="685"/>
      <c r="C2" s="685"/>
      <c r="D2" s="685"/>
      <c r="E2" s="685"/>
      <c r="F2" s="685"/>
      <c r="G2" s="685"/>
      <c r="H2" s="685"/>
      <c r="I2" s="685"/>
      <c r="J2" s="685"/>
    </row>
    <row r="4" spans="1:10">
      <c r="A4" s="54" t="s">
        <v>987</v>
      </c>
    </row>
    <row r="5" spans="1:10" ht="15.75" thickBot="1"/>
    <row r="6" spans="1:10" ht="19.5" customHeight="1" thickBot="1">
      <c r="A6" s="638" t="s">
        <v>0</v>
      </c>
      <c r="B6" s="638" t="s">
        <v>986</v>
      </c>
      <c r="C6" s="638"/>
      <c r="D6" s="638"/>
      <c r="E6" s="638"/>
      <c r="F6" s="638"/>
      <c r="G6" s="638"/>
      <c r="H6" s="638"/>
      <c r="I6" s="638"/>
      <c r="J6" s="638"/>
    </row>
    <row r="7" spans="1:10" ht="21.75" customHeight="1" thickBot="1">
      <c r="A7" s="638"/>
      <c r="B7" s="570" t="s">
        <v>15</v>
      </c>
      <c r="C7" s="570" t="s">
        <v>57</v>
      </c>
      <c r="D7" s="570" t="s">
        <v>56</v>
      </c>
      <c r="E7" s="570" t="s">
        <v>51</v>
      </c>
      <c r="F7" s="570" t="s">
        <v>54</v>
      </c>
      <c r="G7" s="570" t="s">
        <v>52</v>
      </c>
      <c r="H7" s="570" t="s">
        <v>58</v>
      </c>
      <c r="I7" s="570" t="s">
        <v>55</v>
      </c>
      <c r="J7" s="570" t="s">
        <v>53</v>
      </c>
    </row>
    <row r="8" spans="1:10" ht="15.75" thickBot="1">
      <c r="A8" s="41" t="s">
        <v>114</v>
      </c>
      <c r="B8" s="69">
        <v>265593.04478063202</v>
      </c>
      <c r="C8" s="69">
        <v>7673.5724074740001</v>
      </c>
      <c r="D8" s="69">
        <v>310813.64680905099</v>
      </c>
      <c r="E8" s="69">
        <v>5116.1159603530004</v>
      </c>
      <c r="F8" s="69">
        <v>45018.668817031998</v>
      </c>
      <c r="G8" s="69">
        <v>342421.113988192</v>
      </c>
      <c r="H8" s="69">
        <v>320197.33932286903</v>
      </c>
      <c r="I8" s="69">
        <v>123348.13944984</v>
      </c>
      <c r="J8" s="69">
        <v>74335.010742776998</v>
      </c>
    </row>
    <row r="9" spans="1:10" ht="15.75" thickBot="1">
      <c r="A9" s="41" t="s">
        <v>135</v>
      </c>
      <c r="B9" s="69">
        <v>321903.67034279398</v>
      </c>
      <c r="C9" s="69">
        <v>9603.0262614080002</v>
      </c>
      <c r="D9" s="69">
        <v>419071.99189681897</v>
      </c>
      <c r="E9" s="69">
        <v>6771.5457912479997</v>
      </c>
      <c r="F9" s="69">
        <v>47189.750482488002</v>
      </c>
      <c r="G9" s="69">
        <v>406309.70384312002</v>
      </c>
      <c r="H9" s="69">
        <v>405484.40774860402</v>
      </c>
      <c r="I9" s="69">
        <v>156876.42795063299</v>
      </c>
      <c r="J9" s="69">
        <v>80592.374962784001</v>
      </c>
    </row>
    <row r="10" spans="1:10" ht="15.75" thickBot="1">
      <c r="A10" s="41" t="s">
        <v>157</v>
      </c>
      <c r="B10" s="69">
        <v>401609.43674917798</v>
      </c>
      <c r="C10" s="69">
        <v>9015.4857095120005</v>
      </c>
      <c r="D10" s="69">
        <v>427924.81199716602</v>
      </c>
      <c r="E10" s="69">
        <v>10825.59578292</v>
      </c>
      <c r="F10" s="69">
        <v>33534.966435734998</v>
      </c>
      <c r="G10" s="69">
        <v>380887.19603805902</v>
      </c>
      <c r="H10" s="69">
        <v>404053.249554465</v>
      </c>
      <c r="I10" s="69">
        <v>144425.88787295099</v>
      </c>
      <c r="J10" s="69">
        <v>80816.900289744997</v>
      </c>
    </row>
    <row r="11" spans="1:10" ht="15.75" thickBot="1">
      <c r="A11" s="486" t="s">
        <v>359</v>
      </c>
      <c r="B11" s="569">
        <v>324553.165950283</v>
      </c>
      <c r="C11" s="569">
        <v>10052.216589004</v>
      </c>
      <c r="D11" s="569">
        <v>396981.26598956803</v>
      </c>
      <c r="E11" s="569">
        <v>6600.7075394630001</v>
      </c>
      <c r="F11" s="569">
        <v>39958.865266870002</v>
      </c>
      <c r="G11" s="569">
        <v>403846.53991685202</v>
      </c>
      <c r="H11" s="569">
        <v>393814.46975299699</v>
      </c>
      <c r="I11" s="569">
        <v>154070.210887603</v>
      </c>
      <c r="J11" s="569">
        <v>81525.718517268993</v>
      </c>
    </row>
    <row r="12" spans="1:10" ht="15.75" thickBot="1">
      <c r="A12" s="486" t="s">
        <v>158</v>
      </c>
      <c r="B12" s="575">
        <v>355709.742866577</v>
      </c>
      <c r="C12" s="575">
        <v>10421.696899142</v>
      </c>
      <c r="D12" s="575">
        <v>422970.68780133</v>
      </c>
      <c r="E12" s="575">
        <v>8440.0620000750005</v>
      </c>
      <c r="F12" s="575">
        <v>43803.233909451003</v>
      </c>
      <c r="G12" s="575">
        <v>418195.50508115499</v>
      </c>
      <c r="H12" s="575">
        <v>423223.37562961801</v>
      </c>
      <c r="I12" s="575">
        <v>159825.17040227301</v>
      </c>
      <c r="J12" s="575">
        <v>88228.187709125996</v>
      </c>
    </row>
    <row r="13" spans="1:10" ht="15.75" thickBot="1">
      <c r="A13" s="263" t="s">
        <v>163</v>
      </c>
      <c r="B13" s="569">
        <v>354880.82669248298</v>
      </c>
      <c r="C13" s="569">
        <v>9404.6460302529995</v>
      </c>
      <c r="D13" s="569">
        <v>421073.17710056301</v>
      </c>
      <c r="E13" s="569">
        <v>9442.2362560250003</v>
      </c>
      <c r="F13" s="569">
        <v>32158.399052078999</v>
      </c>
      <c r="G13" s="569">
        <v>397360.56799657602</v>
      </c>
      <c r="H13" s="569">
        <v>412939.12329907803</v>
      </c>
      <c r="I13" s="569">
        <v>155586.86442580301</v>
      </c>
      <c r="J13" s="569">
        <v>85720.042506479003</v>
      </c>
    </row>
    <row r="14" spans="1:10" ht="15.75" thickBot="1">
      <c r="A14" s="486" t="s">
        <v>159</v>
      </c>
      <c r="B14" s="569">
        <v>375311.99706971197</v>
      </c>
      <c r="C14" s="569">
        <v>9336.6167770859993</v>
      </c>
      <c r="D14" s="569">
        <v>426646.91410788998</v>
      </c>
      <c r="E14" s="569">
        <v>10261.647812305</v>
      </c>
      <c r="F14" s="569">
        <v>31137.336515542</v>
      </c>
      <c r="G14" s="569">
        <v>391368.48820898699</v>
      </c>
      <c r="H14" s="569">
        <v>411164.37167883699</v>
      </c>
      <c r="I14" s="569">
        <v>152763.936230544</v>
      </c>
      <c r="J14" s="569">
        <v>84872.187925267004</v>
      </c>
    </row>
    <row r="15" spans="1:10" ht="15.75" thickBot="1">
      <c r="A15" s="486" t="s">
        <v>160</v>
      </c>
      <c r="B15" s="569">
        <v>381686.31865001703</v>
      </c>
      <c r="C15" s="569">
        <v>9347.8294224069996</v>
      </c>
      <c r="D15" s="569">
        <v>417868.45208179101</v>
      </c>
      <c r="E15" s="569">
        <v>10228.073436302</v>
      </c>
      <c r="F15" s="569">
        <v>32240.263546103</v>
      </c>
      <c r="G15" s="569">
        <v>389960.660442575</v>
      </c>
      <c r="H15" s="569">
        <v>414397.03240024397</v>
      </c>
      <c r="I15" s="569">
        <v>154105.73655950799</v>
      </c>
      <c r="J15" s="569">
        <v>82921.574475924994</v>
      </c>
    </row>
    <row r="16" spans="1:10" ht="15.75" thickBot="1">
      <c r="A16" s="263" t="s">
        <v>161</v>
      </c>
      <c r="B16" s="569">
        <v>401609.43674917798</v>
      </c>
      <c r="C16" s="569">
        <v>9015.4857095120005</v>
      </c>
      <c r="D16" s="569">
        <v>427924.81199716602</v>
      </c>
      <c r="E16" s="569">
        <v>10825.59578292</v>
      </c>
      <c r="F16" s="569">
        <v>33534.966435734998</v>
      </c>
      <c r="G16" s="569">
        <v>380887.19603805902</v>
      </c>
      <c r="H16" s="569">
        <v>404053.249554465</v>
      </c>
      <c r="I16" s="569">
        <v>144425.88787295099</v>
      </c>
      <c r="J16" s="569">
        <v>80816.900289744997</v>
      </c>
    </row>
    <row r="17" spans="1:10">
      <c r="A17" s="12"/>
      <c r="B17" s="568"/>
    </row>
    <row r="19" spans="1:10">
      <c r="A19" s="54" t="s">
        <v>985</v>
      </c>
    </row>
    <row r="20" spans="1:10" ht="15.75" thickBot="1"/>
    <row r="21" spans="1:10" ht="15.75" thickBot="1">
      <c r="A21" s="638" t="s">
        <v>0</v>
      </c>
      <c r="B21" s="638" t="s">
        <v>984</v>
      </c>
      <c r="C21" s="638"/>
      <c r="D21" s="638"/>
      <c r="E21" s="638"/>
      <c r="F21" s="638"/>
      <c r="G21" s="638"/>
      <c r="H21" s="638"/>
      <c r="I21" s="638"/>
      <c r="J21" s="638"/>
    </row>
    <row r="22" spans="1:10" ht="15.75" thickBot="1">
      <c r="A22" s="638"/>
      <c r="B22" s="570" t="s">
        <v>15</v>
      </c>
      <c r="C22" s="570" t="s">
        <v>57</v>
      </c>
      <c r="D22" s="570" t="s">
        <v>56</v>
      </c>
      <c r="E22" s="570" t="s">
        <v>51</v>
      </c>
      <c r="F22" s="570" t="s">
        <v>54</v>
      </c>
      <c r="G22" s="570" t="s">
        <v>52</v>
      </c>
      <c r="H22" s="570" t="s">
        <v>58</v>
      </c>
      <c r="I22" s="570" t="s">
        <v>55</v>
      </c>
      <c r="J22" s="570" t="s">
        <v>53</v>
      </c>
    </row>
    <row r="23" spans="1:10" ht="15.75" thickBot="1">
      <c r="A23" s="41" t="s">
        <v>114</v>
      </c>
      <c r="B23" s="69">
        <v>754895.47191293899</v>
      </c>
      <c r="C23" s="69">
        <v>4606.5808715849998</v>
      </c>
      <c r="D23" s="69">
        <v>31470.053117197</v>
      </c>
      <c r="E23" s="69">
        <v>337231.97069273202</v>
      </c>
      <c r="F23" s="69">
        <v>213757.066639542</v>
      </c>
      <c r="G23" s="69">
        <v>122345.94256071201</v>
      </c>
      <c r="H23" s="69">
        <v>3301.653058852</v>
      </c>
      <c r="I23" s="69">
        <v>23052.210379510001</v>
      </c>
      <c r="J23" s="69">
        <v>13117.417641223999</v>
      </c>
    </row>
    <row r="24" spans="1:10" ht="15.75" thickBot="1">
      <c r="A24" s="41" t="s">
        <v>135</v>
      </c>
      <c r="B24" s="69">
        <v>891649.83889073401</v>
      </c>
      <c r="C24" s="69">
        <v>7045.8325447400002</v>
      </c>
      <c r="D24" s="69">
        <v>54690.509082096003</v>
      </c>
      <c r="E24" s="69">
        <v>489940.47488309903</v>
      </c>
      <c r="F24" s="69">
        <v>259247.949570903</v>
      </c>
      <c r="G24" s="69">
        <v>155432.77962026201</v>
      </c>
      <c r="H24" s="69">
        <v>6010.9313300909998</v>
      </c>
      <c r="I24" s="69">
        <v>32140.616012891998</v>
      </c>
      <c r="J24" s="69">
        <v>16989.167320553999</v>
      </c>
    </row>
    <row r="25" spans="1:10" ht="15.75" thickBot="1">
      <c r="A25" s="41" t="s">
        <v>157</v>
      </c>
      <c r="B25" s="69">
        <v>1106705.6436960001</v>
      </c>
      <c r="C25" s="69">
        <v>6147.8394244889996</v>
      </c>
      <c r="D25" s="69">
        <v>153190.41854907799</v>
      </c>
      <c r="E25" s="69">
        <v>592144.75216016604</v>
      </c>
      <c r="F25" s="69">
        <v>235628.74278365399</v>
      </c>
      <c r="G25" s="69">
        <v>143861.16354593</v>
      </c>
      <c r="H25" s="69">
        <v>4440.8228518599999</v>
      </c>
      <c r="I25" s="69">
        <v>29646.391399887001</v>
      </c>
      <c r="J25" s="69">
        <v>14840.496867350999</v>
      </c>
    </row>
    <row r="26" spans="1:10" ht="15.75" thickBot="1">
      <c r="A26" s="486" t="s">
        <v>359</v>
      </c>
      <c r="B26" s="569">
        <v>935720.29642702697</v>
      </c>
      <c r="C26" s="569">
        <v>6711.283317337</v>
      </c>
      <c r="D26" s="569">
        <v>47902.786330698</v>
      </c>
      <c r="E26" s="569">
        <v>500715.63379405497</v>
      </c>
      <c r="F26" s="569">
        <v>247191.903136521</v>
      </c>
      <c r="G26" s="569">
        <v>147994.80161742499</v>
      </c>
      <c r="H26" s="569">
        <v>5563.441794548</v>
      </c>
      <c r="I26" s="569">
        <v>30628.978278506002</v>
      </c>
      <c r="J26" s="569">
        <v>15584.959425396</v>
      </c>
    </row>
    <row r="27" spans="1:10" ht="15.75" thickBot="1">
      <c r="A27" s="486" t="s">
        <v>158</v>
      </c>
      <c r="B27" s="575">
        <v>1012216.95712463</v>
      </c>
      <c r="C27" s="575">
        <v>7230.63121744</v>
      </c>
      <c r="D27" s="575">
        <v>174105.55842959901</v>
      </c>
      <c r="E27" s="575">
        <v>561587.50089542195</v>
      </c>
      <c r="F27" s="575">
        <v>259955.994604559</v>
      </c>
      <c r="G27" s="575">
        <v>154416.15300161799</v>
      </c>
      <c r="H27" s="575">
        <v>6146.2814668179999</v>
      </c>
      <c r="I27" s="575">
        <v>32685.960712078999</v>
      </c>
      <c r="J27" s="575">
        <v>16096.875539993</v>
      </c>
    </row>
    <row r="28" spans="1:10" ht="15.75" thickBot="1">
      <c r="A28" s="263" t="s">
        <v>163</v>
      </c>
      <c r="B28" s="569">
        <v>979113.94809767604</v>
      </c>
      <c r="C28" s="569">
        <v>6608.6995924169996</v>
      </c>
      <c r="D28" s="569">
        <v>139251.623887831</v>
      </c>
      <c r="E28" s="569">
        <v>549746.32737474202</v>
      </c>
      <c r="F28" s="569">
        <v>244055.693066295</v>
      </c>
      <c r="G28" s="569">
        <v>148587.918903301</v>
      </c>
      <c r="H28" s="569">
        <v>5118.4996928290002</v>
      </c>
      <c r="I28" s="569">
        <v>30184.076221128998</v>
      </c>
      <c r="J28" s="569">
        <v>14707.618412756001</v>
      </c>
    </row>
    <row r="29" spans="1:10" ht="15.75" thickBot="1">
      <c r="A29" s="486" t="s">
        <v>159</v>
      </c>
      <c r="B29" s="569">
        <v>1018459.67514791</v>
      </c>
      <c r="C29" s="569">
        <v>6511.3133902620002</v>
      </c>
      <c r="D29" s="569">
        <v>135684.812638918</v>
      </c>
      <c r="E29" s="569">
        <v>569916.37633136101</v>
      </c>
      <c r="F29" s="569">
        <v>241997.226935863</v>
      </c>
      <c r="G29" s="569">
        <v>151665.104306928</v>
      </c>
      <c r="H29" s="569">
        <v>5051.8757366219997</v>
      </c>
      <c r="I29" s="569">
        <v>30125.690649046999</v>
      </c>
      <c r="J29" s="569">
        <v>15033.500747578</v>
      </c>
    </row>
    <row r="30" spans="1:10" ht="15.75" thickBot="1">
      <c r="A30" s="486" t="s">
        <v>160</v>
      </c>
      <c r="B30" s="569">
        <v>1020417.78636249</v>
      </c>
      <c r="C30" s="569">
        <v>6281.4469644359997</v>
      </c>
      <c r="D30" s="569">
        <v>119470.67175955301</v>
      </c>
      <c r="E30" s="569">
        <v>584266.47776828101</v>
      </c>
      <c r="F30" s="569">
        <v>238103.143966273</v>
      </c>
      <c r="G30" s="569">
        <v>150290.89208479799</v>
      </c>
      <c r="H30" s="569">
        <v>4978.023848846</v>
      </c>
      <c r="I30" s="569">
        <v>29372.214736497001</v>
      </c>
      <c r="J30" s="569">
        <v>14842.299757422001</v>
      </c>
    </row>
    <row r="31" spans="1:10" ht="15.75" thickBot="1">
      <c r="A31" s="263" t="s">
        <v>161</v>
      </c>
      <c r="B31" s="569">
        <v>1106705.6436960001</v>
      </c>
      <c r="C31" s="569">
        <v>6147.8394244889996</v>
      </c>
      <c r="D31" s="569">
        <v>153190.41854907799</v>
      </c>
      <c r="E31" s="569">
        <v>592144.75216016604</v>
      </c>
      <c r="F31" s="569">
        <v>235628.74278365399</v>
      </c>
      <c r="G31" s="569">
        <v>143861.16354593</v>
      </c>
      <c r="H31" s="569">
        <v>4440.8228518599999</v>
      </c>
      <c r="I31" s="569">
        <v>29646.391399887001</v>
      </c>
      <c r="J31" s="569">
        <v>14840.496867350999</v>
      </c>
    </row>
    <row r="32" spans="1:10">
      <c r="A32" s="65" t="s">
        <v>151</v>
      </c>
      <c r="B32" s="582"/>
      <c r="C32" s="582"/>
      <c r="D32" s="582"/>
      <c r="E32" s="582"/>
      <c r="F32" s="582"/>
      <c r="G32" s="582"/>
      <c r="H32" s="582"/>
      <c r="I32" s="582"/>
      <c r="J32" s="582"/>
    </row>
    <row r="33" spans="1:10">
      <c r="A33" s="12"/>
      <c r="B33" s="583"/>
      <c r="C33" s="582"/>
      <c r="D33" s="582"/>
      <c r="E33" s="582"/>
      <c r="F33" s="582"/>
      <c r="G33" s="582"/>
      <c r="H33" s="582"/>
      <c r="I33" s="582"/>
      <c r="J33" s="582"/>
    </row>
    <row r="34" spans="1:10" ht="15.75">
      <c r="A34" s="685" t="s">
        <v>852</v>
      </c>
      <c r="B34" s="685"/>
      <c r="C34" s="685"/>
      <c r="D34" s="685"/>
      <c r="E34" s="685"/>
      <c r="F34" s="685"/>
      <c r="G34" s="685"/>
      <c r="H34" s="685"/>
      <c r="I34" s="685"/>
      <c r="J34" s="685"/>
    </row>
    <row r="35" spans="1:10">
      <c r="B35" s="582"/>
      <c r="C35" s="582"/>
      <c r="D35" s="582"/>
      <c r="E35" s="582"/>
      <c r="F35" s="582"/>
      <c r="G35" s="582"/>
      <c r="H35" s="582"/>
      <c r="I35" s="582"/>
      <c r="J35" s="582"/>
    </row>
    <row r="36" spans="1:10">
      <c r="A36" s="54" t="s">
        <v>983</v>
      </c>
    </row>
    <row r="37" spans="1:10" ht="15.75" thickBot="1"/>
    <row r="38" spans="1:10" ht="18.75" customHeight="1" thickBot="1">
      <c r="A38" s="638" t="s">
        <v>0</v>
      </c>
      <c r="B38" s="638" t="s">
        <v>942</v>
      </c>
      <c r="C38" s="638"/>
      <c r="D38" s="638"/>
      <c r="E38" s="638"/>
      <c r="F38" s="638"/>
      <c r="G38" s="638"/>
      <c r="H38" s="638"/>
      <c r="I38" s="638"/>
      <c r="J38" s="638"/>
    </row>
    <row r="39" spans="1:10" ht="20.25" customHeight="1" thickBot="1">
      <c r="A39" s="638"/>
      <c r="B39" s="570" t="s">
        <v>15</v>
      </c>
      <c r="C39" s="570" t="s">
        <v>57</v>
      </c>
      <c r="D39" s="570" t="s">
        <v>56</v>
      </c>
      <c r="E39" s="570" t="s">
        <v>51</v>
      </c>
      <c r="F39" s="570" t="s">
        <v>54</v>
      </c>
      <c r="G39" s="570" t="s">
        <v>52</v>
      </c>
      <c r="H39" s="570" t="s">
        <v>58</v>
      </c>
      <c r="I39" s="570" t="s">
        <v>55</v>
      </c>
      <c r="J39" s="570" t="s">
        <v>53</v>
      </c>
    </row>
    <row r="40" spans="1:10" ht="15.75" thickBot="1">
      <c r="A40" s="41" t="s">
        <v>114</v>
      </c>
      <c r="B40" s="69">
        <v>9635.1389062220005</v>
      </c>
      <c r="C40" s="69">
        <v>0</v>
      </c>
      <c r="D40" s="69">
        <v>5427.1278333099999</v>
      </c>
      <c r="E40" s="69">
        <v>107.94896318799999</v>
      </c>
      <c r="F40" s="69">
        <v>36</v>
      </c>
      <c r="G40" s="69">
        <v>883.77</v>
      </c>
      <c r="H40" s="69">
        <v>14631.206526522999</v>
      </c>
      <c r="I40" s="69">
        <v>25.73</v>
      </c>
      <c r="J40" s="69">
        <v>156.13327410700001</v>
      </c>
    </row>
    <row r="41" spans="1:10" ht="15.75" thickBot="1">
      <c r="A41" s="41" t="s">
        <v>135</v>
      </c>
      <c r="B41" s="69">
        <v>10067.330291912</v>
      </c>
      <c r="C41" s="69">
        <v>0</v>
      </c>
      <c r="D41" s="69">
        <v>5492.1345657490001</v>
      </c>
      <c r="E41" s="69">
        <v>89.606780802000003</v>
      </c>
      <c r="F41" s="69">
        <v>0</v>
      </c>
      <c r="G41" s="69">
        <v>602</v>
      </c>
      <c r="H41" s="69">
        <v>13151.039780182</v>
      </c>
      <c r="I41" s="69">
        <v>20</v>
      </c>
      <c r="J41" s="69">
        <v>144.39154279600001</v>
      </c>
    </row>
    <row r="42" spans="1:10" ht="15.75" thickBot="1">
      <c r="A42" s="41" t="s">
        <v>157</v>
      </c>
      <c r="B42" s="69">
        <v>8398.5282405479993</v>
      </c>
      <c r="C42" s="69">
        <v>0</v>
      </c>
      <c r="D42" s="69">
        <v>10300.333034099</v>
      </c>
      <c r="E42" s="69">
        <v>85.28</v>
      </c>
      <c r="F42" s="69">
        <v>1.9</v>
      </c>
      <c r="G42" s="69">
        <v>524</v>
      </c>
      <c r="H42" s="69">
        <v>6611.7355097729996</v>
      </c>
      <c r="I42" s="69">
        <v>0</v>
      </c>
      <c r="J42" s="69">
        <v>5.0228022299999999</v>
      </c>
    </row>
    <row r="43" spans="1:10" ht="15.75" thickBot="1">
      <c r="A43" s="486" t="s">
        <v>359</v>
      </c>
      <c r="B43" s="569">
        <v>9515.5194937020005</v>
      </c>
      <c r="C43" s="569">
        <v>0</v>
      </c>
      <c r="D43" s="569">
        <v>5274.6080340990002</v>
      </c>
      <c r="E43" s="569">
        <v>87.825000000000003</v>
      </c>
      <c r="F43" s="569">
        <v>0</v>
      </c>
      <c r="G43" s="569">
        <v>602</v>
      </c>
      <c r="H43" s="569">
        <v>13140.197775577</v>
      </c>
      <c r="I43" s="569">
        <v>20</v>
      </c>
      <c r="J43" s="569">
        <v>36.022802230000003</v>
      </c>
    </row>
    <row r="44" spans="1:10" ht="15.75" thickBot="1">
      <c r="A44" s="486" t="s">
        <v>158</v>
      </c>
      <c r="B44" s="575">
        <v>9350.5194937020005</v>
      </c>
      <c r="C44" s="575">
        <v>0</v>
      </c>
      <c r="D44" s="575">
        <v>9950.9180340990006</v>
      </c>
      <c r="E44" s="575">
        <v>87.325000000000003</v>
      </c>
      <c r="F44" s="575">
        <v>0</v>
      </c>
      <c r="G44" s="575">
        <v>597</v>
      </c>
      <c r="H44" s="575">
        <v>7709.8977755770002</v>
      </c>
      <c r="I44" s="575">
        <v>20</v>
      </c>
      <c r="J44" s="575">
        <v>36.022802230000003</v>
      </c>
    </row>
    <row r="45" spans="1:10" ht="15.75" thickBot="1">
      <c r="A45" s="263" t="s">
        <v>163</v>
      </c>
      <c r="B45" s="569">
        <v>9403.5430645140004</v>
      </c>
      <c r="C45" s="569">
        <v>0</v>
      </c>
      <c r="D45" s="569">
        <v>10991.058034099</v>
      </c>
      <c r="E45" s="569">
        <v>86.075000000000003</v>
      </c>
      <c r="F45" s="569">
        <v>0</v>
      </c>
      <c r="G45" s="569">
        <v>607</v>
      </c>
      <c r="H45" s="569">
        <v>7118.0979632409999</v>
      </c>
      <c r="I45" s="569">
        <v>20</v>
      </c>
      <c r="J45" s="569">
        <v>36.022802230000003</v>
      </c>
    </row>
    <row r="46" spans="1:10" ht="15.75" thickBot="1">
      <c r="A46" s="486" t="s">
        <v>159</v>
      </c>
      <c r="B46" s="569">
        <v>9257.5930645139997</v>
      </c>
      <c r="C46" s="569">
        <v>0</v>
      </c>
      <c r="D46" s="569">
        <v>10876.583034099</v>
      </c>
      <c r="E46" s="569">
        <v>87.375</v>
      </c>
      <c r="F46" s="569">
        <v>0</v>
      </c>
      <c r="G46" s="569">
        <v>557</v>
      </c>
      <c r="H46" s="569">
        <v>7057.8479632409999</v>
      </c>
      <c r="I46" s="569">
        <v>20</v>
      </c>
      <c r="J46" s="569">
        <v>36.022802230000003</v>
      </c>
    </row>
    <row r="47" spans="1:10" ht="15.75" thickBot="1">
      <c r="A47" s="486" t="s">
        <v>160</v>
      </c>
      <c r="B47" s="569">
        <v>8505.6930645140001</v>
      </c>
      <c r="C47" s="569">
        <v>0</v>
      </c>
      <c r="D47" s="569">
        <v>10573.433034099</v>
      </c>
      <c r="E47" s="569">
        <v>90.575000000000003</v>
      </c>
      <c r="F47" s="569">
        <v>1.9</v>
      </c>
      <c r="G47" s="569">
        <v>539</v>
      </c>
      <c r="H47" s="569">
        <v>7163.3479632409999</v>
      </c>
      <c r="I47" s="569">
        <v>20</v>
      </c>
      <c r="J47" s="569">
        <v>2.0228022299999999</v>
      </c>
    </row>
    <row r="48" spans="1:10" ht="15.75" thickBot="1">
      <c r="A48" s="263" t="s">
        <v>161</v>
      </c>
      <c r="B48" s="569">
        <v>8398.5282405479993</v>
      </c>
      <c r="C48" s="569">
        <v>0</v>
      </c>
      <c r="D48" s="569">
        <v>10300.333034099</v>
      </c>
      <c r="E48" s="569">
        <v>85.28</v>
      </c>
      <c r="F48" s="569">
        <v>1.9</v>
      </c>
      <c r="G48" s="569">
        <v>524</v>
      </c>
      <c r="H48" s="569">
        <v>6611.7355097729996</v>
      </c>
      <c r="I48" s="569">
        <v>0</v>
      </c>
      <c r="J48" s="569">
        <v>5.0228022299999999</v>
      </c>
    </row>
    <row r="49" spans="1:10">
      <c r="A49" s="12"/>
      <c r="B49" s="568"/>
    </row>
    <row r="51" spans="1:10">
      <c r="A51" s="54" t="s">
        <v>982</v>
      </c>
    </row>
    <row r="52" spans="1:10" ht="15.75" thickBot="1"/>
    <row r="53" spans="1:10" ht="19.5" customHeight="1" thickBot="1">
      <c r="A53" s="638" t="s">
        <v>0</v>
      </c>
      <c r="B53" s="638" t="s">
        <v>981</v>
      </c>
      <c r="C53" s="638"/>
      <c r="D53" s="638"/>
      <c r="E53" s="638"/>
      <c r="F53" s="638"/>
      <c r="G53" s="638"/>
      <c r="H53" s="638"/>
      <c r="I53" s="638"/>
      <c r="J53" s="638"/>
    </row>
    <row r="54" spans="1:10" ht="20.25" customHeight="1" thickBot="1">
      <c r="A54" s="638"/>
      <c r="B54" s="570" t="s">
        <v>15</v>
      </c>
      <c r="C54" s="570" t="s">
        <v>57</v>
      </c>
      <c r="D54" s="570" t="s">
        <v>56</v>
      </c>
      <c r="E54" s="570" t="s">
        <v>51</v>
      </c>
      <c r="F54" s="570" t="s">
        <v>54</v>
      </c>
      <c r="G54" s="570" t="s">
        <v>52</v>
      </c>
      <c r="H54" s="570" t="s">
        <v>58</v>
      </c>
      <c r="I54" s="570" t="s">
        <v>55</v>
      </c>
      <c r="J54" s="570" t="s">
        <v>53</v>
      </c>
    </row>
    <row r="55" spans="1:10" ht="15.75" thickBot="1">
      <c r="A55" s="41" t="s">
        <v>114</v>
      </c>
      <c r="B55" s="69">
        <v>7342.408771118</v>
      </c>
      <c r="C55" s="69">
        <v>4188.6985430189998</v>
      </c>
      <c r="D55" s="69">
        <v>86148.596885235005</v>
      </c>
      <c r="E55" s="69">
        <v>17797.198167447001</v>
      </c>
      <c r="F55" s="69">
        <v>99697.353643698007</v>
      </c>
      <c r="G55" s="69">
        <v>100815.835964814</v>
      </c>
      <c r="H55" s="69">
        <v>3539.243197323</v>
      </c>
      <c r="I55" s="69">
        <v>58880.348380853</v>
      </c>
      <c r="J55" s="69">
        <v>552.26298554300001</v>
      </c>
    </row>
    <row r="56" spans="1:10" ht="15.75" thickBot="1">
      <c r="A56" s="41" t="s">
        <v>135</v>
      </c>
      <c r="B56" s="69">
        <v>8212.2810325970004</v>
      </c>
      <c r="C56" s="69">
        <v>4050.5149516709998</v>
      </c>
      <c r="D56" s="69">
        <v>86984.519033466</v>
      </c>
      <c r="E56" s="69">
        <v>18463.773139213001</v>
      </c>
      <c r="F56" s="69">
        <v>94437.922287855006</v>
      </c>
      <c r="G56" s="69">
        <v>97281.921979124003</v>
      </c>
      <c r="H56" s="69">
        <v>3827.9832204230001</v>
      </c>
      <c r="I56" s="69">
        <v>61681.089325432004</v>
      </c>
      <c r="J56" s="69">
        <v>252.47892220200001</v>
      </c>
    </row>
    <row r="57" spans="1:10" ht="15.75" thickBot="1">
      <c r="A57" s="41" t="s">
        <v>157</v>
      </c>
      <c r="B57" s="69">
        <v>8390.0342882559999</v>
      </c>
      <c r="C57" s="69">
        <v>4029.0211661110002</v>
      </c>
      <c r="D57" s="69">
        <v>86306.125869266994</v>
      </c>
      <c r="E57" s="69">
        <v>18457.442621173999</v>
      </c>
      <c r="F57" s="69">
        <v>92351.205387965994</v>
      </c>
      <c r="G57" s="69">
        <v>100628.496640379</v>
      </c>
      <c r="H57" s="69">
        <v>4127.3999999999996</v>
      </c>
      <c r="I57" s="69">
        <v>59092.703874361003</v>
      </c>
      <c r="J57" s="69">
        <v>267.649186332</v>
      </c>
    </row>
    <row r="58" spans="1:10" ht="15.75" thickBot="1">
      <c r="A58" s="486" t="s">
        <v>359</v>
      </c>
      <c r="B58" s="569">
        <v>8081.8256173709997</v>
      </c>
      <c r="C58" s="569">
        <v>4043.4361372409999</v>
      </c>
      <c r="D58" s="569">
        <v>86363.600639476004</v>
      </c>
      <c r="E58" s="569">
        <v>18599.203307549</v>
      </c>
      <c r="F58" s="569">
        <v>94359.119162235002</v>
      </c>
      <c r="G58" s="569">
        <v>98900.906209376</v>
      </c>
      <c r="H58" s="569">
        <v>3837.89</v>
      </c>
      <c r="I58" s="569">
        <v>61222.543079878997</v>
      </c>
      <c r="J58" s="569">
        <v>402.48518633200001</v>
      </c>
    </row>
    <row r="59" spans="1:10" ht="15.75" thickBot="1">
      <c r="A59" s="486" t="s">
        <v>158</v>
      </c>
      <c r="B59" s="575">
        <v>8864.3756173710008</v>
      </c>
      <c r="C59" s="575">
        <v>3938.336137241</v>
      </c>
      <c r="D59" s="575">
        <v>87414.495639475994</v>
      </c>
      <c r="E59" s="575">
        <v>18538.811307549</v>
      </c>
      <c r="F59" s="575">
        <v>93460.519162234996</v>
      </c>
      <c r="G59" s="575">
        <v>100479.816209376</v>
      </c>
      <c r="H59" s="575">
        <v>3898.69</v>
      </c>
      <c r="I59" s="575">
        <v>59666.543079878997</v>
      </c>
      <c r="J59" s="575">
        <v>551.73118633199999</v>
      </c>
    </row>
    <row r="60" spans="1:10" ht="15.75" thickBot="1">
      <c r="A60" s="263" t="s">
        <v>163</v>
      </c>
      <c r="B60" s="569">
        <v>8817.3161081210001</v>
      </c>
      <c r="C60" s="569">
        <v>4057.6361372410001</v>
      </c>
      <c r="D60" s="569">
        <v>86901.316533125006</v>
      </c>
      <c r="E60" s="569">
        <v>18913.656916118998</v>
      </c>
      <c r="F60" s="569">
        <v>94104.249878418996</v>
      </c>
      <c r="G60" s="569">
        <v>102620.91619844</v>
      </c>
      <c r="H60" s="569">
        <v>3661.19</v>
      </c>
      <c r="I60" s="569">
        <v>62293.890333689997</v>
      </c>
      <c r="J60" s="569">
        <v>664.21018633200003</v>
      </c>
    </row>
    <row r="61" spans="1:10" ht="15.75" thickBot="1">
      <c r="A61" s="486" t="s">
        <v>159</v>
      </c>
      <c r="B61" s="569">
        <v>9312.7161081209997</v>
      </c>
      <c r="C61" s="569">
        <v>4191.336137241</v>
      </c>
      <c r="D61" s="569">
        <v>89645.453533124994</v>
      </c>
      <c r="E61" s="569">
        <v>18426.830916119001</v>
      </c>
      <c r="F61" s="569">
        <v>93921.449878418993</v>
      </c>
      <c r="G61" s="569">
        <v>102404.03019844</v>
      </c>
      <c r="H61" s="569">
        <v>4297.3900000000003</v>
      </c>
      <c r="I61" s="569">
        <v>62171.24533369</v>
      </c>
      <c r="J61" s="569">
        <v>301.30518633200001</v>
      </c>
    </row>
    <row r="62" spans="1:10" ht="15.75" thickBot="1">
      <c r="A62" s="486" t="s">
        <v>160</v>
      </c>
      <c r="B62" s="569">
        <v>8712.6161081209993</v>
      </c>
      <c r="C62" s="569">
        <v>4183.7361372409996</v>
      </c>
      <c r="D62" s="569">
        <v>89139.041533124997</v>
      </c>
      <c r="E62" s="569">
        <v>18562.712916118999</v>
      </c>
      <c r="F62" s="569">
        <v>93831.649878419004</v>
      </c>
      <c r="G62" s="569">
        <v>101871.50519844001</v>
      </c>
      <c r="H62" s="569">
        <v>4294.3</v>
      </c>
      <c r="I62" s="569">
        <v>61325.845333689998</v>
      </c>
      <c r="J62" s="569">
        <v>334.15018633199998</v>
      </c>
    </row>
    <row r="63" spans="1:10" ht="15.75" thickBot="1">
      <c r="A63" s="263" t="s">
        <v>161</v>
      </c>
      <c r="B63" s="569">
        <v>8390.0342882559999</v>
      </c>
      <c r="C63" s="569">
        <v>4029.0211661110002</v>
      </c>
      <c r="D63" s="569">
        <v>86306.125869266994</v>
      </c>
      <c r="E63" s="569">
        <v>18457.442621173999</v>
      </c>
      <c r="F63" s="569">
        <v>92351.205387965994</v>
      </c>
      <c r="G63" s="569">
        <v>100628.496640379</v>
      </c>
      <c r="H63" s="569">
        <v>4127.3999999999996</v>
      </c>
      <c r="I63" s="569">
        <v>59092.703874361003</v>
      </c>
      <c r="J63" s="569">
        <v>267.649186332</v>
      </c>
    </row>
    <row r="64" spans="1:10">
      <c r="A64" s="65" t="s">
        <v>151</v>
      </c>
    </row>
    <row r="65" spans="1:10">
      <c r="A65" s="12"/>
      <c r="B65" s="583"/>
      <c r="C65" s="582"/>
      <c r="D65" s="582"/>
      <c r="E65" s="582"/>
      <c r="F65" s="582"/>
      <c r="G65" s="582"/>
      <c r="H65" s="582"/>
      <c r="I65" s="582"/>
      <c r="J65" s="582"/>
    </row>
    <row r="66" spans="1:10" ht="15.75">
      <c r="A66" s="685" t="s">
        <v>852</v>
      </c>
      <c r="B66" s="685"/>
      <c r="C66" s="685"/>
      <c r="D66" s="685"/>
      <c r="E66" s="685"/>
      <c r="F66" s="685"/>
      <c r="G66" s="685"/>
      <c r="H66" s="685"/>
      <c r="I66" s="685"/>
      <c r="J66" s="685"/>
    </row>
    <row r="67" spans="1:10">
      <c r="B67" s="582"/>
      <c r="C67" s="582"/>
      <c r="D67" s="582"/>
      <c r="E67" s="582"/>
      <c r="F67" s="582"/>
      <c r="G67" s="582"/>
      <c r="H67" s="582"/>
      <c r="I67" s="582"/>
      <c r="J67" s="582"/>
    </row>
    <row r="68" spans="1:10">
      <c r="A68" s="54" t="s">
        <v>980</v>
      </c>
    </row>
    <row r="69" spans="1:10" ht="15.75" thickBot="1"/>
    <row r="70" spans="1:10" ht="18.75" customHeight="1" thickBot="1">
      <c r="A70" s="638" t="s">
        <v>0</v>
      </c>
      <c r="B70" s="638" t="s">
        <v>979</v>
      </c>
      <c r="C70" s="638"/>
      <c r="D70" s="638"/>
      <c r="E70" s="638"/>
      <c r="F70" s="638"/>
      <c r="G70" s="638"/>
      <c r="H70" s="638"/>
      <c r="I70" s="638"/>
      <c r="J70" s="638"/>
    </row>
    <row r="71" spans="1:10" ht="18.75" customHeight="1" thickBot="1">
      <c r="A71" s="638"/>
      <c r="B71" s="570" t="s">
        <v>15</v>
      </c>
      <c r="C71" s="570" t="s">
        <v>57</v>
      </c>
      <c r="D71" s="570" t="s">
        <v>56</v>
      </c>
      <c r="E71" s="570" t="s">
        <v>51</v>
      </c>
      <c r="F71" s="570" t="s">
        <v>54</v>
      </c>
      <c r="G71" s="570" t="s">
        <v>52</v>
      </c>
      <c r="H71" s="570" t="s">
        <v>58</v>
      </c>
      <c r="I71" s="570" t="s">
        <v>55</v>
      </c>
      <c r="J71" s="570" t="s">
        <v>53</v>
      </c>
    </row>
    <row r="72" spans="1:10" ht="15.75" thickBot="1">
      <c r="A72" s="41" t="s">
        <v>114</v>
      </c>
      <c r="B72" s="69">
        <v>0</v>
      </c>
      <c r="C72" s="69">
        <v>0</v>
      </c>
      <c r="D72" s="69">
        <v>3.5</v>
      </c>
      <c r="E72" s="69">
        <v>279.41000000000003</v>
      </c>
      <c r="F72" s="69">
        <v>0</v>
      </c>
      <c r="G72" s="69">
        <v>0</v>
      </c>
      <c r="H72" s="69">
        <v>0</v>
      </c>
      <c r="I72" s="69">
        <v>0</v>
      </c>
      <c r="J72" s="69">
        <v>8.5</v>
      </c>
    </row>
    <row r="73" spans="1:10" ht="15.75" thickBot="1">
      <c r="A73" s="41" t="s">
        <v>135</v>
      </c>
      <c r="B73" s="69">
        <v>0</v>
      </c>
      <c r="C73" s="69">
        <v>0</v>
      </c>
      <c r="D73" s="69">
        <v>0</v>
      </c>
      <c r="E73" s="69">
        <v>228.297</v>
      </c>
      <c r="F73" s="69">
        <v>0</v>
      </c>
      <c r="G73" s="69">
        <v>0</v>
      </c>
      <c r="H73" s="69">
        <v>0</v>
      </c>
      <c r="I73" s="69">
        <v>0</v>
      </c>
      <c r="J73" s="69">
        <v>2</v>
      </c>
    </row>
    <row r="74" spans="1:10" ht="15.75" thickBot="1">
      <c r="A74" s="41" t="s">
        <v>157</v>
      </c>
      <c r="B74" s="69">
        <v>0</v>
      </c>
      <c r="C74" s="69">
        <v>0</v>
      </c>
      <c r="D74" s="69">
        <v>0</v>
      </c>
      <c r="E74" s="69">
        <v>289.54700000000003</v>
      </c>
      <c r="F74" s="69">
        <v>0</v>
      </c>
      <c r="G74" s="69">
        <v>0</v>
      </c>
      <c r="H74" s="69">
        <v>0</v>
      </c>
      <c r="I74" s="69">
        <v>0</v>
      </c>
      <c r="J74" s="69">
        <v>7.4</v>
      </c>
    </row>
    <row r="75" spans="1:10" ht="15.75" thickBot="1">
      <c r="A75" s="486" t="s">
        <v>359</v>
      </c>
      <c r="B75" s="569">
        <v>0</v>
      </c>
      <c r="C75" s="569">
        <v>0</v>
      </c>
      <c r="D75" s="569">
        <v>400</v>
      </c>
      <c r="E75" s="569">
        <v>250.88900000000001</v>
      </c>
      <c r="F75" s="569">
        <v>0</v>
      </c>
      <c r="G75" s="569">
        <v>0</v>
      </c>
      <c r="H75" s="569">
        <v>0</v>
      </c>
      <c r="I75" s="569">
        <v>0</v>
      </c>
      <c r="J75" s="569">
        <v>2</v>
      </c>
    </row>
    <row r="76" spans="1:10" ht="15.75" thickBot="1">
      <c r="A76" s="486" t="s">
        <v>158</v>
      </c>
      <c r="B76" s="575">
        <v>0</v>
      </c>
      <c r="C76" s="575">
        <v>0</v>
      </c>
      <c r="D76" s="575">
        <v>400</v>
      </c>
      <c r="E76" s="575">
        <v>251.17599999999999</v>
      </c>
      <c r="F76" s="575">
        <v>0</v>
      </c>
      <c r="G76" s="575">
        <v>0</v>
      </c>
      <c r="H76" s="575">
        <v>0</v>
      </c>
      <c r="I76" s="575">
        <v>0</v>
      </c>
      <c r="J76" s="575">
        <v>7</v>
      </c>
    </row>
    <row r="77" spans="1:10" ht="15.75" thickBot="1">
      <c r="A77" s="263" t="s">
        <v>163</v>
      </c>
      <c r="B77" s="569">
        <v>0</v>
      </c>
      <c r="C77" s="569">
        <v>0</v>
      </c>
      <c r="D77" s="569">
        <v>400</v>
      </c>
      <c r="E77" s="569">
        <v>282.17099999999999</v>
      </c>
      <c r="F77" s="569">
        <v>0</v>
      </c>
      <c r="G77" s="569">
        <v>0</v>
      </c>
      <c r="H77" s="569">
        <v>0</v>
      </c>
      <c r="I77" s="569">
        <v>0</v>
      </c>
      <c r="J77" s="569">
        <v>7.4</v>
      </c>
    </row>
    <row r="78" spans="1:10" ht="15.75" thickBot="1">
      <c r="A78" s="486" t="s">
        <v>159</v>
      </c>
      <c r="B78" s="569">
        <v>0</v>
      </c>
      <c r="C78" s="569">
        <v>0</v>
      </c>
      <c r="D78" s="569">
        <v>400</v>
      </c>
      <c r="E78" s="569">
        <v>307.00700000000001</v>
      </c>
      <c r="F78" s="569">
        <v>0</v>
      </c>
      <c r="G78" s="569">
        <v>0</v>
      </c>
      <c r="H78" s="569">
        <v>0</v>
      </c>
      <c r="I78" s="569">
        <v>0</v>
      </c>
      <c r="J78" s="569">
        <v>7.4</v>
      </c>
    </row>
    <row r="79" spans="1:10" ht="15.75" thickBot="1">
      <c r="A79" s="486" t="s">
        <v>160</v>
      </c>
      <c r="B79" s="569">
        <v>0</v>
      </c>
      <c r="C79" s="569">
        <v>0</v>
      </c>
      <c r="D79" s="569">
        <v>400</v>
      </c>
      <c r="E79" s="569">
        <v>294.12700000000001</v>
      </c>
      <c r="F79" s="569">
        <v>0</v>
      </c>
      <c r="G79" s="569">
        <v>0</v>
      </c>
      <c r="H79" s="569">
        <v>0</v>
      </c>
      <c r="I79" s="569">
        <v>0</v>
      </c>
      <c r="J79" s="569">
        <v>7.4</v>
      </c>
    </row>
    <row r="80" spans="1:10" ht="15.75" thickBot="1">
      <c r="A80" s="263" t="s">
        <v>161</v>
      </c>
      <c r="B80" s="569">
        <v>0</v>
      </c>
      <c r="C80" s="569">
        <v>0</v>
      </c>
      <c r="D80" s="569">
        <v>0</v>
      </c>
      <c r="E80" s="569">
        <v>289.54700000000003</v>
      </c>
      <c r="F80" s="569">
        <v>0</v>
      </c>
      <c r="G80" s="569">
        <v>0</v>
      </c>
      <c r="H80" s="569">
        <v>0</v>
      </c>
      <c r="I80" s="569">
        <v>0</v>
      </c>
      <c r="J80" s="569">
        <v>7.4</v>
      </c>
    </row>
    <row r="81" spans="1:10">
      <c r="A81" s="12"/>
      <c r="B81" s="568"/>
    </row>
    <row r="83" spans="1:10">
      <c r="A83" s="54" t="s">
        <v>978</v>
      </c>
    </row>
    <row r="84" spans="1:10" ht="15.75" thickBot="1"/>
    <row r="85" spans="1:10" ht="18" customHeight="1" thickBot="1">
      <c r="A85" s="638" t="s">
        <v>0</v>
      </c>
      <c r="B85" s="638" t="s">
        <v>977</v>
      </c>
      <c r="C85" s="638"/>
      <c r="D85" s="638"/>
      <c r="E85" s="638"/>
      <c r="F85" s="638"/>
      <c r="G85" s="638"/>
      <c r="H85" s="638"/>
      <c r="I85" s="638"/>
      <c r="J85" s="638"/>
    </row>
    <row r="86" spans="1:10" ht="18" customHeight="1" thickBot="1">
      <c r="A86" s="638"/>
      <c r="B86" s="570" t="s">
        <v>15</v>
      </c>
      <c r="C86" s="570" t="s">
        <v>57</v>
      </c>
      <c r="D86" s="570" t="s">
        <v>56</v>
      </c>
      <c r="E86" s="570" t="s">
        <v>51</v>
      </c>
      <c r="F86" s="570" t="s">
        <v>54</v>
      </c>
      <c r="G86" s="570" t="s">
        <v>52</v>
      </c>
      <c r="H86" s="570" t="s">
        <v>58</v>
      </c>
      <c r="I86" s="570" t="s">
        <v>55</v>
      </c>
      <c r="J86" s="570" t="s">
        <v>53</v>
      </c>
    </row>
    <row r="87" spans="1:10" ht="15.75" thickBot="1">
      <c r="A87" s="41" t="s">
        <v>114</v>
      </c>
      <c r="B87" s="69">
        <v>1172.4069999999999</v>
      </c>
      <c r="C87" s="69">
        <v>131.13200000000001</v>
      </c>
      <c r="D87" s="69">
        <v>19.39</v>
      </c>
      <c r="E87" s="69">
        <v>32689.521000000001</v>
      </c>
      <c r="F87" s="69">
        <v>61127.300999999999</v>
      </c>
      <c r="G87" s="69">
        <v>405.44799999999998</v>
      </c>
      <c r="H87" s="69">
        <v>32.75</v>
      </c>
      <c r="I87" s="69">
        <v>631.64</v>
      </c>
      <c r="J87" s="69">
        <v>329.98</v>
      </c>
    </row>
    <row r="88" spans="1:10" ht="15.75" thickBot="1">
      <c r="A88" s="41" t="s">
        <v>135</v>
      </c>
      <c r="B88" s="69">
        <v>1423.5239999999999</v>
      </c>
      <c r="C88" s="69">
        <v>218.64099999999999</v>
      </c>
      <c r="D88" s="69">
        <v>596.05999999999995</v>
      </c>
      <c r="E88" s="69">
        <v>37280.074000000001</v>
      </c>
      <c r="F88" s="69">
        <v>338.4</v>
      </c>
      <c r="G88" s="69">
        <v>811.38400000000001</v>
      </c>
      <c r="H88" s="69">
        <v>42.1</v>
      </c>
      <c r="I88" s="69">
        <v>331.50799999999998</v>
      </c>
      <c r="J88" s="69">
        <v>493.54199999999997</v>
      </c>
    </row>
    <row r="89" spans="1:10" ht="15.75" thickBot="1">
      <c r="A89" s="41" t="s">
        <v>157</v>
      </c>
      <c r="B89" s="69">
        <v>2778.6550000000002</v>
      </c>
      <c r="C89" s="69">
        <v>330.53100000000001</v>
      </c>
      <c r="D89" s="69">
        <v>1070</v>
      </c>
      <c r="E89" s="69">
        <v>51126.735000000001</v>
      </c>
      <c r="F89" s="69">
        <v>321.39999999999998</v>
      </c>
      <c r="G89" s="69">
        <v>1199.914</v>
      </c>
      <c r="H89" s="69">
        <v>168.77799999999999</v>
      </c>
      <c r="I89" s="69">
        <v>508.75799999999998</v>
      </c>
      <c r="J89" s="69">
        <v>461.38400000000001</v>
      </c>
    </row>
    <row r="90" spans="1:10" ht="15.75" thickBot="1">
      <c r="A90" s="486" t="s">
        <v>359</v>
      </c>
      <c r="B90" s="569">
        <v>1708.9010000000001</v>
      </c>
      <c r="C90" s="569">
        <v>223.49100000000001</v>
      </c>
      <c r="D90" s="569">
        <v>632.54300000000001</v>
      </c>
      <c r="E90" s="569">
        <v>37901.252</v>
      </c>
      <c r="F90" s="569">
        <v>384.4</v>
      </c>
      <c r="G90" s="569">
        <v>834.31399999999996</v>
      </c>
      <c r="H90" s="569">
        <v>64.599999999999994</v>
      </c>
      <c r="I90" s="569">
        <v>323.00799999999998</v>
      </c>
      <c r="J90" s="569">
        <v>379.78800000000001</v>
      </c>
    </row>
    <row r="91" spans="1:10" ht="15.75" thickBot="1">
      <c r="A91" s="486" t="s">
        <v>158</v>
      </c>
      <c r="B91" s="575">
        <v>1920.6010000000001</v>
      </c>
      <c r="C91" s="575">
        <v>249.291</v>
      </c>
      <c r="D91" s="575">
        <v>826.89800000000002</v>
      </c>
      <c r="E91" s="575">
        <v>49389.133000000002</v>
      </c>
      <c r="F91" s="575">
        <v>368.4</v>
      </c>
      <c r="G91" s="575">
        <v>835.31399999999996</v>
      </c>
      <c r="H91" s="575">
        <v>104.095</v>
      </c>
      <c r="I91" s="575">
        <v>463.95800000000003</v>
      </c>
      <c r="J91" s="575">
        <v>398.55399999999997</v>
      </c>
    </row>
    <row r="92" spans="1:10" ht="15.75" thickBot="1">
      <c r="A92" s="263" t="s">
        <v>163</v>
      </c>
      <c r="B92" s="569">
        <v>2327.2860000000001</v>
      </c>
      <c r="C92" s="569">
        <v>296.19099999999997</v>
      </c>
      <c r="D92" s="569">
        <v>746.03800000000001</v>
      </c>
      <c r="E92" s="569">
        <v>51153.36</v>
      </c>
      <c r="F92" s="569">
        <v>352.4</v>
      </c>
      <c r="G92" s="569">
        <v>847.31399999999996</v>
      </c>
      <c r="H92" s="569">
        <v>137.495</v>
      </c>
      <c r="I92" s="569">
        <v>526.25800000000004</v>
      </c>
      <c r="J92" s="569">
        <v>431.06400000000002</v>
      </c>
    </row>
    <row r="93" spans="1:10" ht="15.75" thickBot="1">
      <c r="A93" s="486" t="s">
        <v>159</v>
      </c>
      <c r="B93" s="569">
        <v>2547.5070000000001</v>
      </c>
      <c r="C93" s="569">
        <v>309.09100000000001</v>
      </c>
      <c r="D93" s="569">
        <v>1041.499</v>
      </c>
      <c r="E93" s="569">
        <v>49961.614999999998</v>
      </c>
      <c r="F93" s="569">
        <v>341.4</v>
      </c>
      <c r="G93" s="569">
        <v>872.31399999999996</v>
      </c>
      <c r="H93" s="569">
        <v>152.77799999999999</v>
      </c>
      <c r="I93" s="569">
        <v>537.25800000000004</v>
      </c>
      <c r="J93" s="569">
        <v>363.81599999999997</v>
      </c>
    </row>
    <row r="94" spans="1:10" ht="15.75" thickBot="1">
      <c r="A94" s="486" t="s">
        <v>160</v>
      </c>
      <c r="B94" s="569">
        <v>2625.0630000000001</v>
      </c>
      <c r="C94" s="569">
        <v>319.74099999999999</v>
      </c>
      <c r="D94" s="569">
        <v>1062.1310000000001</v>
      </c>
      <c r="E94" s="569">
        <v>50595.069000000003</v>
      </c>
      <c r="F94" s="569">
        <v>326.39999999999998</v>
      </c>
      <c r="G94" s="569">
        <v>1036.914</v>
      </c>
      <c r="H94" s="569">
        <v>161.27799999999999</v>
      </c>
      <c r="I94" s="569">
        <v>554.75800000000004</v>
      </c>
      <c r="J94" s="569">
        <v>324.62599999999998</v>
      </c>
    </row>
    <row r="95" spans="1:10" ht="15.75" thickBot="1">
      <c r="A95" s="263" t="s">
        <v>161</v>
      </c>
      <c r="B95" s="569">
        <v>2778.6550000000002</v>
      </c>
      <c r="C95" s="569">
        <v>330.53100000000001</v>
      </c>
      <c r="D95" s="569">
        <v>1070</v>
      </c>
      <c r="E95" s="569">
        <v>51126.735000000001</v>
      </c>
      <c r="F95" s="569">
        <v>321.39999999999998</v>
      </c>
      <c r="G95" s="569">
        <v>1199.914</v>
      </c>
      <c r="H95" s="569">
        <v>168.77799999999999</v>
      </c>
      <c r="I95" s="569">
        <v>508.75799999999998</v>
      </c>
      <c r="J95" s="569">
        <v>461.38400000000001</v>
      </c>
    </row>
    <row r="96" spans="1:10">
      <c r="A96" s="65" t="s">
        <v>151</v>
      </c>
    </row>
    <row r="97" spans="1:10">
      <c r="A97" s="12"/>
      <c r="B97" s="583"/>
      <c r="C97" s="582"/>
      <c r="D97" s="582"/>
      <c r="E97" s="582"/>
      <c r="F97" s="582"/>
      <c r="G97" s="582"/>
      <c r="H97" s="582"/>
      <c r="I97" s="582"/>
      <c r="J97" s="582"/>
    </row>
    <row r="98" spans="1:10" ht="15.75">
      <c r="A98" s="685" t="s">
        <v>852</v>
      </c>
      <c r="B98" s="685"/>
      <c r="C98" s="685"/>
      <c r="D98" s="685"/>
      <c r="E98" s="685"/>
      <c r="F98" s="685"/>
      <c r="G98" s="685"/>
      <c r="H98" s="685"/>
      <c r="I98" s="685"/>
      <c r="J98" s="685"/>
    </row>
    <row r="99" spans="1:10">
      <c r="B99" s="582"/>
      <c r="C99" s="582"/>
      <c r="D99" s="582"/>
      <c r="E99" s="582"/>
      <c r="F99" s="582"/>
      <c r="G99" s="582"/>
      <c r="H99" s="582"/>
      <c r="I99" s="582"/>
      <c r="J99" s="582"/>
    </row>
    <row r="100" spans="1:10">
      <c r="A100" s="54" t="s">
        <v>976</v>
      </c>
    </row>
    <row r="101" spans="1:10" ht="15.75" thickBot="1"/>
    <row r="102" spans="1:10" ht="18" customHeight="1" thickBot="1">
      <c r="A102" s="638" t="s">
        <v>0</v>
      </c>
      <c r="B102" s="638" t="s">
        <v>975</v>
      </c>
      <c r="C102" s="638"/>
      <c r="D102" s="638"/>
      <c r="E102" s="638"/>
      <c r="F102" s="638"/>
      <c r="G102" s="638"/>
      <c r="H102" s="638"/>
      <c r="I102" s="638"/>
      <c r="J102" s="638"/>
    </row>
    <row r="103" spans="1:10" ht="18" customHeight="1" thickBot="1">
      <c r="A103" s="638"/>
      <c r="B103" s="570" t="s">
        <v>15</v>
      </c>
      <c r="C103" s="570" t="s">
        <v>57</v>
      </c>
      <c r="D103" s="570" t="s">
        <v>56</v>
      </c>
      <c r="E103" s="570" t="s">
        <v>51</v>
      </c>
      <c r="F103" s="570" t="s">
        <v>54</v>
      </c>
      <c r="G103" s="570" t="s">
        <v>52</v>
      </c>
      <c r="H103" s="570" t="s">
        <v>58</v>
      </c>
      <c r="I103" s="570" t="s">
        <v>55</v>
      </c>
      <c r="J103" s="570" t="s">
        <v>53</v>
      </c>
    </row>
    <row r="104" spans="1:10" ht="15.75" thickBot="1">
      <c r="A104" s="41" t="s">
        <v>114</v>
      </c>
      <c r="B104" s="69">
        <v>101.974849402</v>
      </c>
      <c r="C104" s="69">
        <v>0</v>
      </c>
      <c r="D104" s="69">
        <v>21.386477901999999</v>
      </c>
      <c r="E104" s="69">
        <v>6.8157730719999998</v>
      </c>
      <c r="F104" s="69">
        <v>0</v>
      </c>
      <c r="G104" s="69">
        <v>2.2401864749999998</v>
      </c>
      <c r="H104" s="69">
        <v>109.583340115</v>
      </c>
      <c r="I104" s="69">
        <v>6.6135063000000001</v>
      </c>
      <c r="J104" s="69">
        <v>5.0328760629999998</v>
      </c>
    </row>
    <row r="105" spans="1:10" ht="15.75" thickBot="1">
      <c r="A105" s="41" t="s">
        <v>135</v>
      </c>
      <c r="B105" s="69">
        <v>30.155918126</v>
      </c>
      <c r="C105" s="69">
        <v>0</v>
      </c>
      <c r="D105" s="69">
        <v>35.578891704</v>
      </c>
      <c r="E105" s="69">
        <v>6.8884144840000001</v>
      </c>
      <c r="F105" s="69">
        <v>0</v>
      </c>
      <c r="G105" s="69">
        <v>2.9087735320000001</v>
      </c>
      <c r="H105" s="69">
        <v>356.21853035100003</v>
      </c>
      <c r="I105" s="69">
        <v>7.9286890999999997</v>
      </c>
      <c r="J105" s="69">
        <v>6.537496655</v>
      </c>
    </row>
    <row r="106" spans="1:10" ht="15.75" thickBot="1">
      <c r="A106" s="41" t="s">
        <v>157</v>
      </c>
      <c r="B106" s="69">
        <v>644.76677289099996</v>
      </c>
      <c r="C106" s="69">
        <v>0</v>
      </c>
      <c r="D106" s="69">
        <v>35.115406804999999</v>
      </c>
      <c r="E106" s="69">
        <v>12.546366693</v>
      </c>
      <c r="F106" s="69">
        <v>0</v>
      </c>
      <c r="G106" s="69">
        <v>0.33159037000000002</v>
      </c>
      <c r="H106" s="69">
        <v>6933.6138012450001</v>
      </c>
      <c r="I106" s="69">
        <v>0</v>
      </c>
      <c r="J106" s="69">
        <v>78.262654850999994</v>
      </c>
    </row>
    <row r="107" spans="1:10" ht="15.75" thickBot="1">
      <c r="A107" s="486" t="s">
        <v>359</v>
      </c>
      <c r="B107" s="569">
        <v>27.143469518</v>
      </c>
      <c r="C107" s="569">
        <v>0</v>
      </c>
      <c r="D107" s="569">
        <v>42.794747630000003</v>
      </c>
      <c r="E107" s="569">
        <v>4.7071058600000004</v>
      </c>
      <c r="F107" s="569">
        <v>0</v>
      </c>
      <c r="G107" s="569">
        <v>3.3395877650000001</v>
      </c>
      <c r="H107" s="569">
        <v>352.55432521300003</v>
      </c>
      <c r="I107" s="569">
        <v>9.1957225000000005</v>
      </c>
      <c r="J107" s="569">
        <v>6.7649603349999996</v>
      </c>
    </row>
    <row r="108" spans="1:10" ht="15.75" thickBot="1">
      <c r="A108" s="486" t="s">
        <v>158</v>
      </c>
      <c r="B108" s="575">
        <v>37.669249233999999</v>
      </c>
      <c r="C108" s="575">
        <v>0</v>
      </c>
      <c r="D108" s="575">
        <v>32.787862977000003</v>
      </c>
      <c r="E108" s="575">
        <v>6.0185063410000001</v>
      </c>
      <c r="F108" s="575">
        <v>0</v>
      </c>
      <c r="G108" s="575">
        <v>1.89084232</v>
      </c>
      <c r="H108" s="575">
        <v>3942.776289159</v>
      </c>
      <c r="I108" s="575">
        <v>4.6904300000000001</v>
      </c>
      <c r="J108" s="575">
        <v>5.6499141570000004</v>
      </c>
    </row>
    <row r="109" spans="1:10" ht="15.75" thickBot="1">
      <c r="A109" s="263" t="s">
        <v>163</v>
      </c>
      <c r="B109" s="569">
        <v>166.602375016</v>
      </c>
      <c r="C109" s="569">
        <v>0</v>
      </c>
      <c r="D109" s="569">
        <v>21.241326446999999</v>
      </c>
      <c r="E109" s="569">
        <v>13.170838184000001</v>
      </c>
      <c r="F109" s="569">
        <v>0</v>
      </c>
      <c r="G109" s="569">
        <v>2.6842947499999998</v>
      </c>
      <c r="H109" s="569">
        <v>5383.48289398</v>
      </c>
      <c r="I109" s="569">
        <v>6.5196977</v>
      </c>
      <c r="J109" s="569">
        <v>1.9509909990000001</v>
      </c>
    </row>
    <row r="110" spans="1:10" ht="15.75" thickBot="1">
      <c r="A110" s="486" t="s">
        <v>159</v>
      </c>
      <c r="B110" s="569">
        <v>159.71581973599999</v>
      </c>
      <c r="C110" s="569">
        <v>0</v>
      </c>
      <c r="D110" s="569">
        <v>27.037909555999999</v>
      </c>
      <c r="E110" s="569">
        <v>19.626718416999999</v>
      </c>
      <c r="F110" s="569">
        <v>0</v>
      </c>
      <c r="G110" s="569">
        <v>2.44570248</v>
      </c>
      <c r="H110" s="569">
        <v>6773.7434929279998</v>
      </c>
      <c r="I110" s="569">
        <v>5.8691136000000004</v>
      </c>
      <c r="J110" s="569">
        <v>3.08303394</v>
      </c>
    </row>
    <row r="111" spans="1:10" ht="15.75" thickBot="1">
      <c r="A111" s="486" t="s">
        <v>160</v>
      </c>
      <c r="B111" s="569">
        <v>390.43450733600002</v>
      </c>
      <c r="C111" s="569">
        <v>0</v>
      </c>
      <c r="D111" s="569">
        <v>30.663429804</v>
      </c>
      <c r="E111" s="569">
        <v>15.252860019</v>
      </c>
      <c r="F111" s="569">
        <v>0</v>
      </c>
      <c r="G111" s="569">
        <v>1.4863984050000001</v>
      </c>
      <c r="H111" s="569">
        <v>6564.8410171220003</v>
      </c>
      <c r="I111" s="569">
        <v>3.1189814</v>
      </c>
      <c r="J111" s="569">
        <v>3.4621413689999998</v>
      </c>
    </row>
    <row r="112" spans="1:10" ht="15.75" thickBot="1">
      <c r="A112" s="263" t="s">
        <v>161</v>
      </c>
      <c r="B112" s="569">
        <v>644.76677289099996</v>
      </c>
      <c r="C112" s="569">
        <v>0</v>
      </c>
      <c r="D112" s="569">
        <v>35.115406804999999</v>
      </c>
      <c r="E112" s="569">
        <v>12.546366693</v>
      </c>
      <c r="F112" s="569">
        <v>0</v>
      </c>
      <c r="G112" s="569">
        <v>0.33159037000000002</v>
      </c>
      <c r="H112" s="569">
        <v>6933.6138012450001</v>
      </c>
      <c r="I112" s="569">
        <v>0</v>
      </c>
      <c r="J112" s="569">
        <v>78.262654850999994</v>
      </c>
    </row>
    <row r="113" spans="1:10">
      <c r="A113" s="12"/>
      <c r="B113" s="568"/>
    </row>
    <row r="115" spans="1:10">
      <c r="A115" s="54" t="s">
        <v>974</v>
      </c>
    </row>
    <row r="116" spans="1:10" ht="15.75" thickBot="1"/>
    <row r="117" spans="1:10" ht="18.75" customHeight="1" thickBot="1">
      <c r="A117" s="638" t="s">
        <v>0</v>
      </c>
      <c r="B117" s="638" t="s">
        <v>973</v>
      </c>
      <c r="C117" s="638"/>
      <c r="D117" s="638"/>
      <c r="E117" s="638"/>
      <c r="F117" s="638"/>
      <c r="G117" s="638"/>
      <c r="H117" s="638"/>
      <c r="I117" s="638"/>
      <c r="J117" s="638"/>
    </row>
    <row r="118" spans="1:10" ht="18.75" customHeight="1" thickBot="1">
      <c r="A118" s="638"/>
      <c r="B118" s="570" t="s">
        <v>15</v>
      </c>
      <c r="C118" s="570" t="s">
        <v>57</v>
      </c>
      <c r="D118" s="570" t="s">
        <v>56</v>
      </c>
      <c r="E118" s="570" t="s">
        <v>51</v>
      </c>
      <c r="F118" s="570" t="s">
        <v>54</v>
      </c>
      <c r="G118" s="570" t="s">
        <v>52</v>
      </c>
      <c r="H118" s="570" t="s">
        <v>58</v>
      </c>
      <c r="I118" s="570" t="s">
        <v>55</v>
      </c>
      <c r="J118" s="570" t="s">
        <v>53</v>
      </c>
    </row>
    <row r="119" spans="1:10" ht="15.75" thickBot="1">
      <c r="A119" s="41" t="s">
        <v>114</v>
      </c>
      <c r="B119" s="69">
        <v>1020.1066573209999</v>
      </c>
      <c r="C119" s="69">
        <v>0.62641229899999995</v>
      </c>
      <c r="D119" s="69">
        <v>0.20880000000000001</v>
      </c>
      <c r="E119" s="69">
        <v>668.66874971699997</v>
      </c>
      <c r="F119" s="69">
        <v>46.097266859999998</v>
      </c>
      <c r="G119" s="69">
        <v>76.246423738000004</v>
      </c>
      <c r="H119" s="69">
        <v>0.49770060399999999</v>
      </c>
      <c r="I119" s="69">
        <v>0.217251466</v>
      </c>
      <c r="J119" s="69">
        <v>11.300559198</v>
      </c>
    </row>
    <row r="120" spans="1:10" ht="15.75" thickBot="1">
      <c r="A120" s="41" t="s">
        <v>135</v>
      </c>
      <c r="B120" s="69">
        <v>823.703742229</v>
      </c>
      <c r="C120" s="69">
        <v>0.14445373</v>
      </c>
      <c r="D120" s="69">
        <v>0.20880000000000001</v>
      </c>
      <c r="E120" s="69">
        <v>996.52529652500004</v>
      </c>
      <c r="F120" s="69">
        <v>1.2458826000000001</v>
      </c>
      <c r="G120" s="69">
        <v>11.557681477999999</v>
      </c>
      <c r="H120" s="69">
        <v>20.076619864000001</v>
      </c>
      <c r="I120" s="69">
        <v>1.0851339999999999E-2</v>
      </c>
      <c r="J120" s="69">
        <v>10.410497479</v>
      </c>
    </row>
    <row r="121" spans="1:10" ht="15.75" thickBot="1">
      <c r="A121" s="41" t="s">
        <v>157</v>
      </c>
      <c r="B121" s="69">
        <v>2657.410229824</v>
      </c>
      <c r="C121" s="69">
        <v>0.869006799</v>
      </c>
      <c r="D121" s="69">
        <v>0.21027999999999999</v>
      </c>
      <c r="E121" s="69">
        <v>3170.8493937869998</v>
      </c>
      <c r="F121" s="69">
        <v>6.5497976600000003</v>
      </c>
      <c r="G121" s="69">
        <v>61.123302672999998</v>
      </c>
      <c r="H121" s="69">
        <v>20.129905067999999</v>
      </c>
      <c r="I121" s="69">
        <v>1.3024446000000001</v>
      </c>
      <c r="J121" s="69">
        <v>27.399332770000001</v>
      </c>
    </row>
    <row r="122" spans="1:10" ht="15.75" thickBot="1">
      <c r="A122" s="486" t="s">
        <v>359</v>
      </c>
      <c r="B122" s="569">
        <v>645.98194182500004</v>
      </c>
      <c r="C122" s="569">
        <v>0.151045502</v>
      </c>
      <c r="D122" s="569">
        <v>0.20880000000000001</v>
      </c>
      <c r="E122" s="569">
        <v>1120.378011239</v>
      </c>
      <c r="F122" s="569">
        <v>1.0449774999999999</v>
      </c>
      <c r="G122" s="569">
        <v>4.8851467599999996</v>
      </c>
      <c r="H122" s="569">
        <v>25.991100509999999</v>
      </c>
      <c r="I122" s="569">
        <v>9.0299999999999998E-3</v>
      </c>
      <c r="J122" s="569">
        <v>10.222588239</v>
      </c>
    </row>
    <row r="123" spans="1:10" ht="15.75" thickBot="1">
      <c r="A123" s="486" t="s">
        <v>158</v>
      </c>
      <c r="B123" s="575">
        <v>1748.560364665</v>
      </c>
      <c r="C123" s="575">
        <v>0.11120097800000001</v>
      </c>
      <c r="D123" s="575">
        <v>0.20880000000000001</v>
      </c>
      <c r="E123" s="575">
        <v>1756.8828216859999</v>
      </c>
      <c r="F123" s="575">
        <v>1.4790650000000001</v>
      </c>
      <c r="G123" s="575">
        <v>6.6658187160000004</v>
      </c>
      <c r="H123" s="575">
        <v>19.726821394000002</v>
      </c>
      <c r="I123" s="575">
        <v>1.1429999999999999E-2</v>
      </c>
      <c r="J123" s="575">
        <v>8.3085330969999998</v>
      </c>
    </row>
    <row r="124" spans="1:10" ht="15.75" thickBot="1">
      <c r="A124" s="263" t="s">
        <v>163</v>
      </c>
      <c r="B124" s="569">
        <v>2381.3491962590001</v>
      </c>
      <c r="C124" s="569">
        <v>1.5528024E-2</v>
      </c>
      <c r="D124" s="569">
        <v>0.20880000000000001</v>
      </c>
      <c r="E124" s="569">
        <v>1759.0807559069999</v>
      </c>
      <c r="F124" s="569">
        <v>1.86724</v>
      </c>
      <c r="G124" s="569">
        <v>4.3068818389999999</v>
      </c>
      <c r="H124" s="569">
        <v>11.991521837000001</v>
      </c>
      <c r="I124" s="569">
        <v>2.043E-2</v>
      </c>
      <c r="J124" s="569">
        <v>8.2539857189999992</v>
      </c>
    </row>
    <row r="125" spans="1:10" ht="15.75" thickBot="1">
      <c r="A125" s="486" t="s">
        <v>159</v>
      </c>
      <c r="B125" s="569">
        <v>2917.5593168089999</v>
      </c>
      <c r="C125" s="569">
        <v>0.48828482699999998</v>
      </c>
      <c r="D125" s="569">
        <v>0.20999000000000001</v>
      </c>
      <c r="E125" s="569">
        <v>2950.554731618</v>
      </c>
      <c r="F125" s="569">
        <v>1.45224982</v>
      </c>
      <c r="G125" s="569">
        <v>35.759433035999997</v>
      </c>
      <c r="H125" s="569">
        <v>12.030656012</v>
      </c>
      <c r="I125" s="569">
        <v>0.77144880000000005</v>
      </c>
      <c r="J125" s="569">
        <v>42.581586379000001</v>
      </c>
    </row>
    <row r="126" spans="1:10" ht="15.75" thickBot="1">
      <c r="A126" s="486" t="s">
        <v>160</v>
      </c>
      <c r="B126" s="569">
        <v>2806.159679678</v>
      </c>
      <c r="C126" s="569">
        <v>0.73987747000000004</v>
      </c>
      <c r="D126" s="569">
        <v>0.21016000000000001</v>
      </c>
      <c r="E126" s="569">
        <v>2791.3332572170002</v>
      </c>
      <c r="F126" s="569">
        <v>4.9508028199999998</v>
      </c>
      <c r="G126" s="569">
        <v>70.679261879999999</v>
      </c>
      <c r="H126" s="569">
        <v>117.519388377</v>
      </c>
      <c r="I126" s="569">
        <v>1.1492274</v>
      </c>
      <c r="J126" s="569">
        <v>29.204288246000001</v>
      </c>
    </row>
    <row r="127" spans="1:10" ht="15.75" thickBot="1">
      <c r="A127" s="263" t="s">
        <v>161</v>
      </c>
      <c r="B127" s="569">
        <v>2657.410229824</v>
      </c>
      <c r="C127" s="569">
        <v>0.869006799</v>
      </c>
      <c r="D127" s="569">
        <v>0.21027999999999999</v>
      </c>
      <c r="E127" s="569">
        <v>3170.8493937869998</v>
      </c>
      <c r="F127" s="569">
        <v>6.5497976600000003</v>
      </c>
      <c r="G127" s="569">
        <v>61.123302672999998</v>
      </c>
      <c r="H127" s="569">
        <v>20.129905067999999</v>
      </c>
      <c r="I127" s="569">
        <v>1.3024446000000001</v>
      </c>
      <c r="J127" s="569">
        <v>27.399332770000001</v>
      </c>
    </row>
    <row r="128" spans="1:10">
      <c r="A128" s="65" t="s">
        <v>151</v>
      </c>
    </row>
    <row r="129" spans="1:10">
      <c r="A129" s="12"/>
      <c r="B129" s="583"/>
      <c r="C129" s="582"/>
      <c r="D129" s="582"/>
      <c r="E129" s="582"/>
      <c r="F129" s="582"/>
      <c r="G129" s="582"/>
      <c r="H129" s="582"/>
      <c r="I129" s="582"/>
      <c r="J129" s="582"/>
    </row>
    <row r="130" spans="1:10" ht="15.75">
      <c r="A130" s="685" t="s">
        <v>852</v>
      </c>
      <c r="B130" s="685"/>
      <c r="C130" s="685"/>
      <c r="D130" s="685"/>
      <c r="E130" s="685"/>
      <c r="F130" s="685"/>
      <c r="G130" s="685"/>
      <c r="H130" s="685"/>
      <c r="I130" s="685"/>
      <c r="J130" s="685"/>
    </row>
    <row r="131" spans="1:10">
      <c r="B131" s="582"/>
      <c r="C131" s="582"/>
      <c r="D131" s="582"/>
      <c r="E131" s="582"/>
      <c r="F131" s="582"/>
      <c r="G131" s="582"/>
      <c r="H131" s="582"/>
      <c r="I131" s="582"/>
      <c r="J131" s="582"/>
    </row>
    <row r="132" spans="1:10">
      <c r="A132" s="54" t="s">
        <v>972</v>
      </c>
    </row>
    <row r="133" spans="1:10" ht="17.25" customHeight="1" thickBot="1"/>
    <row r="134" spans="1:10" ht="18" customHeight="1" thickBot="1">
      <c r="A134" s="638" t="s">
        <v>0</v>
      </c>
      <c r="B134" s="638" t="s">
        <v>971</v>
      </c>
      <c r="C134" s="638"/>
      <c r="D134" s="638"/>
      <c r="E134" s="638"/>
      <c r="F134" s="638"/>
      <c r="G134" s="638"/>
      <c r="H134" s="638"/>
      <c r="I134" s="638"/>
      <c r="J134" s="638"/>
    </row>
    <row r="135" spans="1:10" ht="18" customHeight="1" thickBot="1">
      <c r="A135" s="638"/>
      <c r="B135" s="570" t="s">
        <v>15</v>
      </c>
      <c r="C135" s="570" t="s">
        <v>57</v>
      </c>
      <c r="D135" s="570" t="s">
        <v>56</v>
      </c>
      <c r="E135" s="570" t="s">
        <v>51</v>
      </c>
      <c r="F135" s="570" t="s">
        <v>54</v>
      </c>
      <c r="G135" s="570" t="s">
        <v>52</v>
      </c>
      <c r="H135" s="570" t="s">
        <v>58</v>
      </c>
      <c r="I135" s="570" t="s">
        <v>55</v>
      </c>
      <c r="J135" s="570" t="s">
        <v>53</v>
      </c>
    </row>
    <row r="136" spans="1:10" ht="15.75" thickBot="1">
      <c r="A136" s="41" t="s">
        <v>114</v>
      </c>
      <c r="B136" s="69">
        <v>12.772809231</v>
      </c>
      <c r="C136" s="69">
        <v>0</v>
      </c>
      <c r="D136" s="580">
        <v>2.7059200000000001E-3</v>
      </c>
      <c r="E136" s="69">
        <v>7.8120539999999997E-3</v>
      </c>
      <c r="F136" s="69">
        <v>0</v>
      </c>
      <c r="G136" s="69">
        <v>0</v>
      </c>
      <c r="H136" s="580">
        <v>3.5839999999999999E-3</v>
      </c>
      <c r="I136" s="69">
        <v>0</v>
      </c>
      <c r="J136" s="580">
        <v>3.279616E-3</v>
      </c>
    </row>
    <row r="137" spans="1:10" ht="15.75" thickBot="1">
      <c r="A137" s="41" t="s">
        <v>135</v>
      </c>
      <c r="B137" s="69">
        <v>0.138529921</v>
      </c>
      <c r="C137" s="69">
        <v>0</v>
      </c>
      <c r="D137" s="580">
        <v>1.3707723999999999E-2</v>
      </c>
      <c r="E137" s="69">
        <v>1.8970661E-2</v>
      </c>
      <c r="F137" s="69">
        <v>0</v>
      </c>
      <c r="G137" s="69">
        <v>0</v>
      </c>
      <c r="H137" s="580">
        <v>5.2182900000000002E-4</v>
      </c>
      <c r="I137" s="69"/>
      <c r="J137" s="580">
        <v>1.3340024000000001E-2</v>
      </c>
    </row>
    <row r="138" spans="1:10" ht="15.75" thickBot="1">
      <c r="A138" s="41" t="s">
        <v>157</v>
      </c>
      <c r="B138" s="69">
        <v>0</v>
      </c>
      <c r="C138" s="69">
        <v>0</v>
      </c>
      <c r="D138" s="69">
        <v>0</v>
      </c>
      <c r="E138" s="69">
        <v>0</v>
      </c>
      <c r="F138" s="69">
        <v>0</v>
      </c>
      <c r="G138" s="69">
        <v>0</v>
      </c>
      <c r="H138" s="69">
        <v>0</v>
      </c>
      <c r="I138" s="69">
        <v>0</v>
      </c>
      <c r="J138" s="69">
        <v>0</v>
      </c>
    </row>
    <row r="139" spans="1:10" ht="15.75" thickBot="1">
      <c r="A139" s="486" t="s">
        <v>359</v>
      </c>
      <c r="B139" s="569">
        <v>0.19903564200000001</v>
      </c>
      <c r="C139" s="569">
        <v>0</v>
      </c>
      <c r="D139" s="569">
        <v>7.0767709999999999E-3</v>
      </c>
      <c r="E139" s="569">
        <v>0.103125675</v>
      </c>
      <c r="F139" s="569">
        <v>0</v>
      </c>
      <c r="G139" s="569">
        <v>0</v>
      </c>
      <c r="H139" s="578">
        <v>1.0147000000000001E-3</v>
      </c>
      <c r="I139" s="569">
        <v>0</v>
      </c>
      <c r="J139" s="578">
        <v>4.657624E-3</v>
      </c>
    </row>
    <row r="140" spans="1:10" ht="15.75" thickBot="1">
      <c r="A140" s="486" t="s">
        <v>158</v>
      </c>
      <c r="B140" s="575">
        <v>0</v>
      </c>
      <c r="C140" s="575">
        <v>0</v>
      </c>
      <c r="D140" s="575">
        <v>0</v>
      </c>
      <c r="E140" s="575">
        <v>0</v>
      </c>
      <c r="F140" s="575">
        <v>0</v>
      </c>
      <c r="G140" s="575">
        <v>0</v>
      </c>
      <c r="H140" s="575">
        <v>0</v>
      </c>
      <c r="I140" s="575">
        <v>0</v>
      </c>
      <c r="J140" s="575">
        <v>0</v>
      </c>
    </row>
    <row r="141" spans="1:10" ht="15.75" thickBot="1">
      <c r="A141" s="263" t="s">
        <v>163</v>
      </c>
      <c r="B141" s="569">
        <v>9.5569710689999994</v>
      </c>
      <c r="C141" s="569">
        <v>0</v>
      </c>
      <c r="D141" s="569">
        <v>1.9809551329999999</v>
      </c>
      <c r="E141" s="569">
        <v>0.39753087399999998</v>
      </c>
      <c r="F141" s="569">
        <v>0</v>
      </c>
      <c r="G141" s="578">
        <v>1.361433E-3</v>
      </c>
      <c r="H141" s="569">
        <v>0.101736645</v>
      </c>
      <c r="I141" s="578">
        <v>3.225E-3</v>
      </c>
      <c r="J141" s="569">
        <v>4.5950346000000003E-2</v>
      </c>
    </row>
    <row r="142" spans="1:10" ht="15.75" thickBot="1">
      <c r="A142" s="486" t="s">
        <v>159</v>
      </c>
      <c r="B142" s="577">
        <v>4.7166200000000003E-4</v>
      </c>
      <c r="C142" s="569">
        <v>0</v>
      </c>
      <c r="D142" s="569">
        <v>1.0646243999999999E-2</v>
      </c>
      <c r="E142" s="577">
        <v>1.32989E-4</v>
      </c>
      <c r="F142" s="578">
        <v>3.635161E-3</v>
      </c>
      <c r="G142" s="578">
        <v>2.7991349999999999E-3</v>
      </c>
      <c r="H142" s="569">
        <v>4.0472017999999998E-2</v>
      </c>
      <c r="I142" s="578">
        <v>2.3878390000000001E-3</v>
      </c>
      <c r="J142" s="577">
        <v>5.1947600000000005E-4</v>
      </c>
    </row>
    <row r="143" spans="1:10" ht="15.75" thickBot="1">
      <c r="A143" s="486" t="s">
        <v>160</v>
      </c>
      <c r="B143" s="569">
        <v>0</v>
      </c>
      <c r="C143" s="569">
        <v>0</v>
      </c>
      <c r="D143" s="569">
        <v>0</v>
      </c>
      <c r="E143" s="569">
        <v>0</v>
      </c>
      <c r="F143" s="569">
        <v>0</v>
      </c>
      <c r="G143" s="569">
        <v>0</v>
      </c>
      <c r="H143" s="569">
        <v>0</v>
      </c>
      <c r="I143" s="569">
        <v>0</v>
      </c>
      <c r="J143" s="569">
        <v>0</v>
      </c>
    </row>
    <row r="144" spans="1:10" ht="15.75" thickBot="1">
      <c r="A144" s="263" t="s">
        <v>161</v>
      </c>
      <c r="B144" s="569">
        <v>0</v>
      </c>
      <c r="C144" s="569">
        <v>0</v>
      </c>
      <c r="D144" s="569">
        <v>0</v>
      </c>
      <c r="E144" s="569">
        <v>0</v>
      </c>
      <c r="F144" s="569">
        <v>0</v>
      </c>
      <c r="G144" s="569">
        <v>0</v>
      </c>
      <c r="H144" s="569">
        <v>0</v>
      </c>
      <c r="I144" s="569">
        <v>0</v>
      </c>
      <c r="J144" s="569">
        <v>0</v>
      </c>
    </row>
    <row r="145" spans="1:10">
      <c r="A145" s="12"/>
      <c r="B145" s="568"/>
    </row>
    <row r="147" spans="1:10">
      <c r="A147" s="54" t="s">
        <v>970</v>
      </c>
    </row>
    <row r="148" spans="1:10" ht="15.75" thickBot="1"/>
    <row r="149" spans="1:10" ht="17.25" customHeight="1" thickBot="1">
      <c r="A149" s="638" t="s">
        <v>0</v>
      </c>
      <c r="B149" s="638" t="s">
        <v>969</v>
      </c>
      <c r="C149" s="638"/>
      <c r="D149" s="638"/>
      <c r="E149" s="638"/>
      <c r="F149" s="638"/>
      <c r="G149" s="638"/>
      <c r="H149" s="638"/>
      <c r="I149" s="638"/>
      <c r="J149" s="638"/>
    </row>
    <row r="150" spans="1:10" ht="17.25" customHeight="1" thickBot="1">
      <c r="A150" s="638"/>
      <c r="B150" s="570" t="s">
        <v>15</v>
      </c>
      <c r="C150" s="570" t="s">
        <v>57</v>
      </c>
      <c r="D150" s="570" t="s">
        <v>56</v>
      </c>
      <c r="E150" s="570" t="s">
        <v>51</v>
      </c>
      <c r="F150" s="570" t="s">
        <v>54</v>
      </c>
      <c r="G150" s="570" t="s">
        <v>52</v>
      </c>
      <c r="H150" s="570" t="s">
        <v>58</v>
      </c>
      <c r="I150" s="570" t="s">
        <v>55</v>
      </c>
      <c r="J150" s="570" t="s">
        <v>53</v>
      </c>
    </row>
    <row r="151" spans="1:10" ht="15.75" thickBot="1">
      <c r="A151" s="41" t="s">
        <v>114</v>
      </c>
      <c r="B151" s="69">
        <v>0.108988002</v>
      </c>
      <c r="C151" s="581">
        <v>4.0076800000000002E-4</v>
      </c>
      <c r="D151" s="69">
        <v>0</v>
      </c>
      <c r="E151" s="69">
        <v>7.6716819440000004</v>
      </c>
      <c r="F151" s="69">
        <v>0.12992064</v>
      </c>
      <c r="G151" s="69">
        <v>0.224139904</v>
      </c>
      <c r="H151" s="580">
        <v>1.1429610000000001E-3</v>
      </c>
      <c r="I151" s="580">
        <v>1.8815999999999999E-2</v>
      </c>
      <c r="J151" s="580">
        <v>3.5056200000000001E-3</v>
      </c>
    </row>
    <row r="152" spans="1:10" ht="15.75" thickBot="1">
      <c r="A152" s="41" t="s">
        <v>135</v>
      </c>
      <c r="B152" s="69">
        <v>30.641240708000002</v>
      </c>
      <c r="C152" s="581">
        <v>9.4300000000000002E-5</v>
      </c>
      <c r="D152" s="69">
        <v>0</v>
      </c>
      <c r="E152" s="69">
        <v>13.657529061</v>
      </c>
      <c r="F152" s="69">
        <v>8.5526801930000005</v>
      </c>
      <c r="G152" s="69">
        <v>3.1151731050000002</v>
      </c>
      <c r="H152" s="580">
        <v>1.157918961</v>
      </c>
      <c r="I152" s="580">
        <v>6.4737622999999994E-2</v>
      </c>
      <c r="J152" s="580">
        <v>8.8213974000000001E-2</v>
      </c>
    </row>
    <row r="153" spans="1:10" ht="15.75" thickBot="1">
      <c r="A153" s="41" t="s">
        <v>157</v>
      </c>
      <c r="B153" s="69">
        <v>0</v>
      </c>
      <c r="C153" s="69">
        <v>0</v>
      </c>
      <c r="D153" s="69">
        <v>0</v>
      </c>
      <c r="E153" s="69">
        <v>0</v>
      </c>
      <c r="F153" s="69">
        <v>0</v>
      </c>
      <c r="G153" s="69">
        <v>0</v>
      </c>
      <c r="H153" s="69">
        <v>0</v>
      </c>
      <c r="I153" s="69">
        <v>0</v>
      </c>
      <c r="J153" s="69">
        <v>0</v>
      </c>
    </row>
    <row r="154" spans="1:10" ht="15.75" thickBot="1">
      <c r="A154" s="486" t="s">
        <v>359</v>
      </c>
      <c r="B154" s="569">
        <v>0.32081958500000002</v>
      </c>
      <c r="C154" s="569">
        <v>0</v>
      </c>
      <c r="D154" s="569">
        <v>0</v>
      </c>
      <c r="E154" s="569">
        <v>0.80650295500000002</v>
      </c>
      <c r="F154" s="569">
        <v>0</v>
      </c>
      <c r="G154" s="569">
        <v>0</v>
      </c>
      <c r="H154" s="578">
        <v>1.2957127000000001E-2</v>
      </c>
      <c r="I154" s="569">
        <v>0</v>
      </c>
      <c r="J154" s="578">
        <v>7.0325759999999996E-3</v>
      </c>
    </row>
    <row r="155" spans="1:10" ht="15.75" thickBot="1">
      <c r="A155" s="486" t="s">
        <v>158</v>
      </c>
      <c r="B155" s="575">
        <v>0</v>
      </c>
      <c r="C155" s="575">
        <v>0</v>
      </c>
      <c r="D155" s="575">
        <v>0</v>
      </c>
      <c r="E155" s="575">
        <v>0</v>
      </c>
      <c r="F155" s="575">
        <v>0</v>
      </c>
      <c r="G155" s="575">
        <v>0</v>
      </c>
      <c r="H155" s="575">
        <v>0</v>
      </c>
      <c r="I155" s="575">
        <v>0</v>
      </c>
      <c r="J155" s="575">
        <v>0</v>
      </c>
    </row>
    <row r="156" spans="1:10" ht="15.75" thickBot="1">
      <c r="A156" s="263" t="s">
        <v>163</v>
      </c>
      <c r="B156" s="569">
        <v>6.0219001810000004</v>
      </c>
      <c r="C156" s="577">
        <v>1.4990120000000001E-3</v>
      </c>
      <c r="D156" s="569">
        <v>0</v>
      </c>
      <c r="E156" s="569">
        <v>3.7308579609999999</v>
      </c>
      <c r="F156" s="569">
        <v>0.35668502699999999</v>
      </c>
      <c r="G156" s="569">
        <v>0.69068573099999997</v>
      </c>
      <c r="H156" s="578">
        <v>3.0057640000000002E-3</v>
      </c>
      <c r="I156" s="578">
        <v>9.3524999999999999E-4</v>
      </c>
      <c r="J156" s="578">
        <v>6.6985220000000002E-3</v>
      </c>
    </row>
    <row r="157" spans="1:10" ht="15.75" thickBot="1">
      <c r="A157" s="486" t="s">
        <v>159</v>
      </c>
      <c r="B157" s="578">
        <v>5.0747599999999998E-4</v>
      </c>
      <c r="C157" s="579">
        <v>6.0200000000000002E-7</v>
      </c>
      <c r="D157" s="569">
        <v>0</v>
      </c>
      <c r="E157" s="569">
        <v>6.2285348999999997E-2</v>
      </c>
      <c r="F157" s="578">
        <v>4.2081439999999996E-3</v>
      </c>
      <c r="G157" s="569">
        <v>7.5471760000000001E-3</v>
      </c>
      <c r="H157" s="569">
        <v>9.3713664000000002E-2</v>
      </c>
      <c r="I157" s="577">
        <v>2.19399E-4</v>
      </c>
      <c r="J157" s="573">
        <v>7.8210000000000002E-6</v>
      </c>
    </row>
    <row r="158" spans="1:10" ht="15.75" thickBot="1">
      <c r="A158" s="486" t="s">
        <v>160</v>
      </c>
      <c r="B158" s="569">
        <v>0</v>
      </c>
      <c r="C158" s="569">
        <v>0</v>
      </c>
      <c r="D158" s="569">
        <v>0</v>
      </c>
      <c r="E158" s="569">
        <v>0</v>
      </c>
      <c r="F158" s="569">
        <v>0</v>
      </c>
      <c r="G158" s="569">
        <v>0</v>
      </c>
      <c r="H158" s="569">
        <v>0</v>
      </c>
      <c r="I158" s="569">
        <v>0</v>
      </c>
      <c r="J158" s="569">
        <v>0</v>
      </c>
    </row>
    <row r="159" spans="1:10" ht="15.75" thickBot="1">
      <c r="A159" s="263" t="s">
        <v>161</v>
      </c>
      <c r="B159" s="569">
        <v>0</v>
      </c>
      <c r="C159" s="569">
        <v>0</v>
      </c>
      <c r="D159" s="569">
        <v>0</v>
      </c>
      <c r="E159" s="569">
        <v>0</v>
      </c>
      <c r="F159" s="569">
        <v>0</v>
      </c>
      <c r="G159" s="569">
        <v>0</v>
      </c>
      <c r="H159" s="569">
        <v>0</v>
      </c>
      <c r="I159" s="569">
        <v>0</v>
      </c>
      <c r="J159" s="569">
        <v>0</v>
      </c>
    </row>
    <row r="160" spans="1:10">
      <c r="A160" s="65" t="s">
        <v>151</v>
      </c>
    </row>
    <row r="161" spans="1:10">
      <c r="A161" s="12"/>
      <c r="B161" s="568"/>
    </row>
    <row r="162" spans="1:10" ht="15.75">
      <c r="A162" s="685" t="s">
        <v>852</v>
      </c>
      <c r="B162" s="685"/>
      <c r="C162" s="685"/>
      <c r="D162" s="685"/>
      <c r="E162" s="685"/>
      <c r="F162" s="685"/>
      <c r="G162" s="685"/>
      <c r="H162" s="685"/>
      <c r="I162" s="685"/>
      <c r="J162" s="685"/>
    </row>
    <row r="164" spans="1:10">
      <c r="A164" s="54" t="s">
        <v>968</v>
      </c>
    </row>
    <row r="165" spans="1:10" ht="15.75" thickBot="1"/>
    <row r="166" spans="1:10" ht="18.75" customHeight="1" thickBot="1">
      <c r="A166" s="638" t="s">
        <v>0</v>
      </c>
      <c r="B166" s="638" t="s">
        <v>938</v>
      </c>
      <c r="C166" s="638"/>
      <c r="D166" s="638"/>
      <c r="E166" s="638"/>
      <c r="F166" s="638"/>
      <c r="G166" s="638"/>
      <c r="H166" s="638"/>
      <c r="I166" s="638"/>
      <c r="J166" s="638"/>
    </row>
    <row r="167" spans="1:10" ht="18.75" customHeight="1" thickBot="1">
      <c r="A167" s="638"/>
      <c r="B167" s="570" t="s">
        <v>15</v>
      </c>
      <c r="C167" s="570" t="s">
        <v>57</v>
      </c>
      <c r="D167" s="570" t="s">
        <v>56</v>
      </c>
      <c r="E167" s="570" t="s">
        <v>51</v>
      </c>
      <c r="F167" s="570" t="s">
        <v>54</v>
      </c>
      <c r="G167" s="570" t="s">
        <v>52</v>
      </c>
      <c r="H167" s="570" t="s">
        <v>58</v>
      </c>
      <c r="I167" s="570" t="s">
        <v>55</v>
      </c>
      <c r="J167" s="570" t="s">
        <v>53</v>
      </c>
    </row>
    <row r="168" spans="1:10" ht="15.75" thickBot="1">
      <c r="A168" s="41" t="s">
        <v>114</v>
      </c>
      <c r="B168" s="69">
        <v>400</v>
      </c>
      <c r="C168" s="69">
        <v>0</v>
      </c>
      <c r="D168" s="69">
        <v>423</v>
      </c>
      <c r="E168" s="69">
        <v>10.5</v>
      </c>
      <c r="F168" s="69">
        <v>300</v>
      </c>
      <c r="G168" s="69">
        <v>0</v>
      </c>
      <c r="H168" s="69">
        <v>1000</v>
      </c>
      <c r="I168" s="69">
        <v>0</v>
      </c>
      <c r="J168" s="69">
        <v>85</v>
      </c>
    </row>
    <row r="169" spans="1:10" ht="15.75" thickBot="1">
      <c r="A169" s="41" t="s">
        <v>135</v>
      </c>
      <c r="B169" s="69">
        <v>400</v>
      </c>
      <c r="C169" s="69">
        <v>0</v>
      </c>
      <c r="D169" s="69">
        <v>112</v>
      </c>
      <c r="E169" s="69">
        <v>0</v>
      </c>
      <c r="F169" s="69">
        <v>415</v>
      </c>
      <c r="G169" s="69"/>
      <c r="H169" s="69">
        <v>1495</v>
      </c>
      <c r="I169" s="69">
        <v>0</v>
      </c>
      <c r="J169" s="69">
        <v>85</v>
      </c>
    </row>
    <row r="170" spans="1:10" ht="15.75" thickBot="1">
      <c r="A170" s="41" t="s">
        <v>157</v>
      </c>
      <c r="B170" s="69">
        <v>400</v>
      </c>
      <c r="C170" s="69">
        <v>0</v>
      </c>
      <c r="D170" s="69">
        <v>112</v>
      </c>
      <c r="E170" s="69">
        <v>0</v>
      </c>
      <c r="F170" s="69">
        <v>415</v>
      </c>
      <c r="G170" s="69">
        <v>0</v>
      </c>
      <c r="H170" s="69">
        <v>995</v>
      </c>
      <c r="I170" s="69">
        <v>0</v>
      </c>
      <c r="J170" s="69">
        <v>0</v>
      </c>
    </row>
    <row r="171" spans="1:10" ht="15.75" thickBot="1">
      <c r="A171" s="486" t="s">
        <v>359</v>
      </c>
      <c r="B171" s="569">
        <v>400</v>
      </c>
      <c r="C171" s="569">
        <v>0</v>
      </c>
      <c r="D171" s="569">
        <v>112</v>
      </c>
      <c r="E171" s="569">
        <v>0</v>
      </c>
      <c r="F171" s="569">
        <v>415</v>
      </c>
      <c r="G171" s="569">
        <v>0</v>
      </c>
      <c r="H171" s="569">
        <v>1495</v>
      </c>
      <c r="I171" s="569">
        <v>0</v>
      </c>
      <c r="J171" s="569">
        <v>0</v>
      </c>
    </row>
    <row r="172" spans="1:10" ht="15.75" thickBot="1">
      <c r="A172" s="486" t="s">
        <v>158</v>
      </c>
      <c r="B172" s="575">
        <v>400</v>
      </c>
      <c r="C172" s="575">
        <v>0</v>
      </c>
      <c r="D172" s="575">
        <v>112</v>
      </c>
      <c r="E172" s="575">
        <v>0</v>
      </c>
      <c r="F172" s="575">
        <v>415</v>
      </c>
      <c r="G172" s="575">
        <v>0</v>
      </c>
      <c r="H172" s="575">
        <v>995</v>
      </c>
      <c r="I172" s="575">
        <v>0</v>
      </c>
      <c r="J172" s="575">
        <v>2.4</v>
      </c>
    </row>
    <row r="173" spans="1:10" ht="15.75" thickBot="1">
      <c r="A173" s="263" t="s">
        <v>163</v>
      </c>
      <c r="B173" s="569">
        <v>400</v>
      </c>
      <c r="C173" s="569">
        <v>0</v>
      </c>
      <c r="D173" s="569">
        <v>112</v>
      </c>
      <c r="E173" s="569">
        <v>0</v>
      </c>
      <c r="F173" s="569">
        <v>415</v>
      </c>
      <c r="G173" s="569">
        <v>0</v>
      </c>
      <c r="H173" s="569">
        <v>995</v>
      </c>
      <c r="I173" s="569">
        <v>0</v>
      </c>
      <c r="J173" s="569">
        <v>1.2</v>
      </c>
    </row>
    <row r="174" spans="1:10" ht="15.75" thickBot="1">
      <c r="A174" s="486" t="s">
        <v>159</v>
      </c>
      <c r="B174" s="569">
        <v>400</v>
      </c>
      <c r="C174" s="569">
        <v>0</v>
      </c>
      <c r="D174" s="569">
        <v>112</v>
      </c>
      <c r="E174" s="569">
        <v>0</v>
      </c>
      <c r="F174" s="569">
        <v>415</v>
      </c>
      <c r="G174" s="569">
        <v>0</v>
      </c>
      <c r="H174" s="569">
        <v>995</v>
      </c>
      <c r="I174" s="569">
        <v>0</v>
      </c>
      <c r="J174" s="569">
        <v>1.2</v>
      </c>
    </row>
    <row r="175" spans="1:10" ht="15.75" thickBot="1">
      <c r="A175" s="486" t="s">
        <v>160</v>
      </c>
      <c r="B175" s="569">
        <v>400</v>
      </c>
      <c r="C175" s="569">
        <v>0</v>
      </c>
      <c r="D175" s="569">
        <v>112</v>
      </c>
      <c r="E175" s="569">
        <v>0</v>
      </c>
      <c r="F175" s="569">
        <v>415</v>
      </c>
      <c r="G175" s="569">
        <v>0</v>
      </c>
      <c r="H175" s="569">
        <v>995</v>
      </c>
      <c r="I175" s="569">
        <v>0</v>
      </c>
      <c r="J175" s="569">
        <v>0</v>
      </c>
    </row>
    <row r="176" spans="1:10" ht="15.75" thickBot="1">
      <c r="A176" s="263" t="s">
        <v>161</v>
      </c>
      <c r="B176" s="569">
        <v>400</v>
      </c>
      <c r="C176" s="569">
        <v>0</v>
      </c>
      <c r="D176" s="569">
        <v>112</v>
      </c>
      <c r="E176" s="569">
        <v>0</v>
      </c>
      <c r="F176" s="569">
        <v>415</v>
      </c>
      <c r="G176" s="569">
        <v>0</v>
      </c>
      <c r="H176" s="569">
        <v>995</v>
      </c>
      <c r="I176" s="569">
        <v>0</v>
      </c>
      <c r="J176" s="569">
        <v>0</v>
      </c>
    </row>
    <row r="177" spans="1:10">
      <c r="A177" s="12"/>
      <c r="B177" s="568"/>
    </row>
    <row r="179" spans="1:10">
      <c r="A179" s="54" t="s">
        <v>967</v>
      </c>
    </row>
    <row r="180" spans="1:10" ht="15.75" thickBot="1"/>
    <row r="181" spans="1:10" ht="18.75" customHeight="1" thickBot="1">
      <c r="A181" s="638" t="s">
        <v>0</v>
      </c>
      <c r="B181" s="638" t="s">
        <v>936</v>
      </c>
      <c r="C181" s="638"/>
      <c r="D181" s="638"/>
      <c r="E181" s="638"/>
      <c r="F181" s="638"/>
      <c r="G181" s="638"/>
      <c r="H181" s="638"/>
      <c r="I181" s="638"/>
      <c r="J181" s="638"/>
    </row>
    <row r="182" spans="1:10" ht="18.75" customHeight="1" thickBot="1">
      <c r="A182" s="638"/>
      <c r="B182" s="570" t="s">
        <v>15</v>
      </c>
      <c r="C182" s="570" t="s">
        <v>57</v>
      </c>
      <c r="D182" s="570" t="s">
        <v>56</v>
      </c>
      <c r="E182" s="570" t="s">
        <v>51</v>
      </c>
      <c r="F182" s="570" t="s">
        <v>54</v>
      </c>
      <c r="G182" s="570" t="s">
        <v>52</v>
      </c>
      <c r="H182" s="570" t="s">
        <v>58</v>
      </c>
      <c r="I182" s="570" t="s">
        <v>55</v>
      </c>
      <c r="J182" s="570" t="s">
        <v>53</v>
      </c>
    </row>
    <row r="183" spans="1:10" ht="15.75" thickBot="1">
      <c r="A183" s="41" t="s">
        <v>114</v>
      </c>
      <c r="B183" s="69">
        <v>3011.02</v>
      </c>
      <c r="C183" s="69">
        <v>336.3</v>
      </c>
      <c r="D183" s="69">
        <v>7914.5</v>
      </c>
      <c r="E183" s="69">
        <v>4118.9870000000001</v>
      </c>
      <c r="F183" s="69">
        <v>12966.4</v>
      </c>
      <c r="G183" s="69">
        <v>26125.953850000002</v>
      </c>
      <c r="H183" s="69">
        <v>540.75</v>
      </c>
      <c r="I183" s="69">
        <v>212.5</v>
      </c>
      <c r="J183" s="69">
        <v>123.2</v>
      </c>
    </row>
    <row r="184" spans="1:10" ht="15.75" thickBot="1">
      <c r="A184" s="41" t="s">
        <v>135</v>
      </c>
      <c r="B184" s="69">
        <v>1996.9361975449999</v>
      </c>
      <c r="C184" s="69">
        <v>277.3</v>
      </c>
      <c r="D184" s="69">
        <v>9218.5687022900001</v>
      </c>
      <c r="E184" s="69">
        <v>3178.2756345140001</v>
      </c>
      <c r="F184" s="69">
        <v>14276.1</v>
      </c>
      <c r="G184" s="69">
        <v>18009.350847455</v>
      </c>
      <c r="H184" s="69">
        <v>740.75</v>
      </c>
      <c r="I184" s="69">
        <v>353.5</v>
      </c>
      <c r="J184" s="69">
        <v>24</v>
      </c>
    </row>
    <row r="185" spans="1:10" ht="15.75" thickBot="1">
      <c r="A185" s="41" t="s">
        <v>157</v>
      </c>
      <c r="B185" s="69">
        <v>2177.043002545</v>
      </c>
      <c r="C185" s="69">
        <v>273.3</v>
      </c>
      <c r="D185" s="69">
        <v>5468.0687022900001</v>
      </c>
      <c r="E185" s="69">
        <v>2516.4688295139999</v>
      </c>
      <c r="F185" s="69">
        <v>13916</v>
      </c>
      <c r="G185" s="69">
        <v>13618.875847455</v>
      </c>
      <c r="H185" s="69">
        <v>1446.75</v>
      </c>
      <c r="I185" s="69">
        <v>320</v>
      </c>
      <c r="J185" s="69">
        <v>19.5</v>
      </c>
    </row>
    <row r="186" spans="1:10" ht="15.75" thickBot="1">
      <c r="A186" s="486" t="s">
        <v>359</v>
      </c>
      <c r="B186" s="569">
        <v>2038.5361975450001</v>
      </c>
      <c r="C186" s="569">
        <v>277.3</v>
      </c>
      <c r="D186" s="569">
        <v>9158.5687022900001</v>
      </c>
      <c r="E186" s="569">
        <v>3146.125634514</v>
      </c>
      <c r="F186" s="569">
        <v>14284.1</v>
      </c>
      <c r="G186" s="569">
        <v>17831.695847455001</v>
      </c>
      <c r="H186" s="569">
        <v>750.75</v>
      </c>
      <c r="I186" s="569">
        <v>353.5</v>
      </c>
      <c r="J186" s="569">
        <v>24</v>
      </c>
    </row>
    <row r="187" spans="1:10" ht="15.75" thickBot="1">
      <c r="A187" s="486" t="s">
        <v>158</v>
      </c>
      <c r="B187" s="575">
        <v>2098.1861975450001</v>
      </c>
      <c r="C187" s="575">
        <v>277.3</v>
      </c>
      <c r="D187" s="575">
        <v>9108.5687022900001</v>
      </c>
      <c r="E187" s="575">
        <v>3126.5756345139998</v>
      </c>
      <c r="F187" s="575">
        <v>14300.1</v>
      </c>
      <c r="G187" s="575">
        <v>16914.295847455</v>
      </c>
      <c r="H187" s="575">
        <v>756.65</v>
      </c>
      <c r="I187" s="575">
        <v>353.5</v>
      </c>
      <c r="J187" s="575">
        <v>24</v>
      </c>
    </row>
    <row r="188" spans="1:10" ht="15.75" thickBot="1">
      <c r="A188" s="263" t="s">
        <v>163</v>
      </c>
      <c r="B188" s="569">
        <v>2170.5861975449998</v>
      </c>
      <c r="C188" s="569">
        <v>272.3</v>
      </c>
      <c r="D188" s="569">
        <v>6373.3187022900001</v>
      </c>
      <c r="E188" s="569">
        <v>2831.2756345140001</v>
      </c>
      <c r="F188" s="569">
        <v>14269.05</v>
      </c>
      <c r="G188" s="569">
        <v>15963.975847455</v>
      </c>
      <c r="H188" s="569">
        <v>745.75</v>
      </c>
      <c r="I188" s="569">
        <v>320</v>
      </c>
      <c r="J188" s="569">
        <v>24</v>
      </c>
    </row>
    <row r="189" spans="1:10" ht="15.75" thickBot="1">
      <c r="A189" s="486" t="s">
        <v>159</v>
      </c>
      <c r="B189" s="569">
        <v>2200.2430025449999</v>
      </c>
      <c r="C189" s="569">
        <v>273.3</v>
      </c>
      <c r="D189" s="569">
        <v>6083.3187022900001</v>
      </c>
      <c r="E189" s="569">
        <v>2570.4688295139999</v>
      </c>
      <c r="F189" s="569">
        <v>14318</v>
      </c>
      <c r="G189" s="569">
        <v>14812.675847455001</v>
      </c>
      <c r="H189" s="569">
        <v>746.75</v>
      </c>
      <c r="I189" s="569">
        <v>316</v>
      </c>
      <c r="J189" s="569">
        <v>19.5</v>
      </c>
    </row>
    <row r="190" spans="1:10" ht="15.75" thickBot="1">
      <c r="A190" s="486" t="s">
        <v>160</v>
      </c>
      <c r="B190" s="569">
        <v>2559.3430025450002</v>
      </c>
      <c r="C190" s="569">
        <v>273.3</v>
      </c>
      <c r="D190" s="569">
        <v>5488.3187022900001</v>
      </c>
      <c r="E190" s="569">
        <v>2577.368829514</v>
      </c>
      <c r="F190" s="569">
        <v>13913</v>
      </c>
      <c r="G190" s="569">
        <v>13698.875847455</v>
      </c>
      <c r="H190" s="569">
        <v>746.75</v>
      </c>
      <c r="I190" s="569">
        <v>320</v>
      </c>
      <c r="J190" s="569">
        <v>19.5</v>
      </c>
    </row>
    <row r="191" spans="1:10" ht="15.75" thickBot="1">
      <c r="A191" s="486" t="s">
        <v>161</v>
      </c>
      <c r="B191" s="575">
        <v>2177.043002545</v>
      </c>
      <c r="C191" s="575">
        <v>273.3</v>
      </c>
      <c r="D191" s="575">
        <v>5468.0687022900001</v>
      </c>
      <c r="E191" s="575">
        <v>2516.4688295139999</v>
      </c>
      <c r="F191" s="575">
        <v>13916</v>
      </c>
      <c r="G191" s="575">
        <v>13618.875847455</v>
      </c>
      <c r="H191" s="575">
        <v>1446.75</v>
      </c>
      <c r="I191" s="575">
        <v>320</v>
      </c>
      <c r="J191" s="575">
        <v>19.5</v>
      </c>
    </row>
    <row r="192" spans="1:10">
      <c r="A192" s="65" t="s">
        <v>151</v>
      </c>
    </row>
    <row r="193" spans="1:10">
      <c r="A193" s="12"/>
      <c r="B193" s="568"/>
    </row>
    <row r="194" spans="1:10" ht="15.75">
      <c r="A194" s="685" t="s">
        <v>852</v>
      </c>
      <c r="B194" s="685"/>
      <c r="C194" s="685"/>
      <c r="D194" s="685"/>
      <c r="E194" s="685"/>
      <c r="F194" s="685"/>
      <c r="G194" s="685"/>
      <c r="H194" s="685"/>
      <c r="I194" s="685"/>
      <c r="J194" s="685"/>
    </row>
    <row r="196" spans="1:10">
      <c r="A196" s="54" t="s">
        <v>966</v>
      </c>
    </row>
    <row r="197" spans="1:10" ht="15.75" thickBot="1"/>
    <row r="198" spans="1:10" ht="20.25" customHeight="1" thickBot="1">
      <c r="A198" s="638" t="s">
        <v>0</v>
      </c>
      <c r="B198" s="638" t="s">
        <v>965</v>
      </c>
      <c r="C198" s="638"/>
      <c r="D198" s="638"/>
      <c r="E198" s="638"/>
      <c r="F198" s="638"/>
      <c r="G198" s="638"/>
      <c r="H198" s="638"/>
      <c r="I198" s="638"/>
      <c r="J198" s="638"/>
    </row>
    <row r="199" spans="1:10" ht="20.25" customHeight="1" thickBot="1">
      <c r="A199" s="638"/>
      <c r="B199" s="570" t="s">
        <v>15</v>
      </c>
      <c r="C199" s="570" t="s">
        <v>57</v>
      </c>
      <c r="D199" s="570" t="s">
        <v>56</v>
      </c>
      <c r="E199" s="570" t="s">
        <v>51</v>
      </c>
      <c r="F199" s="570" t="s">
        <v>54</v>
      </c>
      <c r="G199" s="570" t="s">
        <v>52</v>
      </c>
      <c r="H199" s="570" t="s">
        <v>58</v>
      </c>
      <c r="I199" s="570" t="s">
        <v>55</v>
      </c>
      <c r="J199" s="570" t="s">
        <v>53</v>
      </c>
    </row>
    <row r="200" spans="1:10" ht="15.75" thickBot="1">
      <c r="A200" s="41" t="s">
        <v>114</v>
      </c>
      <c r="B200" s="69">
        <v>0</v>
      </c>
      <c r="C200" s="69">
        <v>0</v>
      </c>
      <c r="D200" s="69">
        <v>0</v>
      </c>
      <c r="E200" s="69">
        <v>0</v>
      </c>
      <c r="F200" s="69">
        <v>0</v>
      </c>
      <c r="G200" s="69">
        <v>0</v>
      </c>
      <c r="H200" s="69">
        <v>0</v>
      </c>
      <c r="I200" s="69">
        <v>0</v>
      </c>
      <c r="J200" s="69">
        <v>0</v>
      </c>
    </row>
    <row r="201" spans="1:10" ht="15.75" thickBot="1">
      <c r="A201" s="41" t="s">
        <v>135</v>
      </c>
      <c r="B201" s="69">
        <v>0</v>
      </c>
      <c r="C201" s="69">
        <v>0</v>
      </c>
      <c r="D201" s="69">
        <v>0</v>
      </c>
      <c r="E201" s="69">
        <v>0</v>
      </c>
      <c r="F201" s="69">
        <v>0</v>
      </c>
      <c r="G201" s="69">
        <v>0</v>
      </c>
      <c r="H201" s="69">
        <v>0</v>
      </c>
      <c r="I201" s="69">
        <v>0</v>
      </c>
      <c r="J201" s="69">
        <v>0</v>
      </c>
    </row>
    <row r="202" spans="1:10" ht="15.75" thickBot="1">
      <c r="A202" s="41" t="s">
        <v>157</v>
      </c>
      <c r="B202" s="69">
        <v>0</v>
      </c>
      <c r="C202" s="69">
        <v>0</v>
      </c>
      <c r="D202" s="69">
        <v>0</v>
      </c>
      <c r="E202" s="69">
        <v>0</v>
      </c>
      <c r="F202" s="69">
        <v>0</v>
      </c>
      <c r="G202" s="69">
        <v>0</v>
      </c>
      <c r="H202" s="69">
        <v>0</v>
      </c>
      <c r="I202" s="69">
        <v>0</v>
      </c>
      <c r="J202" s="69">
        <v>0</v>
      </c>
    </row>
    <row r="203" spans="1:10" ht="15.75" thickBot="1">
      <c r="A203" s="486" t="s">
        <v>359</v>
      </c>
      <c r="B203" s="569">
        <v>0</v>
      </c>
      <c r="C203" s="569">
        <v>0</v>
      </c>
      <c r="D203" s="569">
        <v>0</v>
      </c>
      <c r="E203" s="569">
        <v>0</v>
      </c>
      <c r="F203" s="569">
        <v>0</v>
      </c>
      <c r="G203" s="569">
        <v>0</v>
      </c>
      <c r="H203" s="569">
        <v>0</v>
      </c>
      <c r="I203" s="569">
        <v>0</v>
      </c>
      <c r="J203" s="569">
        <v>0</v>
      </c>
    </row>
    <row r="204" spans="1:10" ht="15.75" thickBot="1">
      <c r="A204" s="486" t="s">
        <v>158</v>
      </c>
      <c r="B204" s="575">
        <v>0</v>
      </c>
      <c r="C204" s="575">
        <v>0</v>
      </c>
      <c r="D204" s="575">
        <v>0</v>
      </c>
      <c r="E204" s="575">
        <v>0</v>
      </c>
      <c r="F204" s="575">
        <v>0</v>
      </c>
      <c r="G204" s="575">
        <v>0</v>
      </c>
      <c r="H204" s="575">
        <v>0</v>
      </c>
      <c r="I204" s="575">
        <v>0</v>
      </c>
      <c r="J204" s="575">
        <v>0</v>
      </c>
    </row>
    <row r="205" spans="1:10" ht="15.75" thickBot="1">
      <c r="A205" s="263" t="s">
        <v>163</v>
      </c>
      <c r="B205" s="569">
        <v>0</v>
      </c>
      <c r="C205" s="569">
        <v>0</v>
      </c>
      <c r="D205" s="569">
        <v>0</v>
      </c>
      <c r="E205" s="569">
        <v>0</v>
      </c>
      <c r="F205" s="569">
        <v>0</v>
      </c>
      <c r="G205" s="569">
        <v>0</v>
      </c>
      <c r="H205" s="569">
        <v>0</v>
      </c>
      <c r="I205" s="569">
        <v>0</v>
      </c>
      <c r="J205" s="569">
        <v>0</v>
      </c>
    </row>
    <row r="206" spans="1:10" ht="15.75" thickBot="1">
      <c r="A206" s="486" t="s">
        <v>159</v>
      </c>
      <c r="B206" s="569">
        <v>0</v>
      </c>
      <c r="C206" s="569">
        <v>0</v>
      </c>
      <c r="D206" s="569">
        <v>0</v>
      </c>
      <c r="E206" s="569">
        <v>0</v>
      </c>
      <c r="F206" s="569">
        <v>0</v>
      </c>
      <c r="G206" s="569">
        <v>0</v>
      </c>
      <c r="H206" s="569">
        <v>0</v>
      </c>
      <c r="I206" s="569">
        <v>0</v>
      </c>
      <c r="J206" s="569">
        <v>0</v>
      </c>
    </row>
    <row r="207" spans="1:10" ht="15.75" thickBot="1">
      <c r="A207" s="486" t="s">
        <v>160</v>
      </c>
      <c r="B207" s="569">
        <v>0</v>
      </c>
      <c r="C207" s="569">
        <v>0</v>
      </c>
      <c r="D207" s="569">
        <v>0</v>
      </c>
      <c r="E207" s="569">
        <v>0</v>
      </c>
      <c r="F207" s="569">
        <v>0</v>
      </c>
      <c r="G207" s="569">
        <v>0</v>
      </c>
      <c r="H207" s="569">
        <v>0</v>
      </c>
      <c r="I207" s="569">
        <v>0</v>
      </c>
      <c r="J207" s="569">
        <v>0</v>
      </c>
    </row>
    <row r="208" spans="1:10" ht="15.75" thickBot="1">
      <c r="A208" s="263" t="s">
        <v>161</v>
      </c>
      <c r="B208" s="569">
        <v>0</v>
      </c>
      <c r="C208" s="569">
        <v>0</v>
      </c>
      <c r="D208" s="569">
        <v>0</v>
      </c>
      <c r="E208" s="569">
        <v>0</v>
      </c>
      <c r="F208" s="569">
        <v>0</v>
      </c>
      <c r="G208" s="569">
        <v>0</v>
      </c>
      <c r="H208" s="569">
        <v>0</v>
      </c>
      <c r="I208" s="569">
        <v>0</v>
      </c>
      <c r="J208" s="569">
        <v>0</v>
      </c>
    </row>
    <row r="209" spans="1:10">
      <c r="A209" s="12"/>
      <c r="B209" s="568"/>
    </row>
    <row r="211" spans="1:10">
      <c r="A211" s="54" t="s">
        <v>964</v>
      </c>
    </row>
    <row r="212" spans="1:10" ht="15.75" thickBot="1"/>
    <row r="213" spans="1:10" ht="19.5" customHeight="1" thickBot="1">
      <c r="A213" s="638" t="s">
        <v>0</v>
      </c>
      <c r="B213" s="638" t="s">
        <v>963</v>
      </c>
      <c r="C213" s="638"/>
      <c r="D213" s="638"/>
      <c r="E213" s="638"/>
      <c r="F213" s="638"/>
      <c r="G213" s="638"/>
      <c r="H213" s="638"/>
      <c r="I213" s="638"/>
      <c r="J213" s="638"/>
    </row>
    <row r="214" spans="1:10" ht="19.5" customHeight="1" thickBot="1">
      <c r="A214" s="638"/>
      <c r="B214" s="570" t="s">
        <v>15</v>
      </c>
      <c r="C214" s="570" t="s">
        <v>57</v>
      </c>
      <c r="D214" s="570" t="s">
        <v>56</v>
      </c>
      <c r="E214" s="570" t="s">
        <v>51</v>
      </c>
      <c r="F214" s="570" t="s">
        <v>54</v>
      </c>
      <c r="G214" s="570" t="s">
        <v>52</v>
      </c>
      <c r="H214" s="570" t="s">
        <v>58</v>
      </c>
      <c r="I214" s="570" t="s">
        <v>55</v>
      </c>
      <c r="J214" s="570" t="s">
        <v>53</v>
      </c>
    </row>
    <row r="215" spans="1:10" ht="15.75" thickBot="1">
      <c r="A215" s="41" t="s">
        <v>114</v>
      </c>
      <c r="B215" s="69">
        <v>0</v>
      </c>
      <c r="C215" s="69">
        <v>0</v>
      </c>
      <c r="D215" s="69">
        <v>16680</v>
      </c>
      <c r="E215" s="69">
        <v>0</v>
      </c>
      <c r="F215" s="69">
        <v>0</v>
      </c>
      <c r="G215" s="69">
        <v>0</v>
      </c>
      <c r="H215" s="69">
        <v>0</v>
      </c>
      <c r="I215" s="69">
        <v>310</v>
      </c>
      <c r="J215" s="69">
        <v>0</v>
      </c>
    </row>
    <row r="216" spans="1:10" ht="15.75" thickBot="1">
      <c r="A216" s="41" t="s">
        <v>135</v>
      </c>
      <c r="B216" s="69">
        <v>0</v>
      </c>
      <c r="C216" s="69">
        <v>0</v>
      </c>
      <c r="D216" s="69">
        <v>6490</v>
      </c>
      <c r="E216" s="69">
        <v>0</v>
      </c>
      <c r="F216" s="69">
        <v>0</v>
      </c>
      <c r="G216" s="69">
        <v>0</v>
      </c>
      <c r="H216" s="69">
        <v>0</v>
      </c>
      <c r="I216" s="69">
        <v>0</v>
      </c>
      <c r="J216" s="69">
        <v>0</v>
      </c>
    </row>
    <row r="217" spans="1:10" ht="15.75" thickBot="1">
      <c r="A217" s="41" t="s">
        <v>157</v>
      </c>
      <c r="B217" s="69">
        <v>0</v>
      </c>
      <c r="C217" s="69">
        <v>0</v>
      </c>
      <c r="D217" s="69">
        <v>1830</v>
      </c>
      <c r="E217" s="69">
        <v>0</v>
      </c>
      <c r="F217" s="69">
        <v>0</v>
      </c>
      <c r="G217" s="69">
        <v>0</v>
      </c>
      <c r="H217" s="69">
        <v>0</v>
      </c>
      <c r="I217" s="69">
        <v>0</v>
      </c>
      <c r="J217" s="69">
        <v>0</v>
      </c>
    </row>
    <row r="218" spans="1:10" ht="15.75" thickBot="1">
      <c r="A218" s="486" t="s">
        <v>359</v>
      </c>
      <c r="B218" s="569">
        <v>0</v>
      </c>
      <c r="C218" s="569">
        <v>0</v>
      </c>
      <c r="D218" s="569">
        <v>5510</v>
      </c>
      <c r="E218" s="569">
        <v>0</v>
      </c>
      <c r="F218" s="569">
        <v>0</v>
      </c>
      <c r="G218" s="569">
        <v>0</v>
      </c>
      <c r="H218" s="569">
        <v>0</v>
      </c>
      <c r="I218" s="569">
        <v>0</v>
      </c>
      <c r="J218" s="569">
        <v>0</v>
      </c>
    </row>
    <row r="219" spans="1:10" ht="15.75" thickBot="1">
      <c r="A219" s="486" t="s">
        <v>158</v>
      </c>
      <c r="B219" s="575">
        <v>0</v>
      </c>
      <c r="C219" s="575">
        <v>0</v>
      </c>
      <c r="D219" s="575">
        <v>4110</v>
      </c>
      <c r="E219" s="575">
        <v>0</v>
      </c>
      <c r="F219" s="575">
        <v>0</v>
      </c>
      <c r="G219" s="575">
        <v>0</v>
      </c>
      <c r="H219" s="575">
        <v>0</v>
      </c>
      <c r="I219" s="575">
        <v>0</v>
      </c>
      <c r="J219" s="575">
        <v>0</v>
      </c>
    </row>
    <row r="220" spans="1:10" ht="15.75" thickBot="1">
      <c r="A220" s="263" t="s">
        <v>163</v>
      </c>
      <c r="B220" s="569">
        <v>0</v>
      </c>
      <c r="C220" s="569">
        <v>0</v>
      </c>
      <c r="D220" s="569">
        <v>4000</v>
      </c>
      <c r="E220" s="569">
        <v>0</v>
      </c>
      <c r="F220" s="569">
        <v>0</v>
      </c>
      <c r="G220" s="569">
        <v>0</v>
      </c>
      <c r="H220" s="569">
        <v>0</v>
      </c>
      <c r="I220" s="569">
        <v>0</v>
      </c>
      <c r="J220" s="569">
        <v>0</v>
      </c>
    </row>
    <row r="221" spans="1:10" ht="15.75" thickBot="1">
      <c r="A221" s="486" t="s">
        <v>159</v>
      </c>
      <c r="B221" s="569">
        <v>0</v>
      </c>
      <c r="C221" s="569">
        <v>0</v>
      </c>
      <c r="D221" s="569">
        <v>3390</v>
      </c>
      <c r="E221" s="569">
        <v>0</v>
      </c>
      <c r="F221" s="569">
        <v>0</v>
      </c>
      <c r="G221" s="569">
        <v>0</v>
      </c>
      <c r="H221" s="569">
        <v>0</v>
      </c>
      <c r="I221" s="569">
        <v>0</v>
      </c>
      <c r="J221" s="569">
        <v>0</v>
      </c>
    </row>
    <row r="222" spans="1:10" ht="15.75" thickBot="1">
      <c r="A222" s="486" t="s">
        <v>160</v>
      </c>
      <c r="B222" s="569">
        <v>0</v>
      </c>
      <c r="C222" s="569">
        <v>0</v>
      </c>
      <c r="D222" s="569">
        <v>2680</v>
      </c>
      <c r="E222" s="569">
        <v>0</v>
      </c>
      <c r="F222" s="569">
        <v>0</v>
      </c>
      <c r="G222" s="569">
        <v>0</v>
      </c>
      <c r="H222" s="569">
        <v>0</v>
      </c>
      <c r="I222" s="569">
        <v>0</v>
      </c>
      <c r="J222" s="569">
        <v>0</v>
      </c>
    </row>
    <row r="223" spans="1:10" ht="15.75" thickBot="1">
      <c r="A223" s="263" t="s">
        <v>161</v>
      </c>
      <c r="B223" s="569">
        <v>0</v>
      </c>
      <c r="C223" s="569">
        <v>0</v>
      </c>
      <c r="D223" s="569">
        <v>1830</v>
      </c>
      <c r="E223" s="569">
        <v>0</v>
      </c>
      <c r="F223" s="569">
        <v>0</v>
      </c>
      <c r="G223" s="569">
        <v>0</v>
      </c>
      <c r="H223" s="569">
        <v>0</v>
      </c>
      <c r="I223" s="569">
        <v>0</v>
      </c>
      <c r="J223" s="569">
        <v>0</v>
      </c>
    </row>
    <row r="224" spans="1:10">
      <c r="A224" s="65" t="s">
        <v>151</v>
      </c>
    </row>
    <row r="225" spans="1:10">
      <c r="A225" s="12"/>
      <c r="B225" s="568"/>
    </row>
    <row r="226" spans="1:10" ht="15.75">
      <c r="A226" s="685" t="s">
        <v>852</v>
      </c>
      <c r="B226" s="685"/>
      <c r="C226" s="685"/>
      <c r="D226" s="685"/>
      <c r="E226" s="685"/>
      <c r="F226" s="685"/>
      <c r="G226" s="685"/>
      <c r="H226" s="685"/>
      <c r="I226" s="685"/>
      <c r="J226" s="685"/>
    </row>
    <row r="228" spans="1:10">
      <c r="A228" s="54" t="s">
        <v>962</v>
      </c>
    </row>
    <row r="229" spans="1:10" ht="15.75" thickBot="1"/>
    <row r="230" spans="1:10" ht="18.75" customHeight="1" thickBot="1">
      <c r="A230" s="638" t="s">
        <v>0</v>
      </c>
      <c r="B230" s="638" t="s">
        <v>961</v>
      </c>
      <c r="C230" s="638"/>
      <c r="D230" s="638"/>
      <c r="E230" s="638"/>
      <c r="F230" s="638"/>
      <c r="G230" s="638"/>
      <c r="H230" s="638"/>
      <c r="I230" s="638"/>
      <c r="J230" s="638"/>
    </row>
    <row r="231" spans="1:10" ht="18.75" customHeight="1" thickBot="1">
      <c r="A231" s="638"/>
      <c r="B231" s="570" t="s">
        <v>15</v>
      </c>
      <c r="C231" s="570" t="s">
        <v>57</v>
      </c>
      <c r="D231" s="570" t="s">
        <v>56</v>
      </c>
      <c r="E231" s="570" t="s">
        <v>51</v>
      </c>
      <c r="F231" s="570" t="s">
        <v>54</v>
      </c>
      <c r="G231" s="570" t="s">
        <v>52</v>
      </c>
      <c r="H231" s="570" t="s">
        <v>58</v>
      </c>
      <c r="I231" s="570" t="s">
        <v>55</v>
      </c>
      <c r="J231" s="570" t="s">
        <v>53</v>
      </c>
    </row>
    <row r="232" spans="1:10" ht="15.75" thickBot="1">
      <c r="A232" s="41" t="s">
        <v>114</v>
      </c>
      <c r="B232" s="69">
        <v>0</v>
      </c>
      <c r="C232" s="69">
        <v>0</v>
      </c>
      <c r="D232" s="69">
        <v>0</v>
      </c>
      <c r="E232" s="69">
        <v>0</v>
      </c>
      <c r="F232" s="69">
        <v>0</v>
      </c>
      <c r="G232" s="69">
        <v>0</v>
      </c>
      <c r="H232" s="69">
        <v>0</v>
      </c>
      <c r="I232" s="69">
        <v>0</v>
      </c>
      <c r="J232" s="69">
        <v>0</v>
      </c>
    </row>
    <row r="233" spans="1:10" ht="15.75" thickBot="1">
      <c r="A233" s="41" t="s">
        <v>135</v>
      </c>
      <c r="B233" s="69">
        <v>0</v>
      </c>
      <c r="C233" s="69">
        <v>0</v>
      </c>
      <c r="D233" s="69">
        <v>0</v>
      </c>
      <c r="E233" s="69">
        <v>0</v>
      </c>
      <c r="F233" s="69">
        <v>0</v>
      </c>
      <c r="G233" s="69">
        <v>0</v>
      </c>
      <c r="H233" s="69">
        <v>0</v>
      </c>
      <c r="I233" s="69">
        <v>0</v>
      </c>
      <c r="J233" s="69">
        <v>0</v>
      </c>
    </row>
    <row r="234" spans="1:10" ht="15.75" thickBot="1">
      <c r="A234" s="41" t="s">
        <v>157</v>
      </c>
      <c r="B234" s="69">
        <v>0</v>
      </c>
      <c r="C234" s="69">
        <v>0</v>
      </c>
      <c r="D234" s="69">
        <v>0</v>
      </c>
      <c r="E234" s="69">
        <v>0</v>
      </c>
      <c r="F234" s="69">
        <v>0</v>
      </c>
      <c r="G234" s="69">
        <v>0</v>
      </c>
      <c r="H234" s="69">
        <v>0</v>
      </c>
      <c r="I234" s="69">
        <v>0</v>
      </c>
      <c r="J234" s="69">
        <v>0</v>
      </c>
    </row>
    <row r="235" spans="1:10" ht="15.75" thickBot="1">
      <c r="A235" s="486" t="s">
        <v>359</v>
      </c>
      <c r="B235" s="569">
        <v>0</v>
      </c>
      <c r="C235" s="569">
        <v>0</v>
      </c>
      <c r="D235" s="569">
        <v>0</v>
      </c>
      <c r="E235" s="569">
        <v>0</v>
      </c>
      <c r="F235" s="569">
        <v>0</v>
      </c>
      <c r="G235" s="569">
        <v>0</v>
      </c>
      <c r="H235" s="569">
        <v>0</v>
      </c>
      <c r="I235" s="569">
        <v>0</v>
      </c>
      <c r="J235" s="569">
        <v>0</v>
      </c>
    </row>
    <row r="236" spans="1:10" ht="15.75" thickBot="1">
      <c r="A236" s="486" t="s">
        <v>158</v>
      </c>
      <c r="B236" s="575">
        <v>0</v>
      </c>
      <c r="C236" s="575">
        <v>0</v>
      </c>
      <c r="D236" s="575">
        <v>0</v>
      </c>
      <c r="E236" s="575">
        <v>0</v>
      </c>
      <c r="F236" s="575">
        <v>0</v>
      </c>
      <c r="G236" s="575">
        <v>0</v>
      </c>
      <c r="H236" s="575">
        <v>0</v>
      </c>
      <c r="I236" s="575">
        <v>0</v>
      </c>
      <c r="J236" s="575">
        <v>0</v>
      </c>
    </row>
    <row r="237" spans="1:10" ht="15.75" thickBot="1">
      <c r="A237" s="263" t="s">
        <v>163</v>
      </c>
      <c r="B237" s="569">
        <v>0</v>
      </c>
      <c r="C237" s="569">
        <v>0</v>
      </c>
      <c r="D237" s="569">
        <v>0</v>
      </c>
      <c r="E237" s="569">
        <v>0</v>
      </c>
      <c r="F237" s="569">
        <v>0</v>
      </c>
      <c r="G237" s="569">
        <v>0</v>
      </c>
      <c r="H237" s="569">
        <v>0</v>
      </c>
      <c r="I237" s="569">
        <v>0</v>
      </c>
      <c r="J237" s="569">
        <v>0</v>
      </c>
    </row>
    <row r="238" spans="1:10" ht="15.75" thickBot="1">
      <c r="A238" s="486" t="s">
        <v>159</v>
      </c>
      <c r="B238" s="569">
        <v>0</v>
      </c>
      <c r="C238" s="569">
        <v>0</v>
      </c>
      <c r="D238" s="569">
        <v>0</v>
      </c>
      <c r="E238" s="569">
        <v>0</v>
      </c>
      <c r="F238" s="569">
        <v>0</v>
      </c>
      <c r="G238" s="569">
        <v>0</v>
      </c>
      <c r="H238" s="569">
        <v>0</v>
      </c>
      <c r="I238" s="569">
        <v>0</v>
      </c>
      <c r="J238" s="569">
        <v>0</v>
      </c>
    </row>
    <row r="239" spans="1:10" ht="15.75" thickBot="1">
      <c r="A239" s="486" t="s">
        <v>160</v>
      </c>
      <c r="B239" s="569">
        <v>0</v>
      </c>
      <c r="C239" s="569">
        <v>0</v>
      </c>
      <c r="D239" s="569">
        <v>0</v>
      </c>
      <c r="E239" s="569">
        <v>0</v>
      </c>
      <c r="F239" s="569">
        <v>0</v>
      </c>
      <c r="G239" s="569">
        <v>0</v>
      </c>
      <c r="H239" s="569">
        <v>0</v>
      </c>
      <c r="I239" s="569">
        <v>0</v>
      </c>
      <c r="J239" s="569">
        <v>0</v>
      </c>
    </row>
    <row r="240" spans="1:10" ht="15.75" thickBot="1">
      <c r="A240" s="263" t="s">
        <v>161</v>
      </c>
      <c r="B240" s="569">
        <v>0</v>
      </c>
      <c r="C240" s="569">
        <v>0</v>
      </c>
      <c r="D240" s="569">
        <v>0</v>
      </c>
      <c r="E240" s="569">
        <v>0</v>
      </c>
      <c r="F240" s="569">
        <v>0</v>
      </c>
      <c r="G240" s="569">
        <v>0</v>
      </c>
      <c r="H240" s="569">
        <v>0</v>
      </c>
      <c r="I240" s="569">
        <v>0</v>
      </c>
      <c r="J240" s="569">
        <v>0</v>
      </c>
    </row>
    <row r="241" spans="1:10">
      <c r="A241" s="12"/>
      <c r="B241" s="568"/>
    </row>
    <row r="243" spans="1:10">
      <c r="A243" s="54" t="s">
        <v>960</v>
      </c>
    </row>
    <row r="244" spans="1:10" ht="15.75" thickBot="1"/>
    <row r="245" spans="1:10" ht="18.75" customHeight="1" thickBot="1">
      <c r="A245" s="638" t="s">
        <v>0</v>
      </c>
      <c r="B245" s="638" t="s">
        <v>959</v>
      </c>
      <c r="C245" s="638"/>
      <c r="D245" s="638"/>
      <c r="E245" s="638"/>
      <c r="F245" s="638"/>
      <c r="G245" s="638"/>
      <c r="H245" s="638"/>
      <c r="I245" s="638"/>
      <c r="J245" s="638"/>
    </row>
    <row r="246" spans="1:10" ht="18.75" customHeight="1" thickBot="1">
      <c r="A246" s="638"/>
      <c r="B246" s="570" t="s">
        <v>15</v>
      </c>
      <c r="C246" s="570" t="s">
        <v>57</v>
      </c>
      <c r="D246" s="570" t="s">
        <v>56</v>
      </c>
      <c r="E246" s="570" t="s">
        <v>51</v>
      </c>
      <c r="F246" s="570" t="s">
        <v>54</v>
      </c>
      <c r="G246" s="570" t="s">
        <v>52</v>
      </c>
      <c r="H246" s="570" t="s">
        <v>58</v>
      </c>
      <c r="I246" s="570" t="s">
        <v>55</v>
      </c>
      <c r="J246" s="570" t="s">
        <v>53</v>
      </c>
    </row>
    <row r="247" spans="1:10" ht="15.75" thickBot="1">
      <c r="A247" s="41" t="s">
        <v>114</v>
      </c>
      <c r="B247" s="69">
        <v>15</v>
      </c>
      <c r="C247" s="69">
        <v>0</v>
      </c>
      <c r="D247" s="69">
        <v>205</v>
      </c>
      <c r="E247" s="69">
        <v>0</v>
      </c>
      <c r="F247" s="69">
        <v>0</v>
      </c>
      <c r="G247" s="69">
        <v>0</v>
      </c>
      <c r="H247" s="69">
        <v>0</v>
      </c>
      <c r="I247" s="69">
        <v>0</v>
      </c>
      <c r="J247" s="69">
        <v>0</v>
      </c>
    </row>
    <row r="248" spans="1:10" ht="15.75" thickBot="1">
      <c r="A248" s="41" t="s">
        <v>135</v>
      </c>
      <c r="B248" s="69">
        <v>3</v>
      </c>
      <c r="C248" s="69"/>
      <c r="D248" s="69">
        <v>563</v>
      </c>
      <c r="E248" s="69"/>
      <c r="F248" s="69"/>
      <c r="G248" s="69"/>
      <c r="H248" s="69"/>
      <c r="I248" s="69"/>
      <c r="J248" s="69"/>
    </row>
    <row r="249" spans="1:10" ht="15.75" thickBot="1">
      <c r="A249" s="41" t="s">
        <v>157</v>
      </c>
      <c r="B249" s="69">
        <v>3</v>
      </c>
      <c r="C249" s="69">
        <v>0</v>
      </c>
      <c r="D249" s="69">
        <v>763</v>
      </c>
      <c r="E249" s="69">
        <v>0</v>
      </c>
      <c r="F249" s="69">
        <v>0</v>
      </c>
      <c r="G249" s="69">
        <v>0</v>
      </c>
      <c r="H249" s="69">
        <v>0</v>
      </c>
      <c r="I249" s="69">
        <v>0</v>
      </c>
      <c r="J249" s="69">
        <v>0</v>
      </c>
    </row>
    <row r="250" spans="1:10" ht="15.75" thickBot="1">
      <c r="A250" s="486" t="s">
        <v>359</v>
      </c>
      <c r="B250" s="569">
        <v>3</v>
      </c>
      <c r="C250" s="569">
        <v>0</v>
      </c>
      <c r="D250" s="569">
        <v>563</v>
      </c>
      <c r="E250" s="569">
        <v>0</v>
      </c>
      <c r="F250" s="569">
        <v>0</v>
      </c>
      <c r="G250" s="569">
        <v>0</v>
      </c>
      <c r="H250" s="569">
        <v>0</v>
      </c>
      <c r="I250" s="569">
        <v>0</v>
      </c>
      <c r="J250" s="569">
        <v>0</v>
      </c>
    </row>
    <row r="251" spans="1:10" ht="15.75" thickBot="1">
      <c r="A251" s="486" t="s">
        <v>158</v>
      </c>
      <c r="B251" s="575">
        <v>3</v>
      </c>
      <c r="C251" s="575">
        <v>0</v>
      </c>
      <c r="D251" s="575">
        <v>563</v>
      </c>
      <c r="E251" s="575">
        <v>0</v>
      </c>
      <c r="F251" s="575">
        <v>0</v>
      </c>
      <c r="G251" s="575">
        <v>0</v>
      </c>
      <c r="H251" s="575">
        <v>0</v>
      </c>
      <c r="I251" s="575">
        <v>0</v>
      </c>
      <c r="J251" s="575">
        <v>0</v>
      </c>
    </row>
    <row r="252" spans="1:10" ht="15.75" thickBot="1">
      <c r="A252" s="263" t="s">
        <v>163</v>
      </c>
      <c r="B252" s="569">
        <v>3</v>
      </c>
      <c r="C252" s="569">
        <v>0</v>
      </c>
      <c r="D252" s="569">
        <v>563</v>
      </c>
      <c r="E252" s="569">
        <v>0</v>
      </c>
      <c r="F252" s="569">
        <v>0</v>
      </c>
      <c r="G252" s="569">
        <v>0</v>
      </c>
      <c r="H252" s="569">
        <v>0</v>
      </c>
      <c r="I252" s="569">
        <v>0</v>
      </c>
      <c r="J252" s="569">
        <v>0</v>
      </c>
    </row>
    <row r="253" spans="1:10" ht="15.75" thickBot="1">
      <c r="A253" s="486" t="s">
        <v>159</v>
      </c>
      <c r="B253" s="569">
        <v>3</v>
      </c>
      <c r="C253" s="569">
        <v>0</v>
      </c>
      <c r="D253" s="569">
        <v>563</v>
      </c>
      <c r="E253" s="569">
        <v>0</v>
      </c>
      <c r="F253" s="569">
        <v>0</v>
      </c>
      <c r="G253" s="569">
        <v>0</v>
      </c>
      <c r="H253" s="569">
        <v>0</v>
      </c>
      <c r="I253" s="569">
        <v>0</v>
      </c>
      <c r="J253" s="569">
        <v>0</v>
      </c>
    </row>
    <row r="254" spans="1:10" ht="15.75" thickBot="1">
      <c r="A254" s="486" t="s">
        <v>160</v>
      </c>
      <c r="B254" s="569">
        <v>3</v>
      </c>
      <c r="C254" s="569">
        <v>0</v>
      </c>
      <c r="D254" s="569">
        <v>763</v>
      </c>
      <c r="E254" s="569">
        <v>0</v>
      </c>
      <c r="F254" s="569">
        <v>0</v>
      </c>
      <c r="G254" s="569">
        <v>0</v>
      </c>
      <c r="H254" s="569">
        <v>0</v>
      </c>
      <c r="I254" s="569">
        <v>0</v>
      </c>
      <c r="J254" s="569">
        <v>0</v>
      </c>
    </row>
    <row r="255" spans="1:10" ht="15.75" thickBot="1">
      <c r="A255" s="263" t="s">
        <v>161</v>
      </c>
      <c r="B255" s="569">
        <v>3</v>
      </c>
      <c r="C255" s="569">
        <v>0</v>
      </c>
      <c r="D255" s="569">
        <v>763</v>
      </c>
      <c r="E255" s="569">
        <v>0</v>
      </c>
      <c r="F255" s="569">
        <v>0</v>
      </c>
      <c r="G255" s="569">
        <v>0</v>
      </c>
      <c r="H255" s="569">
        <v>0</v>
      </c>
      <c r="I255" s="569">
        <v>0</v>
      </c>
      <c r="J255" s="569">
        <v>0</v>
      </c>
    </row>
    <row r="256" spans="1:10">
      <c r="A256" s="65" t="s">
        <v>151</v>
      </c>
    </row>
    <row r="257" spans="1:10">
      <c r="A257" s="12"/>
      <c r="B257" s="568"/>
    </row>
    <row r="258" spans="1:10" ht="15.75">
      <c r="A258" s="685" t="s">
        <v>852</v>
      </c>
      <c r="B258" s="685"/>
      <c r="C258" s="685"/>
      <c r="D258" s="685"/>
      <c r="E258" s="685"/>
      <c r="F258" s="685"/>
      <c r="G258" s="685"/>
      <c r="H258" s="685"/>
      <c r="I258" s="685"/>
      <c r="J258" s="685"/>
    </row>
    <row r="260" spans="1:10">
      <c r="A260" s="54" t="s">
        <v>1091</v>
      </c>
    </row>
    <row r="261" spans="1:10" ht="15.75" thickBot="1"/>
    <row r="262" spans="1:10" ht="18.75" customHeight="1" thickBot="1">
      <c r="A262" s="638" t="s">
        <v>0</v>
      </c>
      <c r="B262" s="638" t="s">
        <v>1094</v>
      </c>
      <c r="C262" s="638"/>
      <c r="D262" s="638"/>
      <c r="E262" s="638"/>
      <c r="F262" s="638"/>
      <c r="G262" s="638"/>
      <c r="H262" s="638"/>
      <c r="I262" s="638"/>
      <c r="J262" s="638"/>
    </row>
    <row r="263" spans="1:10" ht="18.75" customHeight="1" thickBot="1">
      <c r="A263" s="638"/>
      <c r="B263" s="570" t="s">
        <v>15</v>
      </c>
      <c r="C263" s="570" t="s">
        <v>57</v>
      </c>
      <c r="D263" s="570" t="s">
        <v>56</v>
      </c>
      <c r="E263" s="570" t="s">
        <v>51</v>
      </c>
      <c r="F263" s="570" t="s">
        <v>54</v>
      </c>
      <c r="G263" s="570" t="s">
        <v>52</v>
      </c>
      <c r="H263" s="570" t="s">
        <v>58</v>
      </c>
      <c r="I263" s="570" t="s">
        <v>55</v>
      </c>
      <c r="J263" s="570" t="s">
        <v>53</v>
      </c>
    </row>
    <row r="264" spans="1:10" ht="15.75" thickBot="1">
      <c r="A264" s="41" t="s">
        <v>114</v>
      </c>
      <c r="B264" s="69">
        <v>0.37668770000000001</v>
      </c>
      <c r="C264" s="69">
        <v>0</v>
      </c>
      <c r="D264" s="69">
        <v>0</v>
      </c>
      <c r="E264" s="69">
        <v>0.83238889999999999</v>
      </c>
      <c r="F264" s="69">
        <v>0</v>
      </c>
      <c r="G264" s="69">
        <v>0</v>
      </c>
      <c r="H264" s="69">
        <v>2566.4449295999998</v>
      </c>
      <c r="I264" s="69">
        <v>0</v>
      </c>
      <c r="J264" s="69">
        <v>0.48260649999999999</v>
      </c>
    </row>
    <row r="265" spans="1:10" ht="15.75" thickBot="1">
      <c r="A265" s="41" t="s">
        <v>135</v>
      </c>
      <c r="B265" s="69">
        <v>0.16890150000000001</v>
      </c>
      <c r="C265" s="69"/>
      <c r="D265" s="69"/>
      <c r="E265" s="69">
        <v>0.81345520000000004</v>
      </c>
      <c r="F265" s="69"/>
      <c r="G265" s="69"/>
      <c r="H265" s="69">
        <v>2605.225066</v>
      </c>
      <c r="I265" s="69"/>
      <c r="J265" s="69">
        <v>0.57980149999999997</v>
      </c>
    </row>
    <row r="266" spans="1:10" ht="15.75" thickBot="1">
      <c r="A266" s="41" t="s">
        <v>157</v>
      </c>
      <c r="B266" s="69">
        <v>0.13097809999999999</v>
      </c>
      <c r="C266" s="69">
        <v>0</v>
      </c>
      <c r="D266" s="69">
        <v>0</v>
      </c>
      <c r="E266" s="69">
        <v>2.0865014</v>
      </c>
      <c r="F266" s="69">
        <v>0</v>
      </c>
      <c r="G266" s="69">
        <v>0</v>
      </c>
      <c r="H266" s="69">
        <v>2604.5050660000002</v>
      </c>
      <c r="I266" s="69">
        <v>0</v>
      </c>
      <c r="J266" s="69">
        <v>331.38771530000002</v>
      </c>
    </row>
    <row r="267" spans="1:10" ht="15.75" thickBot="1">
      <c r="A267" s="122" t="s">
        <v>359</v>
      </c>
      <c r="B267" s="569">
        <v>0.16033520000000001</v>
      </c>
      <c r="C267" s="569">
        <v>0</v>
      </c>
      <c r="D267" s="569">
        <v>0</v>
      </c>
      <c r="E267" s="569">
        <v>1.0731004</v>
      </c>
      <c r="F267" s="569">
        <v>0</v>
      </c>
      <c r="G267" s="569">
        <v>0</v>
      </c>
      <c r="H267" s="569">
        <v>2605.2850659999999</v>
      </c>
      <c r="I267" s="569">
        <v>0</v>
      </c>
      <c r="J267" s="569">
        <v>0.59926769999999996</v>
      </c>
    </row>
    <row r="268" spans="1:10" ht="15.75" thickBot="1">
      <c r="A268" s="122" t="s">
        <v>158</v>
      </c>
      <c r="B268" s="569">
        <v>0.16254750000000001</v>
      </c>
      <c r="C268" s="569">
        <v>0</v>
      </c>
      <c r="D268" s="569">
        <v>0</v>
      </c>
      <c r="E268" s="569">
        <v>1.1791982999999999</v>
      </c>
      <c r="F268" s="569">
        <v>0</v>
      </c>
      <c r="G268" s="569">
        <v>0</v>
      </c>
      <c r="H268" s="569">
        <v>2604.9250659999998</v>
      </c>
      <c r="I268" s="569">
        <v>0</v>
      </c>
      <c r="J268" s="569">
        <v>0.63550110000000004</v>
      </c>
    </row>
    <row r="269" spans="1:10" ht="15.75" thickBot="1">
      <c r="A269" s="536" t="s">
        <v>163</v>
      </c>
      <c r="B269" s="569">
        <v>0.15734919999999999</v>
      </c>
      <c r="C269" s="569">
        <v>0</v>
      </c>
      <c r="D269" s="569">
        <v>0</v>
      </c>
      <c r="E269" s="569">
        <v>1.7466824999999999</v>
      </c>
      <c r="F269" s="569">
        <v>0</v>
      </c>
      <c r="G269" s="569">
        <v>0</v>
      </c>
      <c r="H269" s="569">
        <v>2605.165066</v>
      </c>
      <c r="I269" s="569">
        <v>0</v>
      </c>
      <c r="J269" s="569">
        <v>228.39896089999999</v>
      </c>
    </row>
    <row r="270" spans="1:10" ht="15.75" thickBot="1">
      <c r="A270" s="122" t="s">
        <v>159</v>
      </c>
      <c r="B270" s="569">
        <v>0.15910859999999999</v>
      </c>
      <c r="C270" s="569">
        <v>0</v>
      </c>
      <c r="D270" s="569">
        <v>0</v>
      </c>
      <c r="E270" s="569">
        <v>2.5237457999999999</v>
      </c>
      <c r="F270" s="569">
        <v>0</v>
      </c>
      <c r="G270" s="569">
        <v>0</v>
      </c>
      <c r="H270" s="569">
        <v>2604.745066</v>
      </c>
      <c r="I270" s="569">
        <v>0</v>
      </c>
      <c r="J270" s="569">
        <v>227.475359</v>
      </c>
    </row>
    <row r="271" spans="1:10" ht="15.75" thickBot="1">
      <c r="A271" s="122" t="s">
        <v>160</v>
      </c>
      <c r="B271" s="569">
        <v>0.15461549999999999</v>
      </c>
      <c r="C271" s="569">
        <v>0</v>
      </c>
      <c r="D271" s="569">
        <v>0</v>
      </c>
      <c r="E271" s="569">
        <v>2.7253227</v>
      </c>
      <c r="F271" s="569">
        <v>0</v>
      </c>
      <c r="G271" s="569">
        <v>0</v>
      </c>
      <c r="H271" s="569">
        <v>2604.8050659999999</v>
      </c>
      <c r="I271" s="569">
        <v>0</v>
      </c>
      <c r="J271" s="569">
        <v>227.01268930000001</v>
      </c>
    </row>
    <row r="272" spans="1:10" ht="15.75" thickBot="1">
      <c r="A272" s="536" t="s">
        <v>161</v>
      </c>
      <c r="B272" s="569">
        <v>0.13097809999999999</v>
      </c>
      <c r="C272" s="569">
        <v>0</v>
      </c>
      <c r="D272" s="569">
        <v>0</v>
      </c>
      <c r="E272" s="569">
        <v>2.0865014</v>
      </c>
      <c r="F272" s="569">
        <v>0</v>
      </c>
      <c r="G272" s="569">
        <v>0</v>
      </c>
      <c r="H272" s="569">
        <v>2604.5050660000002</v>
      </c>
      <c r="I272" s="569">
        <v>0</v>
      </c>
      <c r="J272" s="569">
        <v>331.38771530000002</v>
      </c>
    </row>
    <row r="273" spans="1:10">
      <c r="A273" s="12"/>
      <c r="B273" s="568"/>
    </row>
    <row r="275" spans="1:10">
      <c r="A275" s="54" t="s">
        <v>1092</v>
      </c>
    </row>
    <row r="276" spans="1:10" ht="15.75" thickBot="1"/>
    <row r="277" spans="1:10" ht="19.5" customHeight="1" thickBot="1">
      <c r="A277" s="638" t="s">
        <v>0</v>
      </c>
      <c r="B277" s="638" t="s">
        <v>1096</v>
      </c>
      <c r="C277" s="638"/>
      <c r="D277" s="638"/>
      <c r="E277" s="638"/>
      <c r="F277" s="638"/>
      <c r="G277" s="638"/>
      <c r="H277" s="638"/>
      <c r="I277" s="638"/>
      <c r="J277" s="638"/>
    </row>
    <row r="278" spans="1:10" ht="19.5" customHeight="1" thickBot="1">
      <c r="A278" s="638"/>
      <c r="B278" s="570" t="s">
        <v>15</v>
      </c>
      <c r="C278" s="570" t="s">
        <v>57</v>
      </c>
      <c r="D278" s="570" t="s">
        <v>56</v>
      </c>
      <c r="E278" s="570" t="s">
        <v>51</v>
      </c>
      <c r="F278" s="570" t="s">
        <v>54</v>
      </c>
      <c r="G278" s="570" t="s">
        <v>52</v>
      </c>
      <c r="H278" s="570" t="s">
        <v>58</v>
      </c>
      <c r="I278" s="570" t="s">
        <v>55</v>
      </c>
      <c r="J278" s="570" t="s">
        <v>53</v>
      </c>
    </row>
    <row r="279" spans="1:10" ht="15.75" thickBot="1">
      <c r="A279" s="41" t="s">
        <v>114</v>
      </c>
      <c r="B279" s="69">
        <v>235.20408683599999</v>
      </c>
      <c r="C279" s="69">
        <v>260.50688335199999</v>
      </c>
      <c r="D279" s="69">
        <v>0.245</v>
      </c>
      <c r="E279" s="69">
        <v>46.792777929000003</v>
      </c>
      <c r="F279" s="69">
        <v>7829.6765411099996</v>
      </c>
      <c r="G279" s="69">
        <v>0.20691163000000001</v>
      </c>
      <c r="H279" s="69">
        <v>11.811999999999999</v>
      </c>
      <c r="I279" s="69">
        <v>460.96497889900002</v>
      </c>
      <c r="J279" s="69">
        <v>16.109316499999998</v>
      </c>
    </row>
    <row r="280" spans="1:10" ht="15.75" thickBot="1">
      <c r="A280" s="41" t="s">
        <v>135</v>
      </c>
      <c r="B280" s="69">
        <v>267.61242913699999</v>
      </c>
      <c r="C280" s="69">
        <v>326.7569044</v>
      </c>
      <c r="D280" s="69">
        <v>0</v>
      </c>
      <c r="E280" s="69">
        <v>68.367568800000001</v>
      </c>
      <c r="F280" s="69">
        <v>10374.30504691</v>
      </c>
      <c r="G280" s="69">
        <v>0</v>
      </c>
      <c r="H280" s="69">
        <v>11.377599999999999</v>
      </c>
      <c r="I280" s="69">
        <v>588.92969540000001</v>
      </c>
      <c r="J280" s="69">
        <v>23.861718199999999</v>
      </c>
    </row>
    <row r="281" spans="1:10" ht="15.75" thickBot="1">
      <c r="A281" s="41" t="s">
        <v>157</v>
      </c>
      <c r="B281" s="69">
        <v>205.609423437</v>
      </c>
      <c r="C281" s="69">
        <v>226.88934380000001</v>
      </c>
      <c r="D281" s="69">
        <v>0</v>
      </c>
      <c r="E281" s="69">
        <v>79.812378899999999</v>
      </c>
      <c r="F281" s="69">
        <v>8547.9369540099997</v>
      </c>
      <c r="G281" s="69">
        <v>0</v>
      </c>
      <c r="H281" s="69">
        <v>12.1777642</v>
      </c>
      <c r="I281" s="69">
        <v>558.42576310000004</v>
      </c>
      <c r="J281" s="69">
        <v>29.855798799999999</v>
      </c>
    </row>
    <row r="282" spans="1:10" ht="15.75" thickBot="1">
      <c r="A282" s="122" t="s">
        <v>359</v>
      </c>
      <c r="B282" s="575">
        <v>266.300201937</v>
      </c>
      <c r="C282" s="575">
        <v>280.0598554</v>
      </c>
      <c r="D282" s="575">
        <v>0</v>
      </c>
      <c r="E282" s="576">
        <v>74.003351800000004</v>
      </c>
      <c r="F282" s="576">
        <v>9749.0703430100002</v>
      </c>
      <c r="G282" s="576">
        <v>0</v>
      </c>
      <c r="H282" s="575">
        <v>11.257250000000001</v>
      </c>
      <c r="I282" s="575">
        <v>600.14156560000004</v>
      </c>
      <c r="J282" s="569">
        <v>22.649249999999999</v>
      </c>
    </row>
    <row r="283" spans="1:10" ht="15.75" thickBot="1">
      <c r="A283" s="122" t="s">
        <v>158</v>
      </c>
      <c r="B283" s="575">
        <v>193.859993237</v>
      </c>
      <c r="C283" s="575">
        <v>280.31770440000003</v>
      </c>
      <c r="D283" s="575">
        <v>0</v>
      </c>
      <c r="E283" s="575">
        <v>78.586520300000004</v>
      </c>
      <c r="F283" s="575">
        <v>9764.0956413099993</v>
      </c>
      <c r="G283" s="575">
        <v>0</v>
      </c>
      <c r="H283" s="575">
        <v>11.664900599999999</v>
      </c>
      <c r="I283" s="575">
        <v>609.51086850000002</v>
      </c>
      <c r="J283" s="569">
        <v>32.040245800000001</v>
      </c>
    </row>
    <row r="284" spans="1:10" ht="15.75" thickBot="1">
      <c r="A284" s="536" t="s">
        <v>163</v>
      </c>
      <c r="B284" s="575">
        <v>188.18739983699999</v>
      </c>
      <c r="C284" s="575">
        <v>269.50669859999999</v>
      </c>
      <c r="D284" s="575">
        <v>0</v>
      </c>
      <c r="E284" s="575">
        <v>77.153132799999995</v>
      </c>
      <c r="F284" s="575">
        <v>9123.8453133099993</v>
      </c>
      <c r="G284" s="575">
        <v>0</v>
      </c>
      <c r="H284" s="575">
        <v>12.9871289</v>
      </c>
      <c r="I284" s="575">
        <v>585.7434892</v>
      </c>
      <c r="J284" s="569">
        <v>31.015365800000001</v>
      </c>
    </row>
    <row r="285" spans="1:10" ht="15.75" thickBot="1">
      <c r="A285" s="122" t="s">
        <v>159</v>
      </c>
      <c r="B285" s="575">
        <v>206.81946463700001</v>
      </c>
      <c r="C285" s="575">
        <v>247.81918880000001</v>
      </c>
      <c r="D285" s="575">
        <v>0</v>
      </c>
      <c r="E285" s="575">
        <v>80.271785699999995</v>
      </c>
      <c r="F285" s="575">
        <v>9174.4197801099999</v>
      </c>
      <c r="G285" s="575">
        <v>0</v>
      </c>
      <c r="H285" s="575">
        <v>13.005749399999999</v>
      </c>
      <c r="I285" s="575">
        <v>587.08242510000002</v>
      </c>
      <c r="J285" s="575">
        <v>30.6750139</v>
      </c>
    </row>
    <row r="286" spans="1:10" ht="15.75" thickBot="1">
      <c r="A286" s="122" t="s">
        <v>160</v>
      </c>
      <c r="B286" s="569">
        <v>205.63002513699999</v>
      </c>
      <c r="C286" s="569">
        <v>243.78502019999999</v>
      </c>
      <c r="D286" s="569">
        <v>0</v>
      </c>
      <c r="E286" s="569">
        <v>81.038540100000006</v>
      </c>
      <c r="F286" s="569">
        <v>8901.6059566099993</v>
      </c>
      <c r="G286" s="569">
        <v>0</v>
      </c>
      <c r="H286" s="569">
        <v>12.799805900000001</v>
      </c>
      <c r="I286" s="569">
        <v>580.46348</v>
      </c>
      <c r="J286" s="569">
        <v>30.659265600000001</v>
      </c>
    </row>
    <row r="287" spans="1:10" ht="15.75" thickBot="1">
      <c r="A287" s="536" t="s">
        <v>161</v>
      </c>
      <c r="B287" s="569">
        <v>205.609423437</v>
      </c>
      <c r="C287" s="569">
        <v>226.88934380000001</v>
      </c>
      <c r="D287" s="569">
        <v>0</v>
      </c>
      <c r="E287" s="569">
        <v>79.812378899999999</v>
      </c>
      <c r="F287" s="569">
        <v>8547.9369540099997</v>
      </c>
      <c r="G287" s="569">
        <v>0</v>
      </c>
      <c r="H287" s="569">
        <v>12.1777642</v>
      </c>
      <c r="I287" s="569">
        <v>558.42576310000004</v>
      </c>
      <c r="J287" s="569">
        <v>29.855798799999999</v>
      </c>
    </row>
    <row r="288" spans="1:10">
      <c r="A288" s="65" t="s">
        <v>151</v>
      </c>
      <c r="B288" s="571"/>
      <c r="F288" s="571"/>
    </row>
    <row r="289" spans="1:10">
      <c r="A289" s="4"/>
    </row>
    <row r="290" spans="1:10" ht="15.75">
      <c r="A290" s="685" t="s">
        <v>852</v>
      </c>
      <c r="B290" s="685"/>
      <c r="C290" s="685"/>
      <c r="D290" s="685"/>
      <c r="E290" s="685"/>
      <c r="F290" s="685"/>
      <c r="G290" s="685"/>
      <c r="H290" s="685"/>
      <c r="I290" s="685"/>
      <c r="J290" s="685"/>
    </row>
    <row r="292" spans="1:10">
      <c r="A292" s="54" t="s">
        <v>958</v>
      </c>
    </row>
    <row r="293" spans="1:10" ht="15.75" thickBot="1"/>
    <row r="294" spans="1:10" ht="18" customHeight="1" thickBot="1">
      <c r="A294" s="638" t="s">
        <v>0</v>
      </c>
      <c r="B294" s="638" t="s">
        <v>957</v>
      </c>
      <c r="C294" s="638"/>
      <c r="D294" s="638"/>
      <c r="E294" s="638"/>
      <c r="F294" s="638"/>
      <c r="G294" s="638"/>
      <c r="H294" s="638"/>
      <c r="I294" s="638"/>
      <c r="J294" s="638"/>
    </row>
    <row r="295" spans="1:10" ht="18" customHeight="1" thickBot="1">
      <c r="A295" s="638"/>
      <c r="B295" s="570" t="s">
        <v>15</v>
      </c>
      <c r="C295" s="570" t="s">
        <v>57</v>
      </c>
      <c r="D295" s="570" t="s">
        <v>56</v>
      </c>
      <c r="E295" s="570" t="s">
        <v>51</v>
      </c>
      <c r="F295" s="570" t="s">
        <v>54</v>
      </c>
      <c r="G295" s="570" t="s">
        <v>52</v>
      </c>
      <c r="H295" s="570" t="s">
        <v>58</v>
      </c>
      <c r="I295" s="570" t="s">
        <v>55</v>
      </c>
      <c r="J295" s="570" t="s">
        <v>53</v>
      </c>
    </row>
    <row r="296" spans="1:10" ht="15.75" thickBot="1">
      <c r="A296" s="41" t="s">
        <v>114</v>
      </c>
      <c r="B296" s="69">
        <v>0</v>
      </c>
      <c r="C296" s="69">
        <v>0</v>
      </c>
      <c r="D296" s="69">
        <v>400</v>
      </c>
      <c r="E296" s="69">
        <v>5.75</v>
      </c>
      <c r="F296" s="69">
        <v>0</v>
      </c>
      <c r="G296" s="69">
        <v>0</v>
      </c>
      <c r="H296" s="69">
        <v>0</v>
      </c>
      <c r="I296" s="69">
        <v>0</v>
      </c>
      <c r="J296" s="69">
        <v>0</v>
      </c>
    </row>
    <row r="297" spans="1:10" ht="15.75" thickBot="1">
      <c r="A297" s="41" t="s">
        <v>135</v>
      </c>
      <c r="B297" s="69">
        <v>0</v>
      </c>
      <c r="C297" s="69">
        <v>0</v>
      </c>
      <c r="D297" s="69">
        <v>400</v>
      </c>
      <c r="E297" s="69">
        <v>5.25</v>
      </c>
      <c r="F297" s="69">
        <v>0</v>
      </c>
      <c r="G297" s="69">
        <v>0</v>
      </c>
      <c r="H297" s="69">
        <v>0</v>
      </c>
      <c r="I297" s="69">
        <v>0</v>
      </c>
      <c r="J297" s="69">
        <v>0</v>
      </c>
    </row>
    <row r="298" spans="1:10" ht="15.75" thickBot="1">
      <c r="A298" s="41" t="s">
        <v>157</v>
      </c>
      <c r="B298" s="69">
        <v>0</v>
      </c>
      <c r="C298" s="69">
        <v>0</v>
      </c>
      <c r="D298" s="69">
        <v>0</v>
      </c>
      <c r="E298" s="69">
        <v>5</v>
      </c>
      <c r="F298" s="69">
        <v>0</v>
      </c>
      <c r="G298" s="69">
        <v>0</v>
      </c>
      <c r="H298" s="69">
        <v>0</v>
      </c>
      <c r="I298" s="69">
        <v>0</v>
      </c>
      <c r="J298" s="69">
        <v>0</v>
      </c>
    </row>
    <row r="299" spans="1:10" ht="15.75" thickBot="1">
      <c r="A299" s="122" t="s">
        <v>359</v>
      </c>
      <c r="B299" s="569">
        <v>0</v>
      </c>
      <c r="C299" s="569">
        <v>0</v>
      </c>
      <c r="D299" s="569">
        <v>400</v>
      </c>
      <c r="E299" s="569">
        <v>5.25</v>
      </c>
      <c r="F299" s="569">
        <v>0</v>
      </c>
      <c r="G299" s="569">
        <v>0</v>
      </c>
      <c r="H299" s="569">
        <v>0</v>
      </c>
      <c r="I299" s="569">
        <v>0</v>
      </c>
      <c r="J299" s="569">
        <v>0</v>
      </c>
    </row>
    <row r="300" spans="1:10" ht="15.75" thickBot="1">
      <c r="A300" s="122" t="s">
        <v>158</v>
      </c>
      <c r="B300" s="569">
        <v>0</v>
      </c>
      <c r="C300" s="569">
        <v>0</v>
      </c>
      <c r="D300" s="569">
        <v>400</v>
      </c>
      <c r="E300" s="569">
        <v>5.25</v>
      </c>
      <c r="F300" s="569">
        <v>0</v>
      </c>
      <c r="G300" s="569">
        <v>0</v>
      </c>
      <c r="H300" s="569">
        <v>0</v>
      </c>
      <c r="I300" s="569">
        <v>0</v>
      </c>
      <c r="J300" s="569">
        <v>0</v>
      </c>
    </row>
    <row r="301" spans="1:10" ht="15.75" thickBot="1">
      <c r="A301" s="536" t="s">
        <v>163</v>
      </c>
      <c r="B301" s="569">
        <v>0</v>
      </c>
      <c r="C301" s="569">
        <v>0</v>
      </c>
      <c r="D301" s="569">
        <v>0</v>
      </c>
      <c r="E301" s="569">
        <v>5</v>
      </c>
      <c r="F301" s="569">
        <v>0</v>
      </c>
      <c r="G301" s="569">
        <v>0</v>
      </c>
      <c r="H301" s="569">
        <v>0</v>
      </c>
      <c r="I301" s="569">
        <v>0</v>
      </c>
      <c r="J301" s="569">
        <v>0</v>
      </c>
    </row>
    <row r="302" spans="1:10" ht="15.75" thickBot="1">
      <c r="A302" s="122" t="s">
        <v>159</v>
      </c>
      <c r="B302" s="569">
        <v>0</v>
      </c>
      <c r="C302" s="569">
        <v>0</v>
      </c>
      <c r="D302" s="569">
        <v>0</v>
      </c>
      <c r="E302" s="569">
        <v>5</v>
      </c>
      <c r="F302" s="569">
        <v>0</v>
      </c>
      <c r="G302" s="569">
        <v>0</v>
      </c>
      <c r="H302" s="569">
        <v>0</v>
      </c>
      <c r="I302" s="569">
        <v>0</v>
      </c>
      <c r="J302" s="569">
        <v>0</v>
      </c>
    </row>
    <row r="303" spans="1:10" ht="15.75" thickBot="1">
      <c r="A303" s="122" t="s">
        <v>160</v>
      </c>
      <c r="B303" s="569">
        <v>0</v>
      </c>
      <c r="C303" s="569">
        <v>0</v>
      </c>
      <c r="D303" s="569">
        <v>0</v>
      </c>
      <c r="E303" s="569">
        <v>5</v>
      </c>
      <c r="F303" s="569">
        <v>0</v>
      </c>
      <c r="G303" s="569">
        <v>0</v>
      </c>
      <c r="H303" s="569">
        <v>0</v>
      </c>
      <c r="I303" s="569">
        <v>0</v>
      </c>
      <c r="J303" s="569">
        <v>0</v>
      </c>
    </row>
    <row r="304" spans="1:10" ht="15.75" thickBot="1">
      <c r="A304" s="536" t="s">
        <v>161</v>
      </c>
      <c r="B304" s="569">
        <v>0</v>
      </c>
      <c r="C304" s="569">
        <v>0</v>
      </c>
      <c r="D304" s="569">
        <v>0</v>
      </c>
      <c r="E304" s="569">
        <v>5</v>
      </c>
      <c r="F304" s="569">
        <v>0</v>
      </c>
      <c r="G304" s="569">
        <v>0</v>
      </c>
      <c r="H304" s="569">
        <v>0</v>
      </c>
      <c r="I304" s="569">
        <v>0</v>
      </c>
      <c r="J304" s="569">
        <v>0</v>
      </c>
    </row>
    <row r="305" spans="1:10">
      <c r="A305" s="12"/>
      <c r="B305" s="568"/>
    </row>
    <row r="307" spans="1:10">
      <c r="A307" s="54" t="s">
        <v>956</v>
      </c>
    </row>
    <row r="308" spans="1:10" ht="15.75" thickBot="1"/>
    <row r="309" spans="1:10" ht="19.5" customHeight="1" thickBot="1">
      <c r="A309" s="638" t="s">
        <v>0</v>
      </c>
      <c r="B309" s="638" t="s">
        <v>955</v>
      </c>
      <c r="C309" s="638"/>
      <c r="D309" s="638"/>
      <c r="E309" s="638"/>
      <c r="F309" s="638"/>
      <c r="G309" s="638"/>
      <c r="H309" s="638"/>
      <c r="I309" s="638"/>
      <c r="J309" s="638"/>
    </row>
    <row r="310" spans="1:10" ht="19.5" customHeight="1" thickBot="1">
      <c r="A310" s="638"/>
      <c r="B310" s="570" t="s">
        <v>15</v>
      </c>
      <c r="C310" s="570" t="s">
        <v>57</v>
      </c>
      <c r="D310" s="570" t="s">
        <v>56</v>
      </c>
      <c r="E310" s="570" t="s">
        <v>51</v>
      </c>
      <c r="F310" s="570" t="s">
        <v>54</v>
      </c>
      <c r="G310" s="570" t="s">
        <v>52</v>
      </c>
      <c r="H310" s="570" t="s">
        <v>58</v>
      </c>
      <c r="I310" s="570" t="s">
        <v>55</v>
      </c>
      <c r="J310" s="570" t="s">
        <v>53</v>
      </c>
    </row>
    <row r="311" spans="1:10" ht="15.75" thickBot="1">
      <c r="A311" s="41" t="s">
        <v>114</v>
      </c>
      <c r="B311" s="69">
        <v>37.878999999999998</v>
      </c>
      <c r="C311" s="69">
        <v>9.5</v>
      </c>
      <c r="D311" s="69">
        <v>432.35700000000003</v>
      </c>
      <c r="E311" s="69">
        <v>16571.974999999999</v>
      </c>
      <c r="F311" s="69">
        <v>22353.362000000001</v>
      </c>
      <c r="G311" s="69">
        <v>382.03199999999998</v>
      </c>
      <c r="H311" s="69">
        <v>0</v>
      </c>
      <c r="I311" s="69">
        <v>239.68799999999999</v>
      </c>
      <c r="J311" s="69">
        <v>1.6120000000000001</v>
      </c>
    </row>
    <row r="312" spans="1:10" ht="15.75" thickBot="1">
      <c r="A312" s="41" t="s">
        <v>135</v>
      </c>
      <c r="B312" s="69">
        <v>40.960999999999999</v>
      </c>
      <c r="C312" s="69">
        <v>13.05</v>
      </c>
      <c r="D312" s="69">
        <v>943.09100000000001</v>
      </c>
      <c r="E312" s="69">
        <v>23860.678</v>
      </c>
      <c r="F312" s="69">
        <v>429.59100000000001</v>
      </c>
      <c r="G312" s="69">
        <v>244.43199999999999</v>
      </c>
      <c r="H312" s="69">
        <v>5500.5</v>
      </c>
      <c r="I312" s="69">
        <v>238.41800000000001</v>
      </c>
      <c r="J312" s="69">
        <v>1.7909999999999999</v>
      </c>
    </row>
    <row r="313" spans="1:10" ht="15.75" thickBot="1">
      <c r="A313" s="41" t="s">
        <v>157</v>
      </c>
      <c r="B313" s="69">
        <v>60.061</v>
      </c>
      <c r="C313" s="69">
        <v>9.7170000000000005</v>
      </c>
      <c r="D313" s="69">
        <v>1083.662</v>
      </c>
      <c r="E313" s="69">
        <v>24370.065999999999</v>
      </c>
      <c r="F313" s="69">
        <v>457.69099999999997</v>
      </c>
      <c r="G313" s="69">
        <v>448.65100000000001</v>
      </c>
      <c r="H313" s="69">
        <v>5500.5</v>
      </c>
      <c r="I313" s="69">
        <v>261.774</v>
      </c>
      <c r="J313" s="69">
        <v>23.346</v>
      </c>
    </row>
    <row r="314" spans="1:10" ht="15.75" thickBot="1">
      <c r="A314" s="122" t="s">
        <v>359</v>
      </c>
      <c r="B314" s="569">
        <v>38.561</v>
      </c>
      <c r="C314" s="569">
        <v>13.05</v>
      </c>
      <c r="D314" s="569">
        <v>985.89700000000005</v>
      </c>
      <c r="E314" s="569">
        <v>23455.756000000001</v>
      </c>
      <c r="F314" s="569">
        <v>429.59100000000001</v>
      </c>
      <c r="G314" s="569">
        <v>367.75799999999998</v>
      </c>
      <c r="H314" s="569">
        <v>5500.5</v>
      </c>
      <c r="I314" s="569">
        <v>255.98699999999999</v>
      </c>
      <c r="J314" s="569">
        <v>1.55</v>
      </c>
    </row>
    <row r="315" spans="1:10" ht="15.75" thickBot="1">
      <c r="A315" s="122" t="s">
        <v>158</v>
      </c>
      <c r="B315" s="572">
        <v>40.561</v>
      </c>
      <c r="C315" s="572">
        <v>13.05</v>
      </c>
      <c r="D315" s="572">
        <v>1072.463</v>
      </c>
      <c r="E315" s="572">
        <v>21143.621999999999</v>
      </c>
      <c r="F315" s="572">
        <v>459.59100000000001</v>
      </c>
      <c r="G315" s="572">
        <v>391.95100000000002</v>
      </c>
      <c r="H315" s="572">
        <v>5500.5</v>
      </c>
      <c r="I315" s="572">
        <v>297.774</v>
      </c>
      <c r="J315" s="572">
        <v>12.506</v>
      </c>
    </row>
    <row r="316" spans="1:10" ht="15.75" thickBot="1">
      <c r="A316" s="536" t="s">
        <v>163</v>
      </c>
      <c r="B316" s="569">
        <v>47.460999999999999</v>
      </c>
      <c r="C316" s="569">
        <v>9.5500000000000007</v>
      </c>
      <c r="D316" s="569">
        <v>1030.8499999999999</v>
      </c>
      <c r="E316" s="569">
        <v>27490.69</v>
      </c>
      <c r="F316" s="569">
        <v>426.59100000000001</v>
      </c>
      <c r="G316" s="569">
        <v>410.65100000000001</v>
      </c>
      <c r="H316" s="569">
        <v>5500.5</v>
      </c>
      <c r="I316" s="569">
        <v>293.774</v>
      </c>
      <c r="J316" s="569">
        <v>2.5019999999999998</v>
      </c>
    </row>
    <row r="317" spans="1:10" ht="15.75" thickBot="1">
      <c r="A317" s="122" t="s">
        <v>159</v>
      </c>
      <c r="B317" s="569">
        <v>51.960999999999999</v>
      </c>
      <c r="C317" s="569">
        <v>9.5500000000000007</v>
      </c>
      <c r="D317" s="569">
        <v>1037.26</v>
      </c>
      <c r="E317" s="569">
        <v>27277.564999999999</v>
      </c>
      <c r="F317" s="569">
        <v>476.59100000000001</v>
      </c>
      <c r="G317" s="569">
        <v>434.65100000000001</v>
      </c>
      <c r="H317" s="569">
        <v>5500.5</v>
      </c>
      <c r="I317" s="569">
        <v>298.774</v>
      </c>
      <c r="J317" s="569">
        <v>3.5510000000000002</v>
      </c>
    </row>
    <row r="318" spans="1:10" ht="15.75" thickBot="1">
      <c r="A318" s="122" t="s">
        <v>160</v>
      </c>
      <c r="B318" s="569">
        <v>59.960999999999999</v>
      </c>
      <c r="C318" s="569">
        <v>9.5500000000000007</v>
      </c>
      <c r="D318" s="569">
        <v>989.197</v>
      </c>
      <c r="E318" s="569">
        <v>26287.724999999999</v>
      </c>
      <c r="F318" s="569">
        <v>430.69099999999997</v>
      </c>
      <c r="G318" s="569">
        <v>448.65100000000001</v>
      </c>
      <c r="H318" s="569">
        <v>5500.5</v>
      </c>
      <c r="I318" s="569">
        <v>298.774</v>
      </c>
      <c r="J318" s="569">
        <v>3.5390000000000001</v>
      </c>
    </row>
    <row r="319" spans="1:10" ht="15.75" thickBot="1">
      <c r="A319" s="536" t="s">
        <v>161</v>
      </c>
      <c r="B319" s="569">
        <v>60.061</v>
      </c>
      <c r="C319" s="569">
        <v>9.7170000000000005</v>
      </c>
      <c r="D319" s="575">
        <v>1083.662</v>
      </c>
      <c r="E319" s="569">
        <v>24370.065999999999</v>
      </c>
      <c r="F319" s="569">
        <v>457.69099999999997</v>
      </c>
      <c r="G319" s="569">
        <v>448.65100000000001</v>
      </c>
      <c r="H319" s="569">
        <v>5500.5</v>
      </c>
      <c r="I319" s="569">
        <v>261.774</v>
      </c>
      <c r="J319" s="569">
        <v>23.346</v>
      </c>
    </row>
    <row r="320" spans="1:10">
      <c r="A320" s="65" t="s">
        <v>151</v>
      </c>
      <c r="D320" s="571"/>
      <c r="E320" s="571"/>
      <c r="F320" s="571"/>
      <c r="G320" s="571"/>
      <c r="I320" s="571"/>
    </row>
    <row r="321" spans="1:10">
      <c r="A321" s="12"/>
      <c r="B321" s="568"/>
    </row>
    <row r="322" spans="1:10" ht="15.75">
      <c r="A322" s="685" t="s">
        <v>852</v>
      </c>
      <c r="B322" s="685"/>
      <c r="C322" s="685"/>
      <c r="D322" s="685"/>
      <c r="E322" s="685"/>
      <c r="F322" s="685"/>
      <c r="G322" s="685"/>
      <c r="H322" s="685"/>
      <c r="I322" s="685"/>
      <c r="J322" s="685"/>
    </row>
    <row r="324" spans="1:10">
      <c r="A324" s="54" t="s">
        <v>954</v>
      </c>
    </row>
    <row r="325" spans="1:10" ht="15.75" thickBot="1"/>
    <row r="326" spans="1:10" ht="19.5" customHeight="1" thickBot="1">
      <c r="A326" s="638" t="s">
        <v>0</v>
      </c>
      <c r="B326" s="638" t="s">
        <v>953</v>
      </c>
      <c r="C326" s="638"/>
      <c r="D326" s="638"/>
      <c r="E326" s="638"/>
      <c r="F326" s="638"/>
      <c r="G326" s="638"/>
      <c r="H326" s="638"/>
      <c r="I326" s="638"/>
      <c r="J326" s="638"/>
    </row>
    <row r="327" spans="1:10" ht="19.5" customHeight="1" thickBot="1">
      <c r="A327" s="638"/>
      <c r="B327" s="570" t="s">
        <v>15</v>
      </c>
      <c r="C327" s="570" t="s">
        <v>57</v>
      </c>
      <c r="D327" s="570" t="s">
        <v>56</v>
      </c>
      <c r="E327" s="570" t="s">
        <v>51</v>
      </c>
      <c r="F327" s="570" t="s">
        <v>54</v>
      </c>
      <c r="G327" s="570" t="s">
        <v>52</v>
      </c>
      <c r="H327" s="570" t="s">
        <v>58</v>
      </c>
      <c r="I327" s="570" t="s">
        <v>55</v>
      </c>
      <c r="J327" s="570" t="s">
        <v>53</v>
      </c>
    </row>
    <row r="328" spans="1:10" ht="15.75" thickBot="1">
      <c r="A328" s="41" t="s">
        <v>114</v>
      </c>
      <c r="B328" s="69">
        <v>31</v>
      </c>
      <c r="C328" s="69">
        <v>0</v>
      </c>
      <c r="D328" s="69">
        <v>34</v>
      </c>
      <c r="E328" s="69">
        <v>0.4</v>
      </c>
      <c r="F328" s="69">
        <v>0</v>
      </c>
      <c r="G328" s="69">
        <v>0</v>
      </c>
      <c r="H328" s="69">
        <v>32.905553271999999</v>
      </c>
      <c r="I328" s="69">
        <v>0</v>
      </c>
      <c r="J328" s="69">
        <v>0</v>
      </c>
    </row>
    <row r="329" spans="1:10" ht="15.75" thickBot="1">
      <c r="A329" s="41" t="s">
        <v>135</v>
      </c>
      <c r="B329" s="69">
        <v>0</v>
      </c>
      <c r="C329" s="69">
        <v>0</v>
      </c>
      <c r="D329" s="69">
        <v>10</v>
      </c>
      <c r="E329" s="69">
        <v>0.4</v>
      </c>
      <c r="F329" s="69">
        <v>0</v>
      </c>
      <c r="G329" s="69">
        <v>0</v>
      </c>
      <c r="H329" s="69">
        <v>36.838145916000002</v>
      </c>
      <c r="I329" s="69">
        <v>0</v>
      </c>
      <c r="J329" s="69">
        <v>0</v>
      </c>
    </row>
    <row r="330" spans="1:10" ht="15.75" thickBot="1">
      <c r="A330" s="41" t="s">
        <v>157</v>
      </c>
      <c r="B330" s="69">
        <v>0</v>
      </c>
      <c r="C330" s="69">
        <v>0</v>
      </c>
      <c r="D330" s="69">
        <v>10</v>
      </c>
      <c r="E330" s="69">
        <v>0.4</v>
      </c>
      <c r="F330" s="69">
        <v>0</v>
      </c>
      <c r="G330" s="69">
        <v>0</v>
      </c>
      <c r="H330" s="69">
        <v>36.558043292000001</v>
      </c>
      <c r="I330" s="69">
        <v>0</v>
      </c>
      <c r="J330" s="69">
        <v>0</v>
      </c>
    </row>
    <row r="331" spans="1:10" ht="15.75" thickBot="1">
      <c r="A331" s="122" t="s">
        <v>359</v>
      </c>
      <c r="B331" s="569">
        <v>0</v>
      </c>
      <c r="C331" s="569">
        <v>0</v>
      </c>
      <c r="D331" s="569">
        <v>10</v>
      </c>
      <c r="E331" s="569">
        <v>0.4</v>
      </c>
      <c r="F331" s="569">
        <v>0</v>
      </c>
      <c r="G331" s="569">
        <v>0</v>
      </c>
      <c r="H331" s="569">
        <v>36.739149672000003</v>
      </c>
      <c r="I331" s="569">
        <v>0</v>
      </c>
      <c r="J331" s="569">
        <v>0</v>
      </c>
    </row>
    <row r="332" spans="1:10" ht="15.75" thickBot="1">
      <c r="A332" s="122" t="s">
        <v>158</v>
      </c>
      <c r="B332" s="569">
        <v>0</v>
      </c>
      <c r="C332" s="569">
        <v>0</v>
      </c>
      <c r="D332" s="569">
        <v>10</v>
      </c>
      <c r="E332" s="569">
        <v>0.4</v>
      </c>
      <c r="F332" s="569">
        <v>0</v>
      </c>
      <c r="G332" s="569">
        <v>0</v>
      </c>
      <c r="H332" s="569">
        <v>36.739149672000003</v>
      </c>
      <c r="I332" s="569">
        <v>0</v>
      </c>
      <c r="J332" s="569">
        <v>0</v>
      </c>
    </row>
    <row r="333" spans="1:10" ht="15.75" thickBot="1">
      <c r="A333" s="536" t="s">
        <v>163</v>
      </c>
      <c r="B333" s="569">
        <v>0</v>
      </c>
      <c r="C333" s="569">
        <v>0</v>
      </c>
      <c r="D333" s="569">
        <v>10</v>
      </c>
      <c r="E333" s="569">
        <v>0.4</v>
      </c>
      <c r="F333" s="569">
        <v>0</v>
      </c>
      <c r="G333" s="569">
        <v>0</v>
      </c>
      <c r="H333" s="569">
        <v>36.636583203000001</v>
      </c>
      <c r="I333" s="569">
        <v>0</v>
      </c>
      <c r="J333" s="569">
        <v>0</v>
      </c>
    </row>
    <row r="334" spans="1:10" ht="15.75" thickBot="1">
      <c r="A334" s="122" t="s">
        <v>159</v>
      </c>
      <c r="B334" s="569">
        <v>0</v>
      </c>
      <c r="C334" s="569">
        <v>0</v>
      </c>
      <c r="D334" s="569">
        <v>10</v>
      </c>
      <c r="E334" s="569">
        <v>0.4</v>
      </c>
      <c r="F334" s="569">
        <v>0</v>
      </c>
      <c r="G334" s="569">
        <v>0</v>
      </c>
      <c r="H334" s="569">
        <v>36.636583203000001</v>
      </c>
      <c r="I334" s="569">
        <v>0</v>
      </c>
      <c r="J334" s="569">
        <v>0</v>
      </c>
    </row>
    <row r="335" spans="1:10" ht="15.75" thickBot="1">
      <c r="A335" s="122" t="s">
        <v>160</v>
      </c>
      <c r="B335" s="569">
        <v>0</v>
      </c>
      <c r="C335" s="569">
        <v>0</v>
      </c>
      <c r="D335" s="569">
        <v>10</v>
      </c>
      <c r="E335" s="569">
        <v>0.4</v>
      </c>
      <c r="F335" s="569">
        <v>0</v>
      </c>
      <c r="G335" s="569">
        <v>0</v>
      </c>
      <c r="H335" s="569">
        <v>36.636583203000001</v>
      </c>
      <c r="I335" s="569">
        <v>0</v>
      </c>
      <c r="J335" s="569">
        <v>0</v>
      </c>
    </row>
    <row r="336" spans="1:10" ht="15.75" thickBot="1">
      <c r="A336" s="536" t="s">
        <v>161</v>
      </c>
      <c r="B336" s="569">
        <v>0</v>
      </c>
      <c r="C336" s="569">
        <v>0</v>
      </c>
      <c r="D336" s="569">
        <v>10</v>
      </c>
      <c r="E336" s="569">
        <v>0.4</v>
      </c>
      <c r="F336" s="569">
        <v>0</v>
      </c>
      <c r="G336" s="569">
        <v>0</v>
      </c>
      <c r="H336" s="569">
        <v>36.558043292000001</v>
      </c>
      <c r="I336" s="569">
        <v>0</v>
      </c>
      <c r="J336" s="569">
        <v>0</v>
      </c>
    </row>
    <row r="337" spans="1:10">
      <c r="A337" s="12"/>
      <c r="B337" s="568"/>
    </row>
    <row r="339" spans="1:10">
      <c r="A339" s="54" t="s">
        <v>952</v>
      </c>
    </row>
    <row r="340" spans="1:10" ht="15.75" thickBot="1"/>
    <row r="341" spans="1:10" ht="19.5" customHeight="1" thickBot="1">
      <c r="A341" s="638" t="s">
        <v>0</v>
      </c>
      <c r="B341" s="638" t="s">
        <v>951</v>
      </c>
      <c r="C341" s="638"/>
      <c r="D341" s="638"/>
      <c r="E341" s="638"/>
      <c r="F341" s="638"/>
      <c r="G341" s="638"/>
      <c r="H341" s="638"/>
      <c r="I341" s="638"/>
      <c r="J341" s="638"/>
    </row>
    <row r="342" spans="1:10" ht="19.5" customHeight="1" thickBot="1">
      <c r="A342" s="638"/>
      <c r="B342" s="570" t="s">
        <v>15</v>
      </c>
      <c r="C342" s="570" t="s">
        <v>57</v>
      </c>
      <c r="D342" s="570" t="s">
        <v>56</v>
      </c>
      <c r="E342" s="570" t="s">
        <v>51</v>
      </c>
      <c r="F342" s="570" t="s">
        <v>54</v>
      </c>
      <c r="G342" s="570" t="s">
        <v>52</v>
      </c>
      <c r="H342" s="570" t="s">
        <v>58</v>
      </c>
      <c r="I342" s="570" t="s">
        <v>55</v>
      </c>
      <c r="J342" s="570" t="s">
        <v>53</v>
      </c>
    </row>
    <row r="343" spans="1:10" ht="15.75" thickBot="1">
      <c r="A343" s="41" t="s">
        <v>114</v>
      </c>
      <c r="B343" s="69">
        <v>753.61110654399999</v>
      </c>
      <c r="C343" s="69">
        <v>328.5</v>
      </c>
      <c r="D343" s="69">
        <v>5520.4453262079996</v>
      </c>
      <c r="E343" s="69">
        <v>365.75</v>
      </c>
      <c r="F343" s="69">
        <v>5483.9782787419999</v>
      </c>
      <c r="G343" s="69">
        <v>17158.048368742999</v>
      </c>
      <c r="H343" s="69">
        <v>2937</v>
      </c>
      <c r="I343" s="69">
        <v>3940.3502188430002</v>
      </c>
      <c r="J343" s="69">
        <v>13.5</v>
      </c>
    </row>
    <row r="344" spans="1:10" ht="15.75" thickBot="1">
      <c r="A344" s="41" t="s">
        <v>135</v>
      </c>
      <c r="B344" s="69">
        <v>383.87129183299999</v>
      </c>
      <c r="C344" s="69">
        <v>349.12116611099998</v>
      </c>
      <c r="D344" s="69">
        <v>5569.0350152589999</v>
      </c>
      <c r="E344" s="69">
        <v>256.92</v>
      </c>
      <c r="F344" s="69">
        <v>5540.6945862129996</v>
      </c>
      <c r="G344" s="69">
        <v>17724.283934411</v>
      </c>
      <c r="H344" s="69">
        <v>3240.5</v>
      </c>
      <c r="I344" s="69">
        <v>4496.4270685299998</v>
      </c>
      <c r="J344" s="69">
        <v>1.5</v>
      </c>
    </row>
    <row r="345" spans="1:10" ht="15.75" thickBot="1">
      <c r="A345" s="41" t="s">
        <v>157</v>
      </c>
      <c r="B345" s="69">
        <v>775.91608658400003</v>
      </c>
      <c r="C345" s="69">
        <v>349.12116611099998</v>
      </c>
      <c r="D345" s="69">
        <v>5744.9610950719998</v>
      </c>
      <c r="E345" s="69">
        <v>290.27</v>
      </c>
      <c r="F345" s="69">
        <v>5698.749810149</v>
      </c>
      <c r="G345" s="69">
        <v>20593.415848430999</v>
      </c>
      <c r="H345" s="69">
        <v>3283.5</v>
      </c>
      <c r="I345" s="69">
        <v>4492.0125166449998</v>
      </c>
      <c r="J345" s="69">
        <v>15.8</v>
      </c>
    </row>
    <row r="346" spans="1:10" ht="15.75" thickBot="1">
      <c r="A346" s="122" t="s">
        <v>359</v>
      </c>
      <c r="B346" s="569">
        <v>379.87829934600001</v>
      </c>
      <c r="C346" s="569">
        <v>349.12116611099998</v>
      </c>
      <c r="D346" s="569">
        <v>5482.7261469790001</v>
      </c>
      <c r="E346" s="569">
        <v>256.92</v>
      </c>
      <c r="F346" s="569">
        <v>5658.2546469050003</v>
      </c>
      <c r="G346" s="569">
        <v>18309.687305272</v>
      </c>
      <c r="H346" s="569">
        <v>3240.5</v>
      </c>
      <c r="I346" s="569">
        <v>4494.2805540890004</v>
      </c>
      <c r="J346" s="569">
        <v>1.5</v>
      </c>
    </row>
    <row r="347" spans="1:10" ht="15.75" thickBot="1">
      <c r="A347" s="122" t="s">
        <v>158</v>
      </c>
      <c r="B347" s="569">
        <v>379.87829934600001</v>
      </c>
      <c r="C347" s="569">
        <v>349.12116611099998</v>
      </c>
      <c r="D347" s="569">
        <v>5641.2261469790001</v>
      </c>
      <c r="E347" s="569">
        <v>251.93</v>
      </c>
      <c r="F347" s="569">
        <v>5645.5546469049996</v>
      </c>
      <c r="G347" s="569">
        <v>18444.387305272001</v>
      </c>
      <c r="H347" s="569">
        <v>3271.5</v>
      </c>
      <c r="I347" s="569">
        <v>4475.7805540890004</v>
      </c>
      <c r="J347" s="569">
        <v>1.5</v>
      </c>
    </row>
    <row r="348" spans="1:10" ht="15.75" thickBot="1">
      <c r="A348" s="536" t="s">
        <v>163</v>
      </c>
      <c r="B348" s="569">
        <v>452.97316640700001</v>
      </c>
      <c r="C348" s="569">
        <v>349.12116611099998</v>
      </c>
      <c r="D348" s="569">
        <v>5810.9061395950002</v>
      </c>
      <c r="E348" s="569">
        <v>272.91500000000002</v>
      </c>
      <c r="F348" s="569">
        <v>5669.0988415149995</v>
      </c>
      <c r="G348" s="569">
        <v>19663.581552318999</v>
      </c>
      <c r="H348" s="569">
        <v>3283.5</v>
      </c>
      <c r="I348" s="569">
        <v>4518.6287557140004</v>
      </c>
      <c r="J348" s="575">
        <v>51.5</v>
      </c>
    </row>
    <row r="349" spans="1:10" ht="15.75" thickBot="1">
      <c r="A349" s="122" t="s">
        <v>159</v>
      </c>
      <c r="B349" s="569">
        <v>481.673166407</v>
      </c>
      <c r="C349" s="569">
        <v>349.12116611099998</v>
      </c>
      <c r="D349" s="569">
        <v>5953.9061395950002</v>
      </c>
      <c r="E349" s="569">
        <v>280.86500000000001</v>
      </c>
      <c r="F349" s="569">
        <v>5743.0988415149995</v>
      </c>
      <c r="G349" s="569">
        <v>19993.931552319002</v>
      </c>
      <c r="H349" s="569">
        <v>3283.5</v>
      </c>
      <c r="I349" s="569">
        <v>4527.6287557140004</v>
      </c>
      <c r="J349" s="575">
        <v>51.5</v>
      </c>
    </row>
    <row r="350" spans="1:10" ht="15.75" thickBot="1">
      <c r="A350" s="122" t="s">
        <v>160</v>
      </c>
      <c r="B350" s="569">
        <v>633.67316640700005</v>
      </c>
      <c r="C350" s="569">
        <v>349.12116611099998</v>
      </c>
      <c r="D350" s="569">
        <v>5906.9061395950002</v>
      </c>
      <c r="E350" s="569">
        <v>290.57</v>
      </c>
      <c r="F350" s="569">
        <v>5707.0988415149995</v>
      </c>
      <c r="G350" s="569">
        <v>20296.726552319</v>
      </c>
      <c r="H350" s="569">
        <v>3283.5</v>
      </c>
      <c r="I350" s="569">
        <v>4576.1287557140004</v>
      </c>
      <c r="J350" s="575">
        <v>103.5</v>
      </c>
    </row>
    <row r="351" spans="1:10" ht="15.75" thickBot="1">
      <c r="A351" s="536" t="s">
        <v>161</v>
      </c>
      <c r="B351" s="569">
        <v>775.91608658400003</v>
      </c>
      <c r="C351" s="569">
        <v>349.12116611099998</v>
      </c>
      <c r="D351" s="569">
        <v>5744.9610950719998</v>
      </c>
      <c r="E351" s="569">
        <v>290.27</v>
      </c>
      <c r="F351" s="569">
        <v>5698.749810149</v>
      </c>
      <c r="G351" s="569">
        <v>20593.415848430999</v>
      </c>
      <c r="H351" s="569">
        <v>3283.5</v>
      </c>
      <c r="I351" s="569">
        <v>4492.0125166449998</v>
      </c>
      <c r="J351" s="569">
        <v>15.8</v>
      </c>
    </row>
    <row r="352" spans="1:10">
      <c r="A352" s="65" t="s">
        <v>151</v>
      </c>
    </row>
    <row r="353" spans="1:10">
      <c r="A353" s="12"/>
      <c r="B353" s="568"/>
    </row>
    <row r="354" spans="1:10" ht="15.75">
      <c r="A354" s="685" t="s">
        <v>852</v>
      </c>
      <c r="B354" s="685"/>
      <c r="C354" s="685"/>
      <c r="D354" s="685"/>
      <c r="E354" s="685"/>
      <c r="F354" s="685"/>
      <c r="G354" s="685"/>
      <c r="H354" s="685"/>
      <c r="I354" s="685"/>
      <c r="J354" s="685"/>
    </row>
    <row r="356" spans="1:10">
      <c r="A356" s="54" t="s">
        <v>950</v>
      </c>
    </row>
    <row r="357" spans="1:10" ht="15.75" thickBot="1"/>
    <row r="358" spans="1:10" ht="17.25" customHeight="1" thickBot="1">
      <c r="A358" s="638" t="s">
        <v>0</v>
      </c>
      <c r="B358" s="638" t="s">
        <v>949</v>
      </c>
      <c r="C358" s="638"/>
      <c r="D358" s="638"/>
      <c r="E358" s="638"/>
      <c r="F358" s="638"/>
      <c r="G358" s="638"/>
      <c r="H358" s="638"/>
      <c r="I358" s="638"/>
      <c r="J358" s="638"/>
    </row>
    <row r="359" spans="1:10" ht="17.25" customHeight="1" thickBot="1">
      <c r="A359" s="638"/>
      <c r="B359" s="570" t="s">
        <v>15</v>
      </c>
      <c r="C359" s="570" t="s">
        <v>57</v>
      </c>
      <c r="D359" s="570" t="s">
        <v>56</v>
      </c>
      <c r="E359" s="570" t="s">
        <v>51</v>
      </c>
      <c r="F359" s="570" t="s">
        <v>54</v>
      </c>
      <c r="G359" s="570" t="s">
        <v>52</v>
      </c>
      <c r="H359" s="570" t="s">
        <v>58</v>
      </c>
      <c r="I359" s="570" t="s">
        <v>55</v>
      </c>
      <c r="J359" s="570" t="s">
        <v>53</v>
      </c>
    </row>
    <row r="360" spans="1:10" ht="15.75" thickBot="1">
      <c r="A360" s="41" t="s">
        <v>114</v>
      </c>
      <c r="B360" s="69">
        <v>0</v>
      </c>
      <c r="C360" s="69">
        <v>0</v>
      </c>
      <c r="D360" s="69">
        <v>0</v>
      </c>
      <c r="E360" s="69">
        <v>0.49972551199999998</v>
      </c>
      <c r="F360" s="69">
        <v>0</v>
      </c>
      <c r="G360" s="69">
        <v>0</v>
      </c>
      <c r="H360" s="69">
        <v>0</v>
      </c>
      <c r="I360" s="69">
        <v>0</v>
      </c>
      <c r="J360" s="69">
        <v>0</v>
      </c>
    </row>
    <row r="361" spans="1:10" ht="15.75" thickBot="1">
      <c r="A361" s="41" t="s">
        <v>135</v>
      </c>
      <c r="B361" s="69">
        <v>0</v>
      </c>
      <c r="C361" s="69">
        <v>0</v>
      </c>
      <c r="D361" s="69">
        <v>0</v>
      </c>
      <c r="E361" s="69">
        <v>0.358374462</v>
      </c>
      <c r="F361" s="69">
        <v>0</v>
      </c>
      <c r="G361" s="69">
        <v>0</v>
      </c>
      <c r="H361" s="69">
        <v>0</v>
      </c>
      <c r="I361" s="69">
        <v>0</v>
      </c>
      <c r="J361" s="69">
        <v>0</v>
      </c>
    </row>
    <row r="362" spans="1:10" ht="15.75" thickBot="1">
      <c r="A362" s="41" t="s">
        <v>157</v>
      </c>
      <c r="B362" s="69">
        <v>0</v>
      </c>
      <c r="C362" s="69">
        <v>0</v>
      </c>
      <c r="D362" s="69">
        <v>0</v>
      </c>
      <c r="E362" s="69">
        <v>0.31534804300000002</v>
      </c>
      <c r="F362" s="69">
        <v>0</v>
      </c>
      <c r="G362" s="69">
        <v>0</v>
      </c>
      <c r="H362" s="69">
        <v>0</v>
      </c>
      <c r="I362" s="69">
        <v>0</v>
      </c>
      <c r="J362" s="69">
        <v>0</v>
      </c>
    </row>
    <row r="363" spans="1:10" ht="15.75" thickBot="1">
      <c r="A363" s="122" t="s">
        <v>359</v>
      </c>
      <c r="B363" s="569">
        <v>0</v>
      </c>
      <c r="C363" s="569">
        <v>0</v>
      </c>
      <c r="D363" s="569">
        <v>0</v>
      </c>
      <c r="E363" s="569">
        <v>0.358374462</v>
      </c>
      <c r="F363" s="569">
        <v>0</v>
      </c>
      <c r="G363" s="569">
        <v>0</v>
      </c>
      <c r="H363" s="569">
        <v>0</v>
      </c>
      <c r="I363" s="569">
        <v>0</v>
      </c>
      <c r="J363" s="569">
        <v>0</v>
      </c>
    </row>
    <row r="364" spans="1:10" ht="15.75" thickBot="1">
      <c r="A364" s="122" t="s">
        <v>158</v>
      </c>
      <c r="B364" s="569">
        <v>0</v>
      </c>
      <c r="C364" s="569">
        <v>0</v>
      </c>
      <c r="D364" s="569">
        <v>0</v>
      </c>
      <c r="E364" s="569">
        <v>0.358374462</v>
      </c>
      <c r="F364" s="569">
        <v>0</v>
      </c>
      <c r="G364" s="569">
        <v>0</v>
      </c>
      <c r="H364" s="569">
        <v>0</v>
      </c>
      <c r="I364" s="569">
        <v>0</v>
      </c>
      <c r="J364" s="569">
        <v>0</v>
      </c>
    </row>
    <row r="365" spans="1:10" ht="15.75" thickBot="1">
      <c r="A365" s="536" t="s">
        <v>163</v>
      </c>
      <c r="B365" s="569">
        <v>0</v>
      </c>
      <c r="C365" s="569">
        <v>0</v>
      </c>
      <c r="D365" s="569">
        <v>0</v>
      </c>
      <c r="E365" s="569">
        <v>0.33707485300000001</v>
      </c>
      <c r="F365" s="569">
        <v>0</v>
      </c>
      <c r="G365" s="569">
        <v>0</v>
      </c>
      <c r="H365" s="569">
        <v>0</v>
      </c>
      <c r="I365" s="569">
        <v>0</v>
      </c>
      <c r="J365" s="569">
        <v>0</v>
      </c>
    </row>
    <row r="366" spans="1:10" ht="15.75" thickBot="1">
      <c r="A366" s="122" t="s">
        <v>159</v>
      </c>
      <c r="B366" s="569">
        <v>0</v>
      </c>
      <c r="C366" s="569">
        <v>0</v>
      </c>
      <c r="D366" s="569">
        <v>0</v>
      </c>
      <c r="E366" s="569">
        <v>0.33707485300000001</v>
      </c>
      <c r="F366" s="569">
        <v>0</v>
      </c>
      <c r="G366" s="569">
        <v>0</v>
      </c>
      <c r="H366" s="569">
        <v>0</v>
      </c>
      <c r="I366" s="569">
        <v>0</v>
      </c>
      <c r="J366" s="569">
        <v>0</v>
      </c>
    </row>
    <row r="367" spans="1:10" ht="15.75" thickBot="1">
      <c r="A367" s="122" t="s">
        <v>160</v>
      </c>
      <c r="B367" s="569">
        <v>0</v>
      </c>
      <c r="C367" s="569">
        <v>0</v>
      </c>
      <c r="D367" s="569">
        <v>0</v>
      </c>
      <c r="E367" s="569">
        <v>0.33707485300000001</v>
      </c>
      <c r="F367" s="569">
        <v>0</v>
      </c>
      <c r="G367" s="569">
        <v>0</v>
      </c>
      <c r="H367" s="569">
        <v>0</v>
      </c>
      <c r="I367" s="569">
        <v>0</v>
      </c>
      <c r="J367" s="569">
        <v>0</v>
      </c>
    </row>
    <row r="368" spans="1:10" ht="15.75" thickBot="1">
      <c r="A368" s="536" t="s">
        <v>161</v>
      </c>
      <c r="B368" s="569">
        <v>0</v>
      </c>
      <c r="C368" s="569">
        <v>0</v>
      </c>
      <c r="D368" s="569">
        <v>0</v>
      </c>
      <c r="E368" s="569">
        <v>0.31534804300000002</v>
      </c>
      <c r="F368" s="569">
        <v>0</v>
      </c>
      <c r="G368" s="569">
        <v>0</v>
      </c>
      <c r="H368" s="569">
        <v>0</v>
      </c>
      <c r="I368" s="569">
        <v>0</v>
      </c>
      <c r="J368" s="569">
        <v>0</v>
      </c>
    </row>
    <row r="369" spans="1:10">
      <c r="A369" s="12"/>
      <c r="B369" s="568"/>
    </row>
    <row r="371" spans="1:10">
      <c r="A371" s="54" t="s">
        <v>948</v>
      </c>
    </row>
    <row r="372" spans="1:10" ht="15.75" thickBot="1"/>
    <row r="373" spans="1:10" ht="18.75" customHeight="1" thickBot="1">
      <c r="A373" s="638" t="s">
        <v>0</v>
      </c>
      <c r="B373" s="638" t="s">
        <v>947</v>
      </c>
      <c r="C373" s="638"/>
      <c r="D373" s="638"/>
      <c r="E373" s="638"/>
      <c r="F373" s="638"/>
      <c r="G373" s="638"/>
      <c r="H373" s="638"/>
      <c r="I373" s="638"/>
      <c r="J373" s="638"/>
    </row>
    <row r="374" spans="1:10" ht="18.75" customHeight="1" thickBot="1">
      <c r="A374" s="638"/>
      <c r="B374" s="570" t="s">
        <v>15</v>
      </c>
      <c r="C374" s="570" t="s">
        <v>57</v>
      </c>
      <c r="D374" s="570" t="s">
        <v>56</v>
      </c>
      <c r="E374" s="570" t="s">
        <v>51</v>
      </c>
      <c r="F374" s="570" t="s">
        <v>54</v>
      </c>
      <c r="G374" s="570" t="s">
        <v>52</v>
      </c>
      <c r="H374" s="570" t="s">
        <v>58</v>
      </c>
      <c r="I374" s="570" t="s">
        <v>55</v>
      </c>
      <c r="J374" s="570" t="s">
        <v>53</v>
      </c>
    </row>
    <row r="375" spans="1:10" ht="15.75" thickBot="1">
      <c r="A375" s="41" t="s">
        <v>114</v>
      </c>
      <c r="B375" s="69">
        <v>1995.509839779</v>
      </c>
      <c r="C375" s="69">
        <v>83.595696098000005</v>
      </c>
      <c r="D375" s="69">
        <v>1710.3785440900001</v>
      </c>
      <c r="E375" s="69">
        <v>64.194693815999997</v>
      </c>
      <c r="F375" s="69">
        <v>3701.447967999</v>
      </c>
      <c r="G375" s="69">
        <v>977.80268371900002</v>
      </c>
      <c r="H375" s="69">
        <v>66.705268689999997</v>
      </c>
      <c r="I375" s="69">
        <v>921.35155888999998</v>
      </c>
      <c r="J375" s="69">
        <v>0</v>
      </c>
    </row>
    <row r="376" spans="1:10" ht="15.75" thickBot="1">
      <c r="A376" s="41" t="s">
        <v>135</v>
      </c>
      <c r="B376" s="69">
        <v>1985.457470176</v>
      </c>
      <c r="C376" s="69">
        <v>68.662598138000007</v>
      </c>
      <c r="D376" s="69">
        <v>1300.0463009529999</v>
      </c>
      <c r="E376" s="69">
        <v>43.514299932999997</v>
      </c>
      <c r="F376" s="69">
        <v>2786.654402617</v>
      </c>
      <c r="G376" s="69">
        <v>759.63467366199995</v>
      </c>
      <c r="H376" s="69">
        <v>150.49305269800001</v>
      </c>
      <c r="I376" s="69">
        <v>946.15756384899998</v>
      </c>
      <c r="J376" s="69">
        <v>0</v>
      </c>
    </row>
    <row r="377" spans="1:10" ht="15.75" thickBot="1">
      <c r="A377" s="41" t="s">
        <v>157</v>
      </c>
      <c r="B377" s="69">
        <v>1788.369128998</v>
      </c>
      <c r="C377" s="69">
        <v>61.750784146999997</v>
      </c>
      <c r="D377" s="69">
        <v>1079.321586364</v>
      </c>
      <c r="E377" s="69">
        <v>41.061042972000003</v>
      </c>
      <c r="F377" s="69">
        <v>2418.770384551</v>
      </c>
      <c r="G377" s="69">
        <v>685.89143634799996</v>
      </c>
      <c r="H377" s="69">
        <v>135.20117649100001</v>
      </c>
      <c r="I377" s="69">
        <v>804.96139220700002</v>
      </c>
      <c r="J377" s="69">
        <v>0</v>
      </c>
    </row>
    <row r="378" spans="1:10" ht="15.75" thickBot="1">
      <c r="A378" s="122" t="s">
        <v>359</v>
      </c>
      <c r="B378" s="569">
        <v>1962.1326648249999</v>
      </c>
      <c r="C378" s="569">
        <v>67.939978494000002</v>
      </c>
      <c r="D378" s="569">
        <v>1299.1444673399999</v>
      </c>
      <c r="E378" s="569">
        <v>43.502445272999999</v>
      </c>
      <c r="F378" s="569">
        <v>2732.9792534960002</v>
      </c>
      <c r="G378" s="569">
        <v>759.63467366199995</v>
      </c>
      <c r="H378" s="569">
        <v>150.49305269800001</v>
      </c>
      <c r="I378" s="569">
        <v>935.49254621800003</v>
      </c>
      <c r="J378" s="569">
        <v>0</v>
      </c>
    </row>
    <row r="379" spans="1:10" ht="15.75" thickBot="1">
      <c r="A379" s="122" t="s">
        <v>158</v>
      </c>
      <c r="B379" s="569">
        <v>1962.0009319779999</v>
      </c>
      <c r="C379" s="569">
        <v>67.939978494000002</v>
      </c>
      <c r="D379" s="569">
        <v>1299.1444673399999</v>
      </c>
      <c r="E379" s="569">
        <v>43.634178120000001</v>
      </c>
      <c r="F379" s="569">
        <v>2732.9792534960002</v>
      </c>
      <c r="G379" s="569">
        <v>759.63467366199995</v>
      </c>
      <c r="H379" s="569">
        <v>150.49305269800001</v>
      </c>
      <c r="I379" s="569">
        <v>935.49254621800003</v>
      </c>
      <c r="J379" s="569">
        <v>0</v>
      </c>
    </row>
    <row r="380" spans="1:10" ht="15.75" thickBot="1">
      <c r="A380" s="536" t="s">
        <v>163</v>
      </c>
      <c r="B380" s="569">
        <v>1861.842712763</v>
      </c>
      <c r="C380" s="569">
        <v>65.236552771000007</v>
      </c>
      <c r="D380" s="569">
        <v>1193.5476213909999</v>
      </c>
      <c r="E380" s="569">
        <v>42.065493498000002</v>
      </c>
      <c r="F380" s="569">
        <v>2625.0349466339999</v>
      </c>
      <c r="G380" s="569">
        <v>723.25921670000002</v>
      </c>
      <c r="H380" s="569">
        <v>48.576962754</v>
      </c>
      <c r="I380" s="569">
        <v>971.76370947099997</v>
      </c>
      <c r="J380" s="569">
        <v>0</v>
      </c>
    </row>
    <row r="381" spans="1:10" ht="15.75" thickBot="1">
      <c r="A381" s="122" t="s">
        <v>159</v>
      </c>
      <c r="B381" s="569">
        <v>1877.5215123620001</v>
      </c>
      <c r="C381" s="569">
        <v>64.525287476000003</v>
      </c>
      <c r="D381" s="569">
        <v>1192.6864955680001</v>
      </c>
      <c r="E381" s="569">
        <v>42.427250878999999</v>
      </c>
      <c r="F381" s="569">
        <v>2532.602227025</v>
      </c>
      <c r="G381" s="569">
        <v>723.25921670000002</v>
      </c>
      <c r="H381" s="569">
        <v>143.894449635</v>
      </c>
      <c r="I381" s="569">
        <v>865.73957642599999</v>
      </c>
      <c r="J381" s="569">
        <v>0</v>
      </c>
    </row>
    <row r="382" spans="1:10" ht="15.75" thickBot="1">
      <c r="A382" s="122" t="s">
        <v>160</v>
      </c>
      <c r="B382" s="569">
        <v>1860.0044263130001</v>
      </c>
      <c r="C382" s="569">
        <v>64.187095827999997</v>
      </c>
      <c r="D382" s="569">
        <v>1191.696302761</v>
      </c>
      <c r="E382" s="569">
        <v>42.579278025999997</v>
      </c>
      <c r="F382" s="569">
        <v>2532.602227025</v>
      </c>
      <c r="G382" s="569">
        <v>723.25921670000002</v>
      </c>
      <c r="H382" s="569">
        <v>135.74434674899999</v>
      </c>
      <c r="I382" s="569">
        <v>839.59227587199996</v>
      </c>
      <c r="J382" s="569">
        <v>0</v>
      </c>
    </row>
    <row r="383" spans="1:10" ht="15.75" thickBot="1">
      <c r="A383" s="536" t="s">
        <v>161</v>
      </c>
      <c r="B383" s="569">
        <v>1788.369128998</v>
      </c>
      <c r="C383" s="569">
        <v>61.750784146999997</v>
      </c>
      <c r="D383" s="569">
        <v>1079.321586364</v>
      </c>
      <c r="E383" s="569">
        <v>41.061042972000003</v>
      </c>
      <c r="F383" s="569">
        <v>2418.770384551</v>
      </c>
      <c r="G383" s="569">
        <v>685.89143634799996</v>
      </c>
      <c r="H383" s="569">
        <v>135.20117649100001</v>
      </c>
      <c r="I383" s="569">
        <v>804.96139220700002</v>
      </c>
      <c r="J383" s="569">
        <v>0</v>
      </c>
    </row>
    <row r="384" spans="1:10">
      <c r="A384" s="65" t="s">
        <v>151</v>
      </c>
    </row>
    <row r="385" spans="1:10">
      <c r="A385" s="12"/>
      <c r="B385" s="568"/>
    </row>
    <row r="386" spans="1:10" ht="15.75">
      <c r="A386" s="685" t="s">
        <v>852</v>
      </c>
      <c r="B386" s="685"/>
      <c r="C386" s="685"/>
      <c r="D386" s="685"/>
      <c r="E386" s="685"/>
      <c r="F386" s="685"/>
      <c r="G386" s="685"/>
      <c r="H386" s="685"/>
      <c r="I386" s="685"/>
      <c r="J386" s="685"/>
    </row>
    <row r="388" spans="1:10">
      <c r="A388" s="54" t="s">
        <v>1056</v>
      </c>
    </row>
    <row r="389" spans="1:10" ht="15.75" thickBot="1"/>
    <row r="390" spans="1:10" ht="18.75" customHeight="1" thickBot="1">
      <c r="A390" s="638" t="s">
        <v>0</v>
      </c>
      <c r="B390" s="638" t="s">
        <v>946</v>
      </c>
      <c r="C390" s="638"/>
      <c r="D390" s="638"/>
      <c r="E390" s="638"/>
      <c r="F390" s="638"/>
      <c r="G390" s="638"/>
      <c r="H390" s="638"/>
      <c r="I390" s="638"/>
      <c r="J390" s="638"/>
    </row>
    <row r="391" spans="1:10" ht="18.75" customHeight="1" thickBot="1">
      <c r="A391" s="638"/>
      <c r="B391" s="570" t="s">
        <v>15</v>
      </c>
      <c r="C391" s="570" t="s">
        <v>57</v>
      </c>
      <c r="D391" s="570" t="s">
        <v>56</v>
      </c>
      <c r="E391" s="570" t="s">
        <v>51</v>
      </c>
      <c r="F391" s="570" t="s">
        <v>54</v>
      </c>
      <c r="G391" s="570" t="s">
        <v>52</v>
      </c>
      <c r="H391" s="570" t="s">
        <v>58</v>
      </c>
      <c r="I391" s="570" t="s">
        <v>55</v>
      </c>
      <c r="J391" s="570" t="s">
        <v>53</v>
      </c>
    </row>
    <row r="392" spans="1:10" ht="15.75" thickBot="1">
      <c r="A392" s="41" t="s">
        <v>114</v>
      </c>
      <c r="B392" s="69">
        <v>3104.400009</v>
      </c>
      <c r="C392" s="69">
        <v>0</v>
      </c>
      <c r="D392" s="69">
        <v>0</v>
      </c>
      <c r="E392" s="574">
        <v>9.0000000000000002E-6</v>
      </c>
      <c r="F392" s="69">
        <v>34.200000000000003</v>
      </c>
      <c r="G392" s="69">
        <v>0</v>
      </c>
      <c r="H392" s="69">
        <v>0</v>
      </c>
      <c r="I392" s="69">
        <v>0</v>
      </c>
      <c r="J392" s="69">
        <v>1.1349E-2</v>
      </c>
    </row>
    <row r="393" spans="1:10" ht="15.75" thickBot="1">
      <c r="A393" s="41" t="s">
        <v>135</v>
      </c>
      <c r="B393" s="69">
        <v>3104.400009</v>
      </c>
      <c r="C393" s="69"/>
      <c r="D393" s="69"/>
      <c r="E393" s="574">
        <v>9.0000000000000002E-6</v>
      </c>
      <c r="F393" s="69">
        <v>34.200000000000003</v>
      </c>
      <c r="G393" s="69"/>
      <c r="H393" s="69"/>
      <c r="I393" s="69"/>
      <c r="J393" s="69">
        <v>1.1664000000000001E-2</v>
      </c>
    </row>
    <row r="394" spans="1:10" ht="15.75" thickBot="1">
      <c r="A394" s="41" t="s">
        <v>157</v>
      </c>
      <c r="B394" s="69">
        <v>3104.4000089000001</v>
      </c>
      <c r="C394" s="69">
        <v>0</v>
      </c>
      <c r="D394" s="69">
        <v>0</v>
      </c>
      <c r="E394" s="574">
        <v>8.8999999999999995E-6</v>
      </c>
      <c r="F394" s="69">
        <v>33.82</v>
      </c>
      <c r="G394" s="69">
        <v>0</v>
      </c>
      <c r="H394" s="69">
        <v>0</v>
      </c>
      <c r="I394" s="69">
        <v>0</v>
      </c>
      <c r="J394" s="69">
        <v>8.9178E-3</v>
      </c>
    </row>
    <row r="395" spans="1:10" ht="15.75" thickBot="1">
      <c r="A395" s="122" t="s">
        <v>359</v>
      </c>
      <c r="B395" s="569">
        <v>3104.4000080000001</v>
      </c>
      <c r="C395" s="569">
        <v>0</v>
      </c>
      <c r="D395" s="569">
        <v>0</v>
      </c>
      <c r="E395" s="573">
        <v>7.9999999999999996E-6</v>
      </c>
      <c r="F395" s="569">
        <v>30.4</v>
      </c>
      <c r="G395" s="569">
        <v>0</v>
      </c>
      <c r="H395" s="569">
        <v>0</v>
      </c>
      <c r="I395" s="569">
        <v>0</v>
      </c>
      <c r="J395" s="569">
        <v>1.0368E-2</v>
      </c>
    </row>
    <row r="396" spans="1:10" ht="15.75" thickBot="1">
      <c r="A396" s="122" t="s">
        <v>158</v>
      </c>
      <c r="B396" s="569">
        <v>3104.4000086999999</v>
      </c>
      <c r="C396" s="569">
        <v>0</v>
      </c>
      <c r="D396" s="569">
        <v>0</v>
      </c>
      <c r="E396" s="573">
        <v>8.6999999999999997E-6</v>
      </c>
      <c r="F396" s="569">
        <v>33.06</v>
      </c>
      <c r="G396" s="569">
        <v>0</v>
      </c>
      <c r="H396" s="569">
        <v>0</v>
      </c>
      <c r="I396" s="569">
        <v>0</v>
      </c>
      <c r="J396" s="569">
        <v>2.4881999999999999E-3</v>
      </c>
    </row>
    <row r="397" spans="1:10" ht="15.75" thickBot="1">
      <c r="A397" s="536" t="s">
        <v>163</v>
      </c>
      <c r="B397" s="569">
        <v>3104.4000086000001</v>
      </c>
      <c r="C397" s="569">
        <v>0</v>
      </c>
      <c r="D397" s="569">
        <v>0</v>
      </c>
      <c r="E397" s="573">
        <v>8.6000000000000007E-6</v>
      </c>
      <c r="F397" s="569">
        <v>32.68</v>
      </c>
      <c r="G397" s="569">
        <v>0</v>
      </c>
      <c r="H397" s="569">
        <v>0</v>
      </c>
      <c r="I397" s="569">
        <v>0</v>
      </c>
      <c r="J397" s="569">
        <v>8.6172000000000002E-3</v>
      </c>
    </row>
    <row r="398" spans="1:10" ht="15.75" thickBot="1">
      <c r="A398" s="122" t="s">
        <v>159</v>
      </c>
      <c r="B398" s="569">
        <v>3104.4000086999999</v>
      </c>
      <c r="C398" s="569">
        <v>0</v>
      </c>
      <c r="D398" s="569">
        <v>0</v>
      </c>
      <c r="E398" s="573">
        <v>8.6999999999999997E-6</v>
      </c>
      <c r="F398" s="569">
        <v>33.06</v>
      </c>
      <c r="G398" s="569">
        <v>0</v>
      </c>
      <c r="H398" s="569">
        <v>0</v>
      </c>
      <c r="I398" s="569">
        <v>0</v>
      </c>
      <c r="J398" s="569">
        <v>8.7174000000000001E-3</v>
      </c>
    </row>
    <row r="399" spans="1:10" ht="15.75" thickBot="1">
      <c r="A399" s="122" t="s">
        <v>160</v>
      </c>
      <c r="B399" s="569">
        <v>3104.4000084999998</v>
      </c>
      <c r="C399" s="569">
        <v>0</v>
      </c>
      <c r="D399" s="569">
        <v>0</v>
      </c>
      <c r="E399" s="573">
        <v>8.4999999999999999E-6</v>
      </c>
      <c r="F399" s="569">
        <v>32.299999999999997</v>
      </c>
      <c r="G399" s="569">
        <v>0</v>
      </c>
      <c r="H399" s="569">
        <v>0</v>
      </c>
      <c r="I399" s="569">
        <v>0</v>
      </c>
      <c r="J399" s="569">
        <v>8.5170000000000003E-3</v>
      </c>
    </row>
    <row r="400" spans="1:10" ht="15.75" thickBot="1">
      <c r="A400" s="536" t="s">
        <v>161</v>
      </c>
      <c r="B400" s="569">
        <v>3104.4000089000001</v>
      </c>
      <c r="C400" s="569">
        <v>0</v>
      </c>
      <c r="D400" s="569">
        <v>0</v>
      </c>
      <c r="E400" s="573">
        <v>8.8999999999999995E-6</v>
      </c>
      <c r="F400" s="569">
        <v>33.82</v>
      </c>
      <c r="G400" s="569">
        <v>0</v>
      </c>
      <c r="H400" s="569">
        <v>0</v>
      </c>
      <c r="I400" s="569">
        <v>0</v>
      </c>
      <c r="J400" s="569">
        <v>8.9178E-3</v>
      </c>
    </row>
    <row r="401" spans="1:10">
      <c r="A401" s="12"/>
      <c r="B401" s="568"/>
    </row>
    <row r="403" spans="1:10">
      <c r="A403" s="54" t="s">
        <v>945</v>
      </c>
    </row>
    <row r="404" spans="1:10" ht="15.75" thickBot="1"/>
    <row r="405" spans="1:10" ht="19.5" customHeight="1" thickBot="1">
      <c r="A405" s="638" t="s">
        <v>0</v>
      </c>
      <c r="B405" s="638" t="s">
        <v>944</v>
      </c>
      <c r="C405" s="638"/>
      <c r="D405" s="638"/>
      <c r="E405" s="638"/>
      <c r="F405" s="638"/>
      <c r="G405" s="638"/>
      <c r="H405" s="638"/>
      <c r="I405" s="638"/>
      <c r="J405" s="638"/>
    </row>
    <row r="406" spans="1:10" ht="19.5" customHeight="1" thickBot="1">
      <c r="A406" s="638"/>
      <c r="B406" s="570" t="s">
        <v>15</v>
      </c>
      <c r="C406" s="570" t="s">
        <v>57</v>
      </c>
      <c r="D406" s="570" t="s">
        <v>56</v>
      </c>
      <c r="E406" s="570" t="s">
        <v>51</v>
      </c>
      <c r="F406" s="570" t="s">
        <v>54</v>
      </c>
      <c r="G406" s="570" t="s">
        <v>52</v>
      </c>
      <c r="H406" s="570" t="s">
        <v>58</v>
      </c>
      <c r="I406" s="570" t="s">
        <v>55</v>
      </c>
      <c r="J406" s="570" t="s">
        <v>53</v>
      </c>
    </row>
    <row r="407" spans="1:10" ht="15.75" thickBot="1">
      <c r="A407" s="41" t="s">
        <v>114</v>
      </c>
      <c r="B407" s="69">
        <v>11941.235212850001</v>
      </c>
      <c r="C407" s="69">
        <v>30.03</v>
      </c>
      <c r="D407" s="69">
        <v>36.036000000000001</v>
      </c>
      <c r="E407" s="69">
        <v>1510.59467765</v>
      </c>
      <c r="F407" s="69">
        <v>519.05841499999997</v>
      </c>
      <c r="G407" s="69">
        <v>0</v>
      </c>
      <c r="H407" s="69">
        <v>105.00129149999999</v>
      </c>
      <c r="I407" s="69">
        <v>92.457096000000007</v>
      </c>
      <c r="J407" s="69">
        <v>1.9393499999999999</v>
      </c>
    </row>
    <row r="408" spans="1:10" ht="15.75" thickBot="1">
      <c r="A408" s="41" t="s">
        <v>135</v>
      </c>
      <c r="B408" s="69">
        <v>12000.24378085</v>
      </c>
      <c r="C408" s="69">
        <v>27.027000000000001</v>
      </c>
      <c r="D408" s="69">
        <v>0</v>
      </c>
      <c r="E408" s="69">
        <v>1496.13029465</v>
      </c>
      <c r="F408" s="69">
        <v>516.55591500000003</v>
      </c>
      <c r="G408" s="69">
        <v>0</v>
      </c>
      <c r="H408" s="69">
        <v>105.00129149999999</v>
      </c>
      <c r="I408" s="69">
        <v>89.454096000000007</v>
      </c>
      <c r="J408" s="69">
        <v>1.9393499999999999</v>
      </c>
    </row>
    <row r="409" spans="1:10" ht="15.75" thickBot="1">
      <c r="A409" s="41" t="s">
        <v>157</v>
      </c>
      <c r="B409" s="69">
        <v>12079.396838684999</v>
      </c>
      <c r="C409" s="69">
        <v>27.027000000000001</v>
      </c>
      <c r="D409" s="69">
        <v>0</v>
      </c>
      <c r="E409" s="69">
        <v>1451.6131086150001</v>
      </c>
      <c r="F409" s="69">
        <v>482.62157150000002</v>
      </c>
      <c r="G409" s="69">
        <v>0</v>
      </c>
      <c r="H409" s="69">
        <v>105.00129149999999</v>
      </c>
      <c r="I409" s="69">
        <v>85.156861599999999</v>
      </c>
      <c r="J409" s="69">
        <v>1.9178025000000001</v>
      </c>
    </row>
    <row r="410" spans="1:10" ht="15.75" thickBot="1">
      <c r="A410" s="122" t="s">
        <v>359</v>
      </c>
      <c r="B410" s="569">
        <v>11985.763994200001</v>
      </c>
      <c r="C410" s="569">
        <v>27.027000000000001</v>
      </c>
      <c r="D410" s="569">
        <v>0</v>
      </c>
      <c r="E410" s="569">
        <v>1491.5776332999999</v>
      </c>
      <c r="F410" s="569">
        <v>502.53748000000002</v>
      </c>
      <c r="G410" s="569">
        <v>0</v>
      </c>
      <c r="H410" s="569">
        <v>105.00129149999999</v>
      </c>
      <c r="I410" s="569">
        <v>86.521752000000006</v>
      </c>
      <c r="J410" s="569">
        <v>1.723875</v>
      </c>
    </row>
    <row r="411" spans="1:10" ht="15.75" thickBot="1">
      <c r="A411" s="122" t="s">
        <v>158</v>
      </c>
      <c r="B411" s="569">
        <v>11995.912848055001</v>
      </c>
      <c r="C411" s="569">
        <v>27.027000000000001</v>
      </c>
      <c r="D411" s="569">
        <v>0</v>
      </c>
      <c r="E411" s="569">
        <v>1494.7602800449999</v>
      </c>
      <c r="F411" s="569">
        <v>512.35038450000002</v>
      </c>
      <c r="G411" s="569">
        <v>0</v>
      </c>
      <c r="H411" s="569">
        <v>105.00129149999999</v>
      </c>
      <c r="I411" s="569">
        <v>88.574392799999998</v>
      </c>
      <c r="J411" s="569">
        <v>1.8747075</v>
      </c>
    </row>
    <row r="412" spans="1:10" ht="15.75" thickBot="1">
      <c r="A412" s="536" t="s">
        <v>163</v>
      </c>
      <c r="B412" s="569">
        <v>11994.46301179</v>
      </c>
      <c r="C412" s="569">
        <v>27.027000000000001</v>
      </c>
      <c r="D412" s="569">
        <v>0</v>
      </c>
      <c r="E412" s="569">
        <v>1494.3006129099999</v>
      </c>
      <c r="F412" s="569">
        <v>510.94854099999998</v>
      </c>
      <c r="G412" s="569">
        <v>0</v>
      </c>
      <c r="H412" s="569">
        <v>105.00129149999999</v>
      </c>
      <c r="I412" s="569">
        <v>88.281158399999995</v>
      </c>
      <c r="J412" s="569">
        <v>1.8531599999999999</v>
      </c>
    </row>
    <row r="413" spans="1:10" ht="15.75" thickBot="1">
      <c r="A413" s="122" t="s">
        <v>159</v>
      </c>
      <c r="B413" s="569">
        <v>12035.806430355</v>
      </c>
      <c r="C413" s="569">
        <v>27.027000000000001</v>
      </c>
      <c r="D413" s="569">
        <v>0</v>
      </c>
      <c r="E413" s="569">
        <v>1472.3779685449999</v>
      </c>
      <c r="F413" s="569">
        <v>496.83488449999999</v>
      </c>
      <c r="G413" s="569">
        <v>0</v>
      </c>
      <c r="H413" s="569">
        <v>105.00129149999999</v>
      </c>
      <c r="I413" s="569">
        <v>86.572392800000003</v>
      </c>
      <c r="J413" s="569">
        <v>1.8747075</v>
      </c>
    </row>
    <row r="414" spans="1:10" ht="15.75" thickBot="1">
      <c r="A414" s="122" t="s">
        <v>160</v>
      </c>
      <c r="B414" s="569">
        <v>12065.639372025</v>
      </c>
      <c r="C414" s="569">
        <v>27.027000000000001</v>
      </c>
      <c r="D414" s="569">
        <v>0</v>
      </c>
      <c r="E414" s="569">
        <v>1452.7524784750001</v>
      </c>
      <c r="F414" s="569">
        <v>482.01919750000002</v>
      </c>
      <c r="G414" s="569">
        <v>0</v>
      </c>
      <c r="H414" s="569">
        <v>105.00129149999999</v>
      </c>
      <c r="I414" s="569">
        <v>83.983924000000002</v>
      </c>
      <c r="J414" s="569">
        <v>1.8316125000000001</v>
      </c>
    </row>
    <row r="415" spans="1:10" ht="15.75" thickBot="1">
      <c r="A415" s="536" t="s">
        <v>161</v>
      </c>
      <c r="B415" s="569">
        <v>12079.396838684999</v>
      </c>
      <c r="C415" s="569">
        <v>27.027000000000001</v>
      </c>
      <c r="D415" s="569">
        <v>0</v>
      </c>
      <c r="E415" s="569">
        <v>1451.6131086150001</v>
      </c>
      <c r="F415" s="569">
        <v>482.62157150000002</v>
      </c>
      <c r="G415" s="569">
        <v>0</v>
      </c>
      <c r="H415" s="569">
        <v>105.00129149999999</v>
      </c>
      <c r="I415" s="569">
        <v>85.156861599999999</v>
      </c>
      <c r="J415" s="569">
        <v>1.9178025000000001</v>
      </c>
    </row>
    <row r="416" spans="1:10">
      <c r="A416" s="65" t="s">
        <v>151</v>
      </c>
    </row>
    <row r="417" spans="1:10">
      <c r="A417" s="12"/>
      <c r="B417" s="568"/>
    </row>
    <row r="418" spans="1:10" ht="15.75">
      <c r="A418" s="685" t="s">
        <v>852</v>
      </c>
      <c r="B418" s="685"/>
      <c r="C418" s="685"/>
      <c r="D418" s="685"/>
      <c r="E418" s="685"/>
      <c r="F418" s="685"/>
      <c r="G418" s="685"/>
      <c r="H418" s="685"/>
      <c r="I418" s="685"/>
      <c r="J418" s="685"/>
    </row>
    <row r="420" spans="1:10">
      <c r="A420" s="54" t="s">
        <v>943</v>
      </c>
    </row>
    <row r="421" spans="1:10" ht="15.75" thickBot="1"/>
    <row r="422" spans="1:10" ht="18.75" customHeight="1" thickBot="1">
      <c r="A422" s="638" t="s">
        <v>0</v>
      </c>
      <c r="B422" s="638" t="s">
        <v>942</v>
      </c>
      <c r="C422" s="638"/>
      <c r="D422" s="638"/>
      <c r="E422" s="638"/>
      <c r="F422" s="638"/>
      <c r="G422" s="638"/>
      <c r="H422" s="638"/>
      <c r="I422" s="638"/>
      <c r="J422" s="638"/>
    </row>
    <row r="423" spans="1:10" ht="18.75" customHeight="1" thickBot="1">
      <c r="A423" s="638"/>
      <c r="B423" s="570" t="s">
        <v>15</v>
      </c>
      <c r="C423" s="570" t="s">
        <v>57</v>
      </c>
      <c r="D423" s="570" t="s">
        <v>56</v>
      </c>
      <c r="E423" s="570" t="s">
        <v>51</v>
      </c>
      <c r="F423" s="570" t="s">
        <v>54</v>
      </c>
      <c r="G423" s="570" t="s">
        <v>52</v>
      </c>
      <c r="H423" s="570" t="s">
        <v>58</v>
      </c>
      <c r="I423" s="570" t="s">
        <v>55</v>
      </c>
      <c r="J423" s="570" t="s">
        <v>53</v>
      </c>
    </row>
    <row r="424" spans="1:10" ht="15.75" thickBot="1">
      <c r="A424" s="41" t="s">
        <v>114</v>
      </c>
      <c r="B424" s="69">
        <v>0</v>
      </c>
      <c r="C424" s="69">
        <v>0</v>
      </c>
      <c r="D424" s="69">
        <v>572.08000000000004</v>
      </c>
      <c r="E424" s="69">
        <v>0</v>
      </c>
      <c r="F424" s="69">
        <v>0</v>
      </c>
      <c r="G424" s="69">
        <v>0</v>
      </c>
      <c r="H424" s="69">
        <v>0</v>
      </c>
      <c r="I424" s="69">
        <v>0</v>
      </c>
      <c r="J424" s="69">
        <v>0</v>
      </c>
    </row>
    <row r="425" spans="1:10" ht="15.75" thickBot="1">
      <c r="A425" s="41" t="s">
        <v>135</v>
      </c>
      <c r="B425" s="69">
        <v>0</v>
      </c>
      <c r="C425" s="69">
        <v>0</v>
      </c>
      <c r="D425" s="69">
        <v>564.20000000000005</v>
      </c>
      <c r="E425" s="69">
        <v>0</v>
      </c>
      <c r="F425" s="69">
        <v>0</v>
      </c>
      <c r="G425" s="69">
        <v>0</v>
      </c>
      <c r="H425" s="69">
        <v>0</v>
      </c>
      <c r="I425" s="69">
        <v>0</v>
      </c>
      <c r="J425" s="69">
        <v>0</v>
      </c>
    </row>
    <row r="426" spans="1:10" ht="15.75" thickBot="1">
      <c r="A426" s="41" t="s">
        <v>157</v>
      </c>
      <c r="B426" s="69">
        <v>0</v>
      </c>
      <c r="C426" s="69">
        <v>0</v>
      </c>
      <c r="D426" s="69">
        <v>581.67999999999995</v>
      </c>
      <c r="E426" s="69">
        <v>0</v>
      </c>
      <c r="F426" s="69">
        <v>0</v>
      </c>
      <c r="G426" s="69">
        <v>0</v>
      </c>
      <c r="H426" s="69">
        <v>0</v>
      </c>
      <c r="I426" s="69">
        <v>0</v>
      </c>
      <c r="J426" s="69">
        <v>0</v>
      </c>
    </row>
    <row r="427" spans="1:10" ht="15.75" thickBot="1">
      <c r="A427" s="122" t="s">
        <v>359</v>
      </c>
      <c r="B427" s="569">
        <v>0</v>
      </c>
      <c r="C427" s="569">
        <v>0</v>
      </c>
      <c r="D427" s="569">
        <v>563.36</v>
      </c>
      <c r="E427" s="569">
        <v>0</v>
      </c>
      <c r="F427" s="569">
        <v>0</v>
      </c>
      <c r="G427" s="569">
        <v>0</v>
      </c>
      <c r="H427" s="569">
        <v>0</v>
      </c>
      <c r="I427" s="569">
        <v>0</v>
      </c>
      <c r="J427" s="569">
        <v>0</v>
      </c>
    </row>
    <row r="428" spans="1:10" ht="15.75" thickBot="1">
      <c r="A428" s="122" t="s">
        <v>158</v>
      </c>
      <c r="B428" s="569">
        <v>0</v>
      </c>
      <c r="C428" s="569">
        <v>0</v>
      </c>
      <c r="D428" s="569">
        <v>569.16</v>
      </c>
      <c r="E428" s="569">
        <v>0</v>
      </c>
      <c r="F428" s="569">
        <v>0</v>
      </c>
      <c r="G428" s="569">
        <v>0</v>
      </c>
      <c r="H428" s="569">
        <v>0</v>
      </c>
      <c r="I428" s="569">
        <v>0</v>
      </c>
      <c r="J428" s="569">
        <v>0</v>
      </c>
    </row>
    <row r="429" spans="1:10" ht="15.75" thickBot="1">
      <c r="A429" s="536" t="s">
        <v>163</v>
      </c>
      <c r="B429" s="569">
        <v>0</v>
      </c>
      <c r="C429" s="569">
        <v>0</v>
      </c>
      <c r="D429" s="569">
        <v>582.88</v>
      </c>
      <c r="E429" s="569">
        <v>0</v>
      </c>
      <c r="F429" s="569">
        <v>0</v>
      </c>
      <c r="G429" s="569">
        <v>0</v>
      </c>
      <c r="H429" s="569">
        <v>0</v>
      </c>
      <c r="I429" s="569">
        <v>0</v>
      </c>
      <c r="J429" s="569">
        <v>0</v>
      </c>
    </row>
    <row r="430" spans="1:10" ht="15.75" thickBot="1">
      <c r="A430" s="122" t="s">
        <v>159</v>
      </c>
      <c r="B430" s="569">
        <v>0</v>
      </c>
      <c r="C430" s="569">
        <v>0</v>
      </c>
      <c r="D430" s="569">
        <v>578.12</v>
      </c>
      <c r="E430" s="569">
        <v>0</v>
      </c>
      <c r="F430" s="569">
        <v>0</v>
      </c>
      <c r="G430" s="569">
        <v>0</v>
      </c>
      <c r="H430" s="569">
        <v>0</v>
      </c>
      <c r="I430" s="569">
        <v>0</v>
      </c>
      <c r="J430" s="569">
        <v>0</v>
      </c>
    </row>
    <row r="431" spans="1:10" ht="15.75" thickBot="1">
      <c r="A431" s="122" t="s">
        <v>160</v>
      </c>
      <c r="B431" s="569">
        <v>0</v>
      </c>
      <c r="C431" s="569">
        <v>0</v>
      </c>
      <c r="D431" s="569">
        <v>571.67999999999995</v>
      </c>
      <c r="E431" s="569">
        <v>0</v>
      </c>
      <c r="F431" s="569">
        <v>0</v>
      </c>
      <c r="G431" s="569">
        <v>0</v>
      </c>
      <c r="H431" s="569">
        <v>0</v>
      </c>
      <c r="I431" s="569">
        <v>0</v>
      </c>
      <c r="J431" s="569">
        <v>0</v>
      </c>
    </row>
    <row r="432" spans="1:10" ht="15.75" thickBot="1">
      <c r="A432" s="536" t="s">
        <v>161</v>
      </c>
      <c r="B432" s="569">
        <v>0</v>
      </c>
      <c r="C432" s="569">
        <v>0</v>
      </c>
      <c r="D432" s="569">
        <v>581.67999999999995</v>
      </c>
      <c r="E432" s="569">
        <v>0</v>
      </c>
      <c r="F432" s="569">
        <v>0</v>
      </c>
      <c r="G432" s="569">
        <v>0</v>
      </c>
      <c r="H432" s="569">
        <v>0</v>
      </c>
      <c r="I432" s="569">
        <v>0</v>
      </c>
      <c r="J432" s="569">
        <v>0</v>
      </c>
    </row>
    <row r="433" spans="1:10">
      <c r="A433" s="12"/>
      <c r="B433" s="568"/>
    </row>
    <row r="435" spans="1:10">
      <c r="A435" s="54" t="s">
        <v>941</v>
      </c>
    </row>
    <row r="436" spans="1:10" ht="15.75" thickBot="1"/>
    <row r="437" spans="1:10" ht="18.75" customHeight="1" thickBot="1">
      <c r="A437" s="638" t="s">
        <v>0</v>
      </c>
      <c r="B437" s="638" t="s">
        <v>940</v>
      </c>
      <c r="C437" s="638"/>
      <c r="D437" s="638"/>
      <c r="E437" s="638"/>
      <c r="F437" s="638"/>
      <c r="G437" s="638"/>
      <c r="H437" s="638"/>
      <c r="I437" s="638"/>
      <c r="J437" s="638"/>
    </row>
    <row r="438" spans="1:10" ht="18.75" customHeight="1" thickBot="1">
      <c r="A438" s="638"/>
      <c r="B438" s="570" t="s">
        <v>15</v>
      </c>
      <c r="C438" s="570" t="s">
        <v>57</v>
      </c>
      <c r="D438" s="570" t="s">
        <v>56</v>
      </c>
      <c r="E438" s="570" t="s">
        <v>51</v>
      </c>
      <c r="F438" s="570" t="s">
        <v>54</v>
      </c>
      <c r="G438" s="570" t="s">
        <v>52</v>
      </c>
      <c r="H438" s="570" t="s">
        <v>58</v>
      </c>
      <c r="I438" s="570" t="s">
        <v>55</v>
      </c>
      <c r="J438" s="570" t="s">
        <v>53</v>
      </c>
    </row>
    <row r="439" spans="1:10" ht="15.75" thickBot="1">
      <c r="A439" s="41" t="s">
        <v>114</v>
      </c>
      <c r="B439" s="69">
        <v>0</v>
      </c>
      <c r="C439" s="69">
        <v>0</v>
      </c>
      <c r="D439" s="69">
        <v>28.603999999999999</v>
      </c>
      <c r="E439" s="69">
        <v>0</v>
      </c>
      <c r="F439" s="69">
        <v>0</v>
      </c>
      <c r="G439" s="69">
        <v>3211.6571199999998</v>
      </c>
      <c r="H439" s="69">
        <v>0</v>
      </c>
      <c r="I439" s="69">
        <v>0</v>
      </c>
      <c r="J439" s="69">
        <v>0</v>
      </c>
    </row>
    <row r="440" spans="1:10" ht="15.75" thickBot="1">
      <c r="A440" s="41" t="s">
        <v>135</v>
      </c>
      <c r="B440" s="69">
        <v>0</v>
      </c>
      <c r="C440" s="69">
        <v>0</v>
      </c>
      <c r="D440" s="69">
        <v>28.21</v>
      </c>
      <c r="E440" s="69">
        <v>0</v>
      </c>
      <c r="F440" s="69">
        <v>0</v>
      </c>
      <c r="G440" s="69">
        <v>3167.4187999999999</v>
      </c>
      <c r="H440" s="69">
        <v>0</v>
      </c>
      <c r="I440" s="69">
        <v>0</v>
      </c>
      <c r="J440" s="69">
        <v>0</v>
      </c>
    </row>
    <row r="441" spans="1:10" ht="15.75" thickBot="1">
      <c r="A441" s="41" t="s">
        <v>157</v>
      </c>
      <c r="B441" s="69">
        <v>0</v>
      </c>
      <c r="C441" s="69">
        <v>0</v>
      </c>
      <c r="D441" s="69">
        <v>29.084</v>
      </c>
      <c r="E441" s="69">
        <v>0</v>
      </c>
      <c r="F441" s="69">
        <v>0</v>
      </c>
      <c r="G441" s="69">
        <v>3265.55152</v>
      </c>
      <c r="H441" s="69">
        <v>0</v>
      </c>
      <c r="I441" s="69">
        <v>0</v>
      </c>
      <c r="J441" s="69">
        <v>0</v>
      </c>
    </row>
    <row r="442" spans="1:10" ht="15.75" thickBot="1">
      <c r="A442" s="122" t="s">
        <v>359</v>
      </c>
      <c r="B442" s="569">
        <v>0</v>
      </c>
      <c r="C442" s="569">
        <v>0</v>
      </c>
      <c r="D442" s="569">
        <v>28.167999999999999</v>
      </c>
      <c r="E442" s="569">
        <v>0</v>
      </c>
      <c r="F442" s="569">
        <v>0</v>
      </c>
      <c r="G442" s="569">
        <v>3162.7030399999999</v>
      </c>
      <c r="H442" s="569">
        <v>0</v>
      </c>
      <c r="I442" s="569">
        <v>0</v>
      </c>
      <c r="J442" s="569">
        <v>0</v>
      </c>
    </row>
    <row r="443" spans="1:10" ht="15.75" thickBot="1">
      <c r="A443" s="122" t="s">
        <v>158</v>
      </c>
      <c r="B443" s="569">
        <v>0</v>
      </c>
      <c r="C443" s="569">
        <v>0</v>
      </c>
      <c r="D443" s="569">
        <v>28.457999999999998</v>
      </c>
      <c r="E443" s="569">
        <v>0</v>
      </c>
      <c r="F443" s="569">
        <v>0</v>
      </c>
      <c r="G443" s="569">
        <v>3195.26424</v>
      </c>
      <c r="H443" s="569">
        <v>0</v>
      </c>
      <c r="I443" s="569">
        <v>0</v>
      </c>
      <c r="J443" s="569">
        <v>0</v>
      </c>
    </row>
    <row r="444" spans="1:10" ht="15.75" thickBot="1">
      <c r="A444" s="536" t="s">
        <v>163</v>
      </c>
      <c r="B444" s="569">
        <v>0</v>
      </c>
      <c r="C444" s="569">
        <v>0</v>
      </c>
      <c r="D444" s="569">
        <v>29.143999999999998</v>
      </c>
      <c r="E444" s="569">
        <v>0</v>
      </c>
      <c r="F444" s="569">
        <v>0</v>
      </c>
      <c r="G444" s="569">
        <v>3272.2883200000001</v>
      </c>
      <c r="H444" s="569">
        <v>0</v>
      </c>
      <c r="I444" s="569">
        <v>0</v>
      </c>
      <c r="J444" s="569">
        <v>0</v>
      </c>
    </row>
    <row r="445" spans="1:10" ht="15.75" thickBot="1">
      <c r="A445" s="122" t="s">
        <v>159</v>
      </c>
      <c r="B445" s="569">
        <v>0</v>
      </c>
      <c r="C445" s="569">
        <v>0</v>
      </c>
      <c r="D445" s="569">
        <v>28.905999999999999</v>
      </c>
      <c r="E445" s="569">
        <v>0</v>
      </c>
      <c r="F445" s="569">
        <v>0</v>
      </c>
      <c r="G445" s="569">
        <v>3245.5656800000002</v>
      </c>
      <c r="H445" s="569">
        <v>0</v>
      </c>
      <c r="I445" s="569">
        <v>0</v>
      </c>
      <c r="J445" s="569">
        <v>0</v>
      </c>
    </row>
    <row r="446" spans="1:10" ht="15.75" thickBot="1">
      <c r="A446" s="122" t="s">
        <v>160</v>
      </c>
      <c r="B446" s="569">
        <v>0</v>
      </c>
      <c r="C446" s="569">
        <v>0</v>
      </c>
      <c r="D446" s="569">
        <v>28.584</v>
      </c>
      <c r="E446" s="569">
        <v>0</v>
      </c>
      <c r="F446" s="569">
        <v>0</v>
      </c>
      <c r="G446" s="569">
        <v>3209.4115200000001</v>
      </c>
      <c r="H446" s="569">
        <v>0</v>
      </c>
      <c r="I446" s="569">
        <v>0</v>
      </c>
      <c r="J446" s="569">
        <v>0</v>
      </c>
    </row>
    <row r="447" spans="1:10" ht="15.75" thickBot="1">
      <c r="A447" s="536" t="s">
        <v>161</v>
      </c>
      <c r="B447" s="569">
        <v>0</v>
      </c>
      <c r="C447" s="569">
        <v>0</v>
      </c>
      <c r="D447" s="569">
        <v>29.084</v>
      </c>
      <c r="E447" s="569">
        <v>0</v>
      </c>
      <c r="F447" s="569">
        <v>0</v>
      </c>
      <c r="G447" s="569">
        <v>3265.55152</v>
      </c>
      <c r="H447" s="569">
        <v>0</v>
      </c>
      <c r="I447" s="569">
        <v>0</v>
      </c>
      <c r="J447" s="569">
        <v>0</v>
      </c>
    </row>
    <row r="448" spans="1:10">
      <c r="A448" s="65" t="s">
        <v>151</v>
      </c>
    </row>
    <row r="449" spans="1:10">
      <c r="A449" s="12"/>
      <c r="B449" s="568"/>
    </row>
    <row r="450" spans="1:10" ht="15.75">
      <c r="A450" s="685" t="s">
        <v>852</v>
      </c>
      <c r="B450" s="685"/>
      <c r="C450" s="685"/>
      <c r="D450" s="685"/>
      <c r="E450" s="685"/>
      <c r="F450" s="685"/>
      <c r="G450" s="685"/>
      <c r="H450" s="685"/>
      <c r="I450" s="685"/>
      <c r="J450" s="685"/>
    </row>
    <row r="452" spans="1:10">
      <c r="A452" s="54" t="s">
        <v>939</v>
      </c>
    </row>
    <row r="453" spans="1:10" ht="15.75" thickBot="1"/>
    <row r="454" spans="1:10" ht="19.5" customHeight="1" thickBot="1">
      <c r="A454" s="638" t="s">
        <v>0</v>
      </c>
      <c r="B454" s="638" t="s">
        <v>938</v>
      </c>
      <c r="C454" s="638"/>
      <c r="D454" s="638"/>
      <c r="E454" s="638"/>
      <c r="F454" s="638"/>
      <c r="G454" s="638"/>
      <c r="H454" s="638"/>
      <c r="I454" s="638"/>
      <c r="J454" s="638"/>
    </row>
    <row r="455" spans="1:10" ht="19.5" customHeight="1" thickBot="1">
      <c r="A455" s="638"/>
      <c r="B455" s="570" t="s">
        <v>15</v>
      </c>
      <c r="C455" s="570" t="s">
        <v>57</v>
      </c>
      <c r="D455" s="570" t="s">
        <v>56</v>
      </c>
      <c r="E455" s="570" t="s">
        <v>51</v>
      </c>
      <c r="F455" s="570" t="s">
        <v>54</v>
      </c>
      <c r="G455" s="570" t="s">
        <v>52</v>
      </c>
      <c r="H455" s="570" t="s">
        <v>58</v>
      </c>
      <c r="I455" s="570" t="s">
        <v>55</v>
      </c>
      <c r="J455" s="570" t="s">
        <v>53</v>
      </c>
    </row>
    <row r="456" spans="1:10" ht="15.75" thickBot="1">
      <c r="A456" s="41" t="s">
        <v>114</v>
      </c>
      <c r="B456" s="69">
        <v>107.265</v>
      </c>
      <c r="C456" s="69">
        <v>0</v>
      </c>
      <c r="D456" s="69">
        <v>145.88040000000001</v>
      </c>
      <c r="E456" s="69">
        <v>0</v>
      </c>
      <c r="F456" s="69">
        <v>257.43599999999998</v>
      </c>
      <c r="G456" s="69">
        <v>0</v>
      </c>
      <c r="H456" s="69">
        <v>603.25120900000002</v>
      </c>
      <c r="I456" s="69">
        <v>0</v>
      </c>
      <c r="J456" s="69">
        <v>0</v>
      </c>
    </row>
    <row r="457" spans="1:10" ht="15.75" thickBot="1">
      <c r="A457" s="41" t="s">
        <v>135</v>
      </c>
      <c r="B457" s="69">
        <v>63.472499999999997</v>
      </c>
      <c r="C457" s="69">
        <v>0</v>
      </c>
      <c r="D457" s="69">
        <v>143.87100000000001</v>
      </c>
      <c r="E457" s="69">
        <v>0</v>
      </c>
      <c r="F457" s="69">
        <v>253.89</v>
      </c>
      <c r="G457" s="69">
        <v>0</v>
      </c>
      <c r="H457" s="69">
        <v>506.08034750000002</v>
      </c>
      <c r="I457" s="69">
        <v>0</v>
      </c>
      <c r="J457" s="69">
        <v>0</v>
      </c>
    </row>
    <row r="458" spans="1:10" ht="15.75" thickBot="1">
      <c r="A458" s="41" t="s">
        <v>157</v>
      </c>
      <c r="B458" s="69">
        <v>65.438999999999993</v>
      </c>
      <c r="C458" s="69">
        <v>0</v>
      </c>
      <c r="D458" s="69">
        <v>148.32839999999999</v>
      </c>
      <c r="E458" s="69">
        <v>0</v>
      </c>
      <c r="F458" s="69">
        <v>261.75599999999997</v>
      </c>
      <c r="G458" s="69">
        <v>0</v>
      </c>
      <c r="H458" s="69">
        <v>521.75968899999998</v>
      </c>
      <c r="I458" s="69">
        <v>0</v>
      </c>
      <c r="J458" s="69">
        <v>0</v>
      </c>
    </row>
    <row r="459" spans="1:10" ht="15.75" thickBot="1">
      <c r="A459" s="122" t="s">
        <v>359</v>
      </c>
      <c r="B459" s="569">
        <v>63.378</v>
      </c>
      <c r="C459" s="569">
        <v>0</v>
      </c>
      <c r="D459" s="569">
        <v>143.6568</v>
      </c>
      <c r="E459" s="569">
        <v>0</v>
      </c>
      <c r="F459" s="569">
        <v>253.512</v>
      </c>
      <c r="G459" s="569">
        <v>0</v>
      </c>
      <c r="H459" s="569">
        <v>505.32687800000002</v>
      </c>
      <c r="I459" s="569">
        <v>0</v>
      </c>
      <c r="J459" s="569">
        <v>0</v>
      </c>
    </row>
    <row r="460" spans="1:10" ht="15.75" thickBot="1">
      <c r="A460" s="122" t="s">
        <v>158</v>
      </c>
      <c r="B460" s="569">
        <v>64.030500000000004</v>
      </c>
      <c r="C460" s="569">
        <v>0</v>
      </c>
      <c r="D460" s="569">
        <v>145.13579999999999</v>
      </c>
      <c r="E460" s="569">
        <v>0</v>
      </c>
      <c r="F460" s="569">
        <v>256.12200000000001</v>
      </c>
      <c r="G460" s="569">
        <v>0</v>
      </c>
      <c r="H460" s="569">
        <v>510.5294055</v>
      </c>
      <c r="I460" s="569">
        <v>0</v>
      </c>
      <c r="J460" s="569">
        <v>0</v>
      </c>
    </row>
    <row r="461" spans="1:10" ht="15.75" thickBot="1">
      <c r="A461" s="536" t="s">
        <v>163</v>
      </c>
      <c r="B461" s="569">
        <v>65.573999999999998</v>
      </c>
      <c r="C461" s="569">
        <v>0</v>
      </c>
      <c r="D461" s="569">
        <v>148.6344</v>
      </c>
      <c r="E461" s="569">
        <v>0</v>
      </c>
      <c r="F461" s="569">
        <v>262.29599999999999</v>
      </c>
      <c r="G461" s="569">
        <v>0</v>
      </c>
      <c r="H461" s="569">
        <v>522.83607400000005</v>
      </c>
      <c r="I461" s="569">
        <v>0</v>
      </c>
      <c r="J461" s="569">
        <v>0</v>
      </c>
    </row>
    <row r="462" spans="1:10" ht="15.75" thickBot="1">
      <c r="A462" s="122" t="s">
        <v>159</v>
      </c>
      <c r="B462" s="569">
        <v>65.038499999999999</v>
      </c>
      <c r="C462" s="569">
        <v>0</v>
      </c>
      <c r="D462" s="569">
        <v>147.42060000000001</v>
      </c>
      <c r="E462" s="569">
        <v>0</v>
      </c>
      <c r="F462" s="569">
        <v>260.154</v>
      </c>
      <c r="G462" s="569">
        <v>0</v>
      </c>
      <c r="H462" s="569">
        <v>518.56641349999995</v>
      </c>
      <c r="I462" s="569">
        <v>0</v>
      </c>
      <c r="J462" s="569">
        <v>0</v>
      </c>
    </row>
    <row r="463" spans="1:10" ht="15.75" thickBot="1">
      <c r="A463" s="122" t="s">
        <v>160</v>
      </c>
      <c r="B463" s="569">
        <v>64.313999999999993</v>
      </c>
      <c r="C463" s="569">
        <v>0</v>
      </c>
      <c r="D463" s="569">
        <v>145.7784</v>
      </c>
      <c r="E463" s="569">
        <v>0</v>
      </c>
      <c r="F463" s="569">
        <v>257.25599999999997</v>
      </c>
      <c r="G463" s="569">
        <v>0</v>
      </c>
      <c r="H463" s="569">
        <v>512.78981399999998</v>
      </c>
      <c r="I463" s="569">
        <v>0</v>
      </c>
      <c r="J463" s="569">
        <v>0</v>
      </c>
    </row>
    <row r="464" spans="1:10" ht="15.75" thickBot="1">
      <c r="A464" s="536" t="s">
        <v>161</v>
      </c>
      <c r="B464" s="569">
        <v>65.438999999999993</v>
      </c>
      <c r="C464" s="569">
        <v>0</v>
      </c>
      <c r="D464" s="569">
        <v>148.32839999999999</v>
      </c>
      <c r="E464" s="569">
        <v>0</v>
      </c>
      <c r="F464" s="569">
        <v>261.75599999999997</v>
      </c>
      <c r="G464" s="569">
        <v>0</v>
      </c>
      <c r="H464" s="569">
        <v>521.75968899999998</v>
      </c>
      <c r="I464" s="569">
        <v>0</v>
      </c>
      <c r="J464" s="569">
        <v>0</v>
      </c>
    </row>
    <row r="465" spans="1:10">
      <c r="A465" s="12"/>
      <c r="B465" s="568"/>
    </row>
    <row r="467" spans="1:10">
      <c r="A467" s="54" t="s">
        <v>937</v>
      </c>
    </row>
    <row r="468" spans="1:10" ht="15.75" thickBot="1"/>
    <row r="469" spans="1:10" ht="19.5" customHeight="1" thickBot="1">
      <c r="A469" s="638" t="s">
        <v>0</v>
      </c>
      <c r="B469" s="638" t="s">
        <v>936</v>
      </c>
      <c r="C469" s="638"/>
      <c r="D469" s="638"/>
      <c r="E469" s="638"/>
      <c r="F469" s="638"/>
      <c r="G469" s="638"/>
      <c r="H469" s="638"/>
      <c r="I469" s="638"/>
      <c r="J469" s="638"/>
    </row>
    <row r="470" spans="1:10" ht="19.5" customHeight="1" thickBot="1">
      <c r="A470" s="638"/>
      <c r="B470" s="570" t="s">
        <v>15</v>
      </c>
      <c r="C470" s="570" t="s">
        <v>57</v>
      </c>
      <c r="D470" s="570" t="s">
        <v>56</v>
      </c>
      <c r="E470" s="570" t="s">
        <v>51</v>
      </c>
      <c r="F470" s="570" t="s">
        <v>54</v>
      </c>
      <c r="G470" s="570" t="s">
        <v>52</v>
      </c>
      <c r="H470" s="570" t="s">
        <v>58</v>
      </c>
      <c r="I470" s="570" t="s">
        <v>55</v>
      </c>
      <c r="J470" s="570" t="s">
        <v>53</v>
      </c>
    </row>
    <row r="471" spans="1:10" ht="15.75" thickBot="1">
      <c r="A471" s="41" t="s">
        <v>114</v>
      </c>
      <c r="B471" s="69">
        <v>82.474799923999996</v>
      </c>
      <c r="C471" s="69">
        <v>2.8603999999999998</v>
      </c>
      <c r="D471" s="69">
        <v>1532.4593</v>
      </c>
      <c r="E471" s="69">
        <v>447.58824099999998</v>
      </c>
      <c r="F471" s="69">
        <v>620.70680000000004</v>
      </c>
      <c r="G471" s="69">
        <v>1094.1030000000001</v>
      </c>
      <c r="H471" s="69">
        <v>0</v>
      </c>
      <c r="I471" s="69">
        <v>0</v>
      </c>
      <c r="J471" s="69">
        <v>12.8718</v>
      </c>
    </row>
    <row r="472" spans="1:10" ht="15.75" thickBot="1">
      <c r="A472" s="41" t="s">
        <v>135</v>
      </c>
      <c r="B472" s="69">
        <v>81.808915369999994</v>
      </c>
      <c r="C472" s="69">
        <v>2.8210000000000002</v>
      </c>
      <c r="D472" s="69">
        <v>1511.3507500000001</v>
      </c>
      <c r="E472" s="69">
        <v>489.38002749999998</v>
      </c>
      <c r="F472" s="69">
        <v>555.73699999999997</v>
      </c>
      <c r="G472" s="69">
        <v>609.33600000000001</v>
      </c>
      <c r="H472" s="69"/>
      <c r="I472" s="69"/>
      <c r="J472" s="69">
        <v>12.6945</v>
      </c>
    </row>
    <row r="473" spans="1:10" ht="15.75" thickBot="1">
      <c r="A473" s="41" t="s">
        <v>157</v>
      </c>
      <c r="B473" s="69">
        <v>447.89359999999999</v>
      </c>
      <c r="C473" s="69">
        <v>2.9083999999999999</v>
      </c>
      <c r="D473" s="69">
        <v>0</v>
      </c>
      <c r="E473" s="69">
        <v>504.54196100000001</v>
      </c>
      <c r="F473" s="69">
        <v>725.64580000000001</v>
      </c>
      <c r="G473" s="69">
        <v>628.21439999999996</v>
      </c>
      <c r="H473" s="69">
        <v>0</v>
      </c>
      <c r="I473" s="69">
        <v>0</v>
      </c>
      <c r="J473" s="69">
        <v>42.171799999999998</v>
      </c>
    </row>
    <row r="474" spans="1:10" ht="15.75" thickBot="1">
      <c r="A474" s="122" t="s">
        <v>359</v>
      </c>
      <c r="B474" s="569">
        <v>46.477200000000003</v>
      </c>
      <c r="C474" s="569">
        <v>2.8168000000000002</v>
      </c>
      <c r="D474" s="569">
        <v>1431.6386</v>
      </c>
      <c r="E474" s="569">
        <v>488.65142200000003</v>
      </c>
      <c r="F474" s="572">
        <v>604.20360000000005</v>
      </c>
      <c r="G474" s="572">
        <v>608.42880000000002</v>
      </c>
      <c r="H474" s="569">
        <v>0</v>
      </c>
      <c r="I474" s="569">
        <v>0</v>
      </c>
      <c r="J474" s="569">
        <v>40.843600000000002</v>
      </c>
    </row>
    <row r="475" spans="1:10" ht="15.75" thickBot="1">
      <c r="A475" s="122" t="s">
        <v>158</v>
      </c>
      <c r="B475" s="569">
        <v>46.9557</v>
      </c>
      <c r="C475" s="569">
        <v>2.8458000000000001</v>
      </c>
      <c r="D475" s="569">
        <v>1446.3778500000001</v>
      </c>
      <c r="E475" s="569">
        <v>493.68226950000002</v>
      </c>
      <c r="F475" s="572">
        <v>610.42409999999995</v>
      </c>
      <c r="G475" s="572">
        <v>614.69280000000003</v>
      </c>
      <c r="H475" s="569">
        <v>0</v>
      </c>
      <c r="I475" s="569">
        <v>0</v>
      </c>
      <c r="J475" s="569">
        <v>41.264099999999999</v>
      </c>
    </row>
    <row r="476" spans="1:10" ht="15.75" thickBot="1">
      <c r="A476" s="536" t="s">
        <v>163</v>
      </c>
      <c r="B476" s="569">
        <v>48.087600000000002</v>
      </c>
      <c r="C476" s="569">
        <v>2.9144000000000001</v>
      </c>
      <c r="D476" s="569">
        <v>1481.2438</v>
      </c>
      <c r="E476" s="569">
        <v>505.58282600000001</v>
      </c>
      <c r="F476" s="572">
        <v>625.13879999999995</v>
      </c>
      <c r="G476" s="572">
        <v>629.5104</v>
      </c>
      <c r="H476" s="569">
        <v>0</v>
      </c>
      <c r="I476" s="569">
        <v>0</v>
      </c>
      <c r="J476" s="569">
        <v>42.258800000000001</v>
      </c>
    </row>
    <row r="477" spans="1:10" ht="15.75" thickBot="1">
      <c r="A477" s="122" t="s">
        <v>159</v>
      </c>
      <c r="B477" s="569">
        <v>336.75490000000002</v>
      </c>
      <c r="C477" s="569">
        <v>2.8906000000000001</v>
      </c>
      <c r="D477" s="572">
        <v>1223.4464499999999</v>
      </c>
      <c r="E477" s="569">
        <v>501.45406150000002</v>
      </c>
      <c r="F477" s="569">
        <v>576.67470000000003</v>
      </c>
      <c r="G477" s="572">
        <v>624.36959999999999</v>
      </c>
      <c r="H477" s="569">
        <v>0</v>
      </c>
      <c r="I477" s="569">
        <v>0</v>
      </c>
      <c r="J477" s="569">
        <v>41.913699999999999</v>
      </c>
    </row>
    <row r="478" spans="1:10" ht="15.75" thickBot="1">
      <c r="A478" s="122" t="s">
        <v>160</v>
      </c>
      <c r="B478" s="569">
        <v>583.11360000000002</v>
      </c>
      <c r="C478" s="569">
        <v>2.8584000000000001</v>
      </c>
      <c r="D478" s="569">
        <v>959.70780000000002</v>
      </c>
      <c r="E478" s="569">
        <v>495.86808600000001</v>
      </c>
      <c r="F478" s="569">
        <v>570.25080000000003</v>
      </c>
      <c r="G478" s="569">
        <v>617.4144</v>
      </c>
      <c r="H478" s="569">
        <v>0</v>
      </c>
      <c r="I478" s="569">
        <v>0</v>
      </c>
      <c r="J478" s="569">
        <v>41.446800000000003</v>
      </c>
    </row>
    <row r="479" spans="1:10" ht="15.75" thickBot="1">
      <c r="A479" s="536" t="s">
        <v>161</v>
      </c>
      <c r="B479" s="569">
        <v>447.89359999999999</v>
      </c>
      <c r="C479" s="569">
        <v>2.9083999999999999</v>
      </c>
      <c r="D479" s="569">
        <v>0</v>
      </c>
      <c r="E479" s="569">
        <v>504.54196100000001</v>
      </c>
      <c r="F479" s="569">
        <v>725.64580000000001</v>
      </c>
      <c r="G479" s="569">
        <v>628.21439999999996</v>
      </c>
      <c r="H479" s="569">
        <v>0</v>
      </c>
      <c r="I479" s="569">
        <v>0</v>
      </c>
      <c r="J479" s="569">
        <v>42.171799999999998</v>
      </c>
    </row>
    <row r="480" spans="1:10">
      <c r="A480" s="65" t="s">
        <v>151</v>
      </c>
      <c r="D480" s="571"/>
      <c r="F480" s="571"/>
      <c r="G480" s="571"/>
    </row>
    <row r="481" spans="1:10">
      <c r="A481" s="12"/>
      <c r="B481" s="568"/>
    </row>
    <row r="482" spans="1:10" ht="15.75">
      <c r="A482" s="685" t="s">
        <v>852</v>
      </c>
      <c r="B482" s="685"/>
      <c r="C482" s="685"/>
      <c r="D482" s="685"/>
      <c r="E482" s="685"/>
      <c r="F482" s="685"/>
      <c r="G482" s="685"/>
      <c r="H482" s="685"/>
      <c r="I482" s="685"/>
      <c r="J482" s="685"/>
    </row>
    <row r="484" spans="1:10">
      <c r="A484" s="54" t="s">
        <v>1093</v>
      </c>
    </row>
    <row r="485" spans="1:10" ht="15.75" thickBot="1"/>
    <row r="486" spans="1:10" ht="20.25" customHeight="1" thickBot="1">
      <c r="A486" s="638" t="s">
        <v>0</v>
      </c>
      <c r="B486" s="638" t="s">
        <v>1094</v>
      </c>
      <c r="C486" s="638"/>
      <c r="D486" s="638"/>
      <c r="E486" s="638"/>
      <c r="F486" s="638"/>
      <c r="G486" s="638"/>
      <c r="H486" s="638"/>
      <c r="I486" s="638"/>
      <c r="J486" s="638"/>
    </row>
    <row r="487" spans="1:10" ht="18.75" customHeight="1" thickBot="1">
      <c r="A487" s="638"/>
      <c r="B487" s="570" t="s">
        <v>15</v>
      </c>
      <c r="C487" s="570" t="s">
        <v>57</v>
      </c>
      <c r="D487" s="570" t="s">
        <v>56</v>
      </c>
      <c r="E487" s="570" t="s">
        <v>51</v>
      </c>
      <c r="F487" s="570" t="s">
        <v>54</v>
      </c>
      <c r="G487" s="570" t="s">
        <v>52</v>
      </c>
      <c r="H487" s="570" t="s">
        <v>58</v>
      </c>
      <c r="I487" s="570" t="s">
        <v>55</v>
      </c>
      <c r="J487" s="570" t="s">
        <v>53</v>
      </c>
    </row>
    <row r="488" spans="1:10" ht="15.75" thickBot="1">
      <c r="A488" s="41" t="s">
        <v>114</v>
      </c>
      <c r="B488" s="69">
        <v>0</v>
      </c>
      <c r="C488" s="69">
        <v>0</v>
      </c>
      <c r="D488" s="69">
        <v>0</v>
      </c>
      <c r="E488" s="69">
        <v>0</v>
      </c>
      <c r="F488" s="69">
        <v>0</v>
      </c>
      <c r="G488" s="69">
        <v>0</v>
      </c>
      <c r="H488" s="69">
        <v>0</v>
      </c>
      <c r="I488" s="69">
        <v>0</v>
      </c>
      <c r="J488" s="69">
        <v>0</v>
      </c>
    </row>
    <row r="489" spans="1:10" ht="15.75" thickBot="1">
      <c r="A489" s="41" t="s">
        <v>135</v>
      </c>
      <c r="B489" s="69">
        <v>0</v>
      </c>
      <c r="C489" s="69">
        <v>0</v>
      </c>
      <c r="D489" s="69">
        <v>0</v>
      </c>
      <c r="E489" s="69">
        <v>0</v>
      </c>
      <c r="F489" s="69">
        <v>0</v>
      </c>
      <c r="G489" s="69">
        <v>0</v>
      </c>
      <c r="H489" s="69">
        <v>0</v>
      </c>
      <c r="I489" s="69">
        <v>0</v>
      </c>
      <c r="J489" s="69">
        <v>0</v>
      </c>
    </row>
    <row r="490" spans="1:10" ht="15.75" thickBot="1">
      <c r="A490" s="41" t="s">
        <v>157</v>
      </c>
      <c r="B490" s="69">
        <v>0</v>
      </c>
      <c r="C490" s="69">
        <v>0</v>
      </c>
      <c r="D490" s="69">
        <v>0</v>
      </c>
      <c r="E490" s="69">
        <v>0</v>
      </c>
      <c r="F490" s="69">
        <v>0</v>
      </c>
      <c r="G490" s="69">
        <v>0</v>
      </c>
      <c r="H490" s="69">
        <v>0</v>
      </c>
      <c r="I490" s="69">
        <v>0</v>
      </c>
      <c r="J490" s="69">
        <v>0</v>
      </c>
    </row>
    <row r="491" spans="1:10" ht="15.75" thickBot="1">
      <c r="A491" s="122" t="s">
        <v>359</v>
      </c>
      <c r="B491" s="569">
        <v>0</v>
      </c>
      <c r="C491" s="569">
        <v>0</v>
      </c>
      <c r="D491" s="569">
        <v>0</v>
      </c>
      <c r="E491" s="569">
        <v>0</v>
      </c>
      <c r="F491" s="569">
        <v>0</v>
      </c>
      <c r="G491" s="569">
        <v>0</v>
      </c>
      <c r="H491" s="569">
        <v>0</v>
      </c>
      <c r="I491" s="569">
        <v>0</v>
      </c>
      <c r="J491" s="569">
        <v>0</v>
      </c>
    </row>
    <row r="492" spans="1:10" ht="15.75" thickBot="1">
      <c r="A492" s="122" t="s">
        <v>158</v>
      </c>
      <c r="B492" s="569">
        <v>0</v>
      </c>
      <c r="C492" s="569">
        <v>0</v>
      </c>
      <c r="D492" s="569">
        <v>0</v>
      </c>
      <c r="E492" s="569">
        <v>0</v>
      </c>
      <c r="F492" s="569">
        <v>0</v>
      </c>
      <c r="G492" s="569">
        <v>0</v>
      </c>
      <c r="H492" s="569">
        <v>0</v>
      </c>
      <c r="I492" s="569">
        <v>0</v>
      </c>
      <c r="J492" s="569">
        <v>0</v>
      </c>
    </row>
    <row r="493" spans="1:10" ht="15.75" thickBot="1">
      <c r="A493" s="536" t="s">
        <v>163</v>
      </c>
      <c r="B493" s="569">
        <v>0</v>
      </c>
      <c r="C493" s="569">
        <v>0</v>
      </c>
      <c r="D493" s="569">
        <v>0</v>
      </c>
      <c r="E493" s="569">
        <v>0</v>
      </c>
      <c r="F493" s="569">
        <v>0</v>
      </c>
      <c r="G493" s="569">
        <v>0</v>
      </c>
      <c r="H493" s="569">
        <v>0</v>
      </c>
      <c r="I493" s="569">
        <v>0</v>
      </c>
      <c r="J493" s="569">
        <v>0</v>
      </c>
    </row>
    <row r="494" spans="1:10" ht="15.75" thickBot="1">
      <c r="A494" s="122" t="s">
        <v>159</v>
      </c>
      <c r="B494" s="569">
        <v>0</v>
      </c>
      <c r="C494" s="569">
        <v>0</v>
      </c>
      <c r="D494" s="569">
        <v>0</v>
      </c>
      <c r="E494" s="569">
        <v>0</v>
      </c>
      <c r="F494" s="569">
        <v>0</v>
      </c>
      <c r="G494" s="569">
        <v>0</v>
      </c>
      <c r="H494" s="569">
        <v>0</v>
      </c>
      <c r="I494" s="569">
        <v>0</v>
      </c>
      <c r="J494" s="569">
        <v>0</v>
      </c>
    </row>
    <row r="495" spans="1:10" ht="15.75" thickBot="1">
      <c r="A495" s="122" t="s">
        <v>160</v>
      </c>
      <c r="B495" s="569">
        <v>0</v>
      </c>
      <c r="C495" s="569">
        <v>0</v>
      </c>
      <c r="D495" s="569">
        <v>0</v>
      </c>
      <c r="E495" s="569">
        <v>0</v>
      </c>
      <c r="F495" s="569">
        <v>0</v>
      </c>
      <c r="G495" s="569">
        <v>0</v>
      </c>
      <c r="H495" s="569">
        <v>0</v>
      </c>
      <c r="I495" s="569">
        <v>0</v>
      </c>
      <c r="J495" s="569">
        <v>0</v>
      </c>
    </row>
    <row r="496" spans="1:10" ht="15.75" thickBot="1">
      <c r="A496" s="536" t="s">
        <v>161</v>
      </c>
      <c r="B496" s="569">
        <v>0</v>
      </c>
      <c r="C496" s="569">
        <v>0</v>
      </c>
      <c r="D496" s="569">
        <v>0</v>
      </c>
      <c r="E496" s="569">
        <v>0</v>
      </c>
      <c r="F496" s="569">
        <v>0</v>
      </c>
      <c r="G496" s="569">
        <v>0</v>
      </c>
      <c r="H496" s="569">
        <v>0</v>
      </c>
      <c r="I496" s="569">
        <v>0</v>
      </c>
      <c r="J496" s="569">
        <v>0</v>
      </c>
    </row>
    <row r="497" spans="1:10">
      <c r="A497" s="12"/>
      <c r="B497" s="568"/>
    </row>
    <row r="499" spans="1:10">
      <c r="A499" s="54" t="s">
        <v>1095</v>
      </c>
    </row>
    <row r="500" spans="1:10" ht="15.75" thickBot="1"/>
    <row r="501" spans="1:10" ht="15.75" thickBot="1">
      <c r="A501" s="638" t="s">
        <v>0</v>
      </c>
      <c r="B501" s="638" t="s">
        <v>1096</v>
      </c>
      <c r="C501" s="638"/>
      <c r="D501" s="638"/>
      <c r="E501" s="638"/>
      <c r="F501" s="638"/>
      <c r="G501" s="638"/>
      <c r="H501" s="638"/>
      <c r="I501" s="638"/>
      <c r="J501" s="638"/>
    </row>
    <row r="502" spans="1:10" ht="15.75" thickBot="1">
      <c r="A502" s="638"/>
      <c r="B502" s="570" t="s">
        <v>15</v>
      </c>
      <c r="C502" s="570" t="s">
        <v>57</v>
      </c>
      <c r="D502" s="570" t="s">
        <v>56</v>
      </c>
      <c r="E502" s="570" t="s">
        <v>51</v>
      </c>
      <c r="F502" s="570" t="s">
        <v>54</v>
      </c>
      <c r="G502" s="570" t="s">
        <v>52</v>
      </c>
      <c r="H502" s="570" t="s">
        <v>58</v>
      </c>
      <c r="I502" s="570" t="s">
        <v>55</v>
      </c>
      <c r="J502" s="570" t="s">
        <v>53</v>
      </c>
    </row>
    <row r="503" spans="1:10" ht="15.75" thickBot="1">
      <c r="A503" s="41" t="s">
        <v>114</v>
      </c>
      <c r="B503" s="69">
        <v>0</v>
      </c>
      <c r="C503" s="69">
        <v>0</v>
      </c>
      <c r="D503" s="69">
        <v>0</v>
      </c>
      <c r="E503" s="69">
        <v>0</v>
      </c>
      <c r="F503" s="69">
        <v>0</v>
      </c>
      <c r="G503" s="69">
        <v>151.09491664699999</v>
      </c>
      <c r="H503" s="69">
        <v>0</v>
      </c>
      <c r="I503" s="69">
        <v>0</v>
      </c>
      <c r="J503" s="69">
        <v>0</v>
      </c>
    </row>
    <row r="504" spans="1:10" ht="15.75" thickBot="1">
      <c r="A504" s="41" t="s">
        <v>135</v>
      </c>
      <c r="B504" s="69">
        <v>0</v>
      </c>
      <c r="C504" s="69">
        <v>0</v>
      </c>
      <c r="D504" s="69">
        <v>0</v>
      </c>
      <c r="E504" s="69">
        <v>0</v>
      </c>
      <c r="F504" s="69">
        <v>0</v>
      </c>
      <c r="G504" s="69">
        <v>0</v>
      </c>
      <c r="H504" s="69">
        <v>0</v>
      </c>
      <c r="I504" s="69">
        <v>0</v>
      </c>
      <c r="J504" s="69">
        <v>0</v>
      </c>
    </row>
    <row r="505" spans="1:10" ht="15.75" thickBot="1">
      <c r="A505" s="41" t="s">
        <v>157</v>
      </c>
      <c r="B505" s="69">
        <v>0</v>
      </c>
      <c r="C505" s="69">
        <v>0</v>
      </c>
      <c r="D505" s="69">
        <v>0</v>
      </c>
      <c r="E505" s="69">
        <v>0</v>
      </c>
      <c r="F505" s="69">
        <v>0</v>
      </c>
      <c r="G505" s="69">
        <v>0</v>
      </c>
      <c r="H505" s="69">
        <v>0</v>
      </c>
      <c r="I505" s="69">
        <v>0</v>
      </c>
      <c r="J505" s="69">
        <v>0</v>
      </c>
    </row>
    <row r="506" spans="1:10" ht="15.75" thickBot="1">
      <c r="A506" s="122" t="s">
        <v>359</v>
      </c>
      <c r="B506" s="569">
        <v>0</v>
      </c>
      <c r="C506" s="569">
        <v>0</v>
      </c>
      <c r="D506" s="569">
        <v>0</v>
      </c>
      <c r="E506" s="569">
        <v>0</v>
      </c>
      <c r="F506" s="569">
        <v>0</v>
      </c>
      <c r="G506" s="569">
        <v>0</v>
      </c>
      <c r="H506" s="569">
        <v>0</v>
      </c>
      <c r="I506" s="569">
        <v>0</v>
      </c>
      <c r="J506" s="569">
        <v>0</v>
      </c>
    </row>
    <row r="507" spans="1:10" ht="15.75" thickBot="1">
      <c r="A507" s="122" t="s">
        <v>158</v>
      </c>
      <c r="B507" s="569">
        <v>0</v>
      </c>
      <c r="C507" s="569">
        <v>0</v>
      </c>
      <c r="D507" s="569">
        <v>0</v>
      </c>
      <c r="E507" s="569">
        <v>0</v>
      </c>
      <c r="F507" s="569">
        <v>0</v>
      </c>
      <c r="G507" s="569">
        <v>0</v>
      </c>
      <c r="H507" s="569">
        <v>0</v>
      </c>
      <c r="I507" s="569">
        <v>0</v>
      </c>
      <c r="J507" s="569">
        <v>0</v>
      </c>
    </row>
    <row r="508" spans="1:10" ht="15.75" thickBot="1">
      <c r="A508" s="536" t="s">
        <v>163</v>
      </c>
      <c r="B508" s="569">
        <v>0</v>
      </c>
      <c r="C508" s="569">
        <v>0</v>
      </c>
      <c r="D508" s="569">
        <v>0</v>
      </c>
      <c r="E508" s="569">
        <v>0</v>
      </c>
      <c r="F508" s="569">
        <v>0</v>
      </c>
      <c r="G508" s="569">
        <v>0</v>
      </c>
      <c r="H508" s="569">
        <v>0</v>
      </c>
      <c r="I508" s="569">
        <v>0</v>
      </c>
      <c r="J508" s="569">
        <v>0</v>
      </c>
    </row>
    <row r="509" spans="1:10" ht="15.75" thickBot="1">
      <c r="A509" s="122" t="s">
        <v>159</v>
      </c>
      <c r="B509" s="569">
        <v>0</v>
      </c>
      <c r="C509" s="569">
        <v>0</v>
      </c>
      <c r="D509" s="569">
        <v>0</v>
      </c>
      <c r="E509" s="569">
        <v>0</v>
      </c>
      <c r="F509" s="569">
        <v>0</v>
      </c>
      <c r="G509" s="569">
        <v>0</v>
      </c>
      <c r="H509" s="569">
        <v>0</v>
      </c>
      <c r="I509" s="569">
        <v>0</v>
      </c>
      <c r="J509" s="569">
        <v>0</v>
      </c>
    </row>
    <row r="510" spans="1:10" ht="15.75" thickBot="1">
      <c r="A510" s="122" t="s">
        <v>160</v>
      </c>
      <c r="B510" s="569">
        <v>0</v>
      </c>
      <c r="C510" s="569">
        <v>0</v>
      </c>
      <c r="D510" s="569">
        <v>0</v>
      </c>
      <c r="E510" s="569">
        <v>0</v>
      </c>
      <c r="F510" s="569">
        <v>0</v>
      </c>
      <c r="G510" s="569">
        <v>0</v>
      </c>
      <c r="H510" s="569">
        <v>0</v>
      </c>
      <c r="I510" s="569">
        <v>0</v>
      </c>
      <c r="J510" s="569">
        <v>0</v>
      </c>
    </row>
    <row r="511" spans="1:10" ht="15.75" thickBot="1">
      <c r="A511" s="536" t="s">
        <v>161</v>
      </c>
      <c r="B511" s="569">
        <v>0</v>
      </c>
      <c r="C511" s="569">
        <v>0</v>
      </c>
      <c r="D511" s="569">
        <v>0</v>
      </c>
      <c r="E511" s="569">
        <v>0</v>
      </c>
      <c r="F511" s="569">
        <v>0</v>
      </c>
      <c r="G511" s="569">
        <v>0</v>
      </c>
      <c r="H511" s="569">
        <v>0</v>
      </c>
      <c r="I511" s="569">
        <v>0</v>
      </c>
      <c r="J511" s="569">
        <v>0</v>
      </c>
    </row>
    <row r="512" spans="1:10">
      <c r="A512" s="65" t="s">
        <v>151</v>
      </c>
      <c r="B512" s="12"/>
      <c r="C512" s="568"/>
    </row>
  </sheetData>
  <mergeCells count="80">
    <mergeCell ref="A358:A359"/>
    <mergeCell ref="B358:J358"/>
    <mergeCell ref="A354:J354"/>
    <mergeCell ref="A373:A374"/>
    <mergeCell ref="B373:J373"/>
    <mergeCell ref="A213:A214"/>
    <mergeCell ref="B326:J326"/>
    <mergeCell ref="A341:A342"/>
    <mergeCell ref="A245:A246"/>
    <mergeCell ref="B245:J245"/>
    <mergeCell ref="B213:J213"/>
    <mergeCell ref="A2:J2"/>
    <mergeCell ref="A34:J34"/>
    <mergeCell ref="A66:J66"/>
    <mergeCell ref="A98:J98"/>
    <mergeCell ref="B53:J53"/>
    <mergeCell ref="B6:J6"/>
    <mergeCell ref="A6:A7"/>
    <mergeCell ref="A21:A22"/>
    <mergeCell ref="B21:J21"/>
    <mergeCell ref="A130:J130"/>
    <mergeCell ref="A117:A118"/>
    <mergeCell ref="B117:J117"/>
    <mergeCell ref="A38:A39"/>
    <mergeCell ref="B38:J38"/>
    <mergeCell ref="A53:A54"/>
    <mergeCell ref="B70:J70"/>
    <mergeCell ref="A85:A86"/>
    <mergeCell ref="B85:J85"/>
    <mergeCell ref="A102:A103"/>
    <mergeCell ref="B102:J102"/>
    <mergeCell ref="A70:A71"/>
    <mergeCell ref="A134:A135"/>
    <mergeCell ref="B134:J134"/>
    <mergeCell ref="A149:A150"/>
    <mergeCell ref="B149:J149"/>
    <mergeCell ref="A469:A470"/>
    <mergeCell ref="B469:J469"/>
    <mergeCell ref="A450:J450"/>
    <mergeCell ref="A422:A423"/>
    <mergeCell ref="B422:J422"/>
    <mergeCell ref="A390:A391"/>
    <mergeCell ref="B390:J390"/>
    <mergeCell ref="A418:J418"/>
    <mergeCell ref="A386:J386"/>
    <mergeCell ref="A166:A167"/>
    <mergeCell ref="B166:J166"/>
    <mergeCell ref="A181:A182"/>
    <mergeCell ref="A482:J482"/>
    <mergeCell ref="A437:A438"/>
    <mergeCell ref="B437:J437"/>
    <mergeCell ref="B341:J341"/>
    <mergeCell ref="A162:J162"/>
    <mergeCell ref="A194:J194"/>
    <mergeCell ref="A258:J258"/>
    <mergeCell ref="A290:J290"/>
    <mergeCell ref="A322:J322"/>
    <mergeCell ref="A226:J226"/>
    <mergeCell ref="A230:A231"/>
    <mergeCell ref="B230:J230"/>
    <mergeCell ref="A326:A327"/>
    <mergeCell ref="B181:J181"/>
    <mergeCell ref="A198:A199"/>
    <mergeCell ref="B198:J198"/>
    <mergeCell ref="A501:A502"/>
    <mergeCell ref="B501:J501"/>
    <mergeCell ref="A309:A310"/>
    <mergeCell ref="B309:J309"/>
    <mergeCell ref="A262:A263"/>
    <mergeCell ref="B262:J262"/>
    <mergeCell ref="A277:A278"/>
    <mergeCell ref="B277:J277"/>
    <mergeCell ref="A294:A295"/>
    <mergeCell ref="B294:J294"/>
    <mergeCell ref="A405:A406"/>
    <mergeCell ref="B405:J405"/>
    <mergeCell ref="A486:A487"/>
    <mergeCell ref="B486:J486"/>
    <mergeCell ref="A454:A455"/>
    <mergeCell ref="B454:J454"/>
  </mergeCells>
  <pageMargins left="0.7" right="0.7" top="0.75" bottom="0.75" header="0.3" footer="0.3"/>
  <pageSetup paperSize="9" orientation="landscape" r:id="rId1"/>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O30"/>
  <sheetViews>
    <sheetView showGridLines="0" view="pageBreakPreview" zoomScale="80" zoomScaleNormal="80" zoomScaleSheetLayoutView="80" workbookViewId="0">
      <selection activeCell="I19" sqref="I19"/>
    </sheetView>
  </sheetViews>
  <sheetFormatPr defaultColWidth="8.85546875" defaultRowHeight="15"/>
  <cols>
    <col min="1" max="1" width="11.85546875" customWidth="1"/>
    <col min="2" max="2" width="9.42578125" customWidth="1"/>
    <col min="3" max="3" width="13" customWidth="1"/>
    <col min="4" max="4" width="8.42578125" customWidth="1"/>
    <col min="5" max="5" width="13" customWidth="1"/>
    <col min="6" max="6" width="9.42578125" customWidth="1"/>
    <col min="7" max="7" width="13.5703125" customWidth="1"/>
    <col min="8" max="8" width="8.42578125" customWidth="1"/>
    <col min="9" max="9" width="15.7109375" customWidth="1"/>
    <col min="10" max="10" width="10.85546875" customWidth="1"/>
    <col min="11" max="11" width="14.28515625" customWidth="1"/>
    <col min="12" max="12" width="10" customWidth="1"/>
    <col min="13" max="13" width="14.7109375" customWidth="1"/>
    <col min="15" max="15" width="14.28515625" customWidth="1"/>
  </cols>
  <sheetData>
    <row r="2" spans="1:15" ht="19.5">
      <c r="A2" s="764" t="s">
        <v>851</v>
      </c>
      <c r="B2" s="764"/>
      <c r="C2" s="764"/>
      <c r="D2" s="764"/>
      <c r="E2" s="764"/>
      <c r="F2" s="764"/>
      <c r="G2" s="764"/>
      <c r="H2" s="764"/>
      <c r="I2" s="764"/>
      <c r="J2" s="764"/>
      <c r="K2" s="764"/>
      <c r="L2" s="764"/>
      <c r="M2" s="764"/>
      <c r="N2" s="764"/>
      <c r="O2" s="764"/>
    </row>
    <row r="3" spans="1:15" ht="15.75" thickBot="1"/>
    <row r="4" spans="1:15" ht="21" customHeight="1" thickBot="1">
      <c r="A4" s="638" t="s">
        <v>0</v>
      </c>
      <c r="B4" s="638" t="s">
        <v>1008</v>
      </c>
      <c r="C4" s="638"/>
      <c r="D4" s="638"/>
      <c r="E4" s="638"/>
      <c r="F4" s="638" t="s">
        <v>1007</v>
      </c>
      <c r="G4" s="638"/>
      <c r="H4" s="638"/>
      <c r="I4" s="638"/>
      <c r="J4" s="638" t="s">
        <v>1006</v>
      </c>
      <c r="K4" s="638"/>
      <c r="L4" s="283" t="s">
        <v>1005</v>
      </c>
      <c r="M4" s="283" t="s">
        <v>1004</v>
      </c>
    </row>
    <row r="5" spans="1:15" ht="33.75" customHeight="1" thickBot="1">
      <c r="A5" s="638"/>
      <c r="B5" s="256" t="s">
        <v>1003</v>
      </c>
      <c r="C5" s="256" t="s">
        <v>1002</v>
      </c>
      <c r="D5" s="256" t="s">
        <v>1001</v>
      </c>
      <c r="E5" s="257" t="s">
        <v>62</v>
      </c>
      <c r="F5" s="256" t="s">
        <v>1003</v>
      </c>
      <c r="G5" s="256" t="s">
        <v>1002</v>
      </c>
      <c r="H5" s="256" t="s">
        <v>1001</v>
      </c>
      <c r="I5" s="257" t="s">
        <v>62</v>
      </c>
      <c r="J5" s="638"/>
      <c r="K5" s="638"/>
      <c r="L5" s="638" t="s">
        <v>1000</v>
      </c>
      <c r="M5" s="638"/>
    </row>
    <row r="6" spans="1:15" ht="15.75" thickBot="1">
      <c r="A6" s="41" t="s">
        <v>114</v>
      </c>
      <c r="B6" s="238">
        <v>1893</v>
      </c>
      <c r="C6" s="238">
        <v>280</v>
      </c>
      <c r="D6" s="238">
        <v>44</v>
      </c>
      <c r="E6" s="238">
        <v>2217</v>
      </c>
      <c r="F6" s="42">
        <v>417.84</v>
      </c>
      <c r="G6" s="42">
        <v>57.91</v>
      </c>
      <c r="H6" s="42">
        <v>12.57</v>
      </c>
      <c r="I6" s="46">
        <v>488.32</v>
      </c>
      <c r="J6" s="765">
        <v>405912839705.91473</v>
      </c>
      <c r="K6" s="765"/>
      <c r="L6" s="46">
        <v>272.21775810161455</v>
      </c>
      <c r="M6" s="46">
        <v>295.75259132906569</v>
      </c>
    </row>
    <row r="7" spans="1:15" ht="15.75" thickBot="1">
      <c r="A7" s="41" t="s">
        <v>135</v>
      </c>
      <c r="B7" s="238">
        <v>1883</v>
      </c>
      <c r="C7" s="238">
        <v>285</v>
      </c>
      <c r="D7" s="238">
        <v>48</v>
      </c>
      <c r="E7" s="238">
        <v>2216</v>
      </c>
      <c r="F7" s="42">
        <v>483.04</v>
      </c>
      <c r="G7" s="42">
        <v>74.33</v>
      </c>
      <c r="H7" s="42">
        <v>16.170000000000002</v>
      </c>
      <c r="I7" s="42">
        <v>573.54</v>
      </c>
      <c r="J7" s="765">
        <v>435143042392</v>
      </c>
      <c r="K7" s="765"/>
      <c r="L7" s="46">
        <v>374.62533981805001</v>
      </c>
      <c r="M7" s="46">
        <v>320.67482069682001</v>
      </c>
      <c r="N7" s="287"/>
    </row>
    <row r="8" spans="1:15" ht="15.75" thickBot="1">
      <c r="A8" s="41" t="s">
        <v>157</v>
      </c>
      <c r="B8" s="238">
        <f>B14</f>
        <v>1870</v>
      </c>
      <c r="C8" s="238">
        <f t="shared" ref="C8:E8" si="0">C14</f>
        <v>290</v>
      </c>
      <c r="D8" s="238">
        <f t="shared" si="0"/>
        <v>49</v>
      </c>
      <c r="E8" s="238">
        <f t="shared" si="0"/>
        <v>2209</v>
      </c>
      <c r="F8" s="42">
        <v>481.350242203069</v>
      </c>
      <c r="G8" s="42">
        <v>40.287993509624201</v>
      </c>
      <c r="H8" s="42">
        <v>14.467809981232801</v>
      </c>
      <c r="I8" s="42">
        <v>536.10604569392603</v>
      </c>
      <c r="J8" s="765">
        <v>401460097218.04102</v>
      </c>
      <c r="K8" s="765">
        <v>0</v>
      </c>
      <c r="L8" s="46">
        <v>367.44686573701387</v>
      </c>
      <c r="M8" s="46">
        <v>396.74594518845731</v>
      </c>
      <c r="N8" s="287"/>
    </row>
    <row r="9" spans="1:15" ht="15.75" thickBot="1">
      <c r="A9" s="486" t="s">
        <v>359</v>
      </c>
      <c r="B9" s="588">
        <v>1892</v>
      </c>
      <c r="C9" s="588">
        <v>291</v>
      </c>
      <c r="D9" s="588">
        <v>48</v>
      </c>
      <c r="E9" s="588">
        <v>2231</v>
      </c>
      <c r="F9" s="587">
        <v>482.87439648450402</v>
      </c>
      <c r="G9" s="587">
        <v>73.231503179629399</v>
      </c>
      <c r="H9" s="587">
        <v>15.105693428367999</v>
      </c>
      <c r="I9" s="587">
        <v>571.2115930925014</v>
      </c>
      <c r="J9" s="766">
        <v>440040811598.64899</v>
      </c>
      <c r="K9" s="766"/>
      <c r="L9" s="586">
        <v>78.798463439980097</v>
      </c>
      <c r="M9" s="586">
        <v>75.545096542853699</v>
      </c>
    </row>
    <row r="10" spans="1:15" ht="15.75" thickBot="1">
      <c r="A10" s="486" t="s">
        <v>158</v>
      </c>
      <c r="B10" s="588">
        <v>1892</v>
      </c>
      <c r="C10" s="588">
        <v>291</v>
      </c>
      <c r="D10" s="588">
        <v>48</v>
      </c>
      <c r="E10" s="588">
        <v>2231</v>
      </c>
      <c r="F10" s="587">
        <v>478.616263769586</v>
      </c>
      <c r="G10" s="587">
        <v>77.807305470920411</v>
      </c>
      <c r="H10" s="587">
        <v>15.322923617496901</v>
      </c>
      <c r="I10" s="587">
        <v>571.74649285800331</v>
      </c>
      <c r="J10" s="766">
        <v>434766124446.33002</v>
      </c>
      <c r="K10" s="766"/>
      <c r="L10" s="586">
        <v>56.684272029080397</v>
      </c>
      <c r="M10" s="586">
        <v>60.760106306969895</v>
      </c>
    </row>
    <row r="11" spans="1:15" ht="15.75" thickBot="1">
      <c r="A11" s="486" t="s">
        <v>163</v>
      </c>
      <c r="B11" s="588">
        <v>1885</v>
      </c>
      <c r="C11" s="588">
        <v>290</v>
      </c>
      <c r="D11" s="588">
        <v>49</v>
      </c>
      <c r="E11" s="588">
        <v>2224</v>
      </c>
      <c r="F11" s="587">
        <v>471.51773692101301</v>
      </c>
      <c r="G11" s="587">
        <v>79.400753247439596</v>
      </c>
      <c r="H11" s="587">
        <v>14.9530904196234</v>
      </c>
      <c r="I11" s="587">
        <v>565.87158058807609</v>
      </c>
      <c r="J11" s="766">
        <v>433558557354.29901</v>
      </c>
      <c r="K11" s="766"/>
      <c r="L11" s="586">
        <v>55.331761984951498</v>
      </c>
      <c r="M11" s="586">
        <v>51.937949502076101</v>
      </c>
    </row>
    <row r="12" spans="1:15" ht="15.75" thickBot="1">
      <c r="A12" s="486" t="s">
        <v>159</v>
      </c>
      <c r="B12" s="588">
        <v>1876</v>
      </c>
      <c r="C12" s="588">
        <v>288</v>
      </c>
      <c r="D12" s="588">
        <v>49</v>
      </c>
      <c r="E12" s="588">
        <v>2213</v>
      </c>
      <c r="F12" s="587">
        <v>475.55689450278902</v>
      </c>
      <c r="G12" s="587">
        <v>77.470702334145599</v>
      </c>
      <c r="H12" s="587">
        <v>14.9926689565629</v>
      </c>
      <c r="I12" s="587">
        <v>568.02026579349752</v>
      </c>
      <c r="J12" s="766">
        <v>430816925303.07501</v>
      </c>
      <c r="K12" s="766"/>
      <c r="L12" s="586">
        <v>53.127216711187501</v>
      </c>
      <c r="M12" s="586">
        <v>54.047106038733105</v>
      </c>
    </row>
    <row r="13" spans="1:15" ht="15.75" thickBot="1">
      <c r="A13" s="486" t="s">
        <v>160</v>
      </c>
      <c r="B13" s="588">
        <v>1873</v>
      </c>
      <c r="C13" s="588">
        <v>288</v>
      </c>
      <c r="D13" s="588">
        <v>49</v>
      </c>
      <c r="E13" s="588">
        <v>2210</v>
      </c>
      <c r="F13" s="587">
        <v>480.80582353250901</v>
      </c>
      <c r="G13" s="587">
        <v>40.636647412663798</v>
      </c>
      <c r="H13" s="587">
        <v>14.845777327781901</v>
      </c>
      <c r="I13" s="587">
        <v>536.28824827295466</v>
      </c>
      <c r="J13" s="766">
        <v>397589192147.89099</v>
      </c>
      <c r="K13" s="766"/>
      <c r="L13" s="586">
        <v>53.616718590578103</v>
      </c>
      <c r="M13" s="586">
        <v>86.715831328136403</v>
      </c>
    </row>
    <row r="14" spans="1:15" ht="15.75" thickBot="1">
      <c r="A14" s="486" t="s">
        <v>161</v>
      </c>
      <c r="B14" s="588">
        <v>1870</v>
      </c>
      <c r="C14" s="588">
        <v>290</v>
      </c>
      <c r="D14" s="588">
        <v>49</v>
      </c>
      <c r="E14" s="588">
        <v>2209</v>
      </c>
      <c r="F14" s="587">
        <v>481.350242203069</v>
      </c>
      <c r="G14" s="587">
        <v>40.287993509624201</v>
      </c>
      <c r="H14" s="587">
        <v>14.467809981232801</v>
      </c>
      <c r="I14" s="587">
        <v>536.10604569392603</v>
      </c>
      <c r="J14" s="766">
        <v>401460097218.04102</v>
      </c>
      <c r="K14" s="766"/>
      <c r="L14" s="586">
        <v>69.888432981236292</v>
      </c>
      <c r="M14" s="586">
        <v>67.739855469688095</v>
      </c>
    </row>
    <row r="15" spans="1:15" ht="6.75" customHeight="1"/>
    <row r="16" spans="1:15" ht="15.75">
      <c r="A16" s="762" t="s">
        <v>999</v>
      </c>
      <c r="B16" s="762"/>
      <c r="C16" s="762"/>
      <c r="D16" s="762"/>
      <c r="E16" s="762"/>
      <c r="F16" s="762"/>
      <c r="G16" s="762"/>
      <c r="H16" s="762"/>
      <c r="I16" s="762"/>
      <c r="J16" s="762"/>
      <c r="K16" s="762"/>
      <c r="L16" s="762"/>
      <c r="M16" s="12"/>
      <c r="N16" s="12"/>
    </row>
    <row r="17" spans="1:15" ht="15.75" thickBot="1"/>
    <row r="18" spans="1:15" ht="21.75" customHeight="1" thickBot="1">
      <c r="A18" s="638" t="s">
        <v>0</v>
      </c>
      <c r="B18" s="638" t="s">
        <v>998</v>
      </c>
      <c r="C18" s="638"/>
      <c r="D18" s="638" t="s">
        <v>997</v>
      </c>
      <c r="E18" s="638"/>
      <c r="F18" s="638" t="s">
        <v>996</v>
      </c>
      <c r="G18" s="638"/>
      <c r="H18" s="638" t="s">
        <v>995</v>
      </c>
      <c r="I18" s="638"/>
      <c r="J18" s="638" t="s">
        <v>994</v>
      </c>
      <c r="K18" s="638"/>
      <c r="L18" s="638" t="s">
        <v>993</v>
      </c>
      <c r="M18" s="638"/>
      <c r="N18" s="638" t="s">
        <v>992</v>
      </c>
      <c r="O18" s="638"/>
    </row>
    <row r="19" spans="1:15" ht="60.75" customHeight="1" thickBot="1">
      <c r="A19" s="638"/>
      <c r="B19" s="585" t="s">
        <v>991</v>
      </c>
      <c r="C19" s="55" t="s">
        <v>990</v>
      </c>
      <c r="D19" s="585" t="s">
        <v>991</v>
      </c>
      <c r="E19" s="55" t="s">
        <v>990</v>
      </c>
      <c r="F19" s="585" t="s">
        <v>991</v>
      </c>
      <c r="G19" s="55" t="s">
        <v>990</v>
      </c>
      <c r="H19" s="585" t="s">
        <v>991</v>
      </c>
      <c r="I19" s="55" t="s">
        <v>990</v>
      </c>
      <c r="J19" s="585" t="s">
        <v>991</v>
      </c>
      <c r="K19" s="55" t="s">
        <v>990</v>
      </c>
      <c r="L19" s="585" t="s">
        <v>991</v>
      </c>
      <c r="M19" s="55" t="s">
        <v>990</v>
      </c>
      <c r="N19" s="585" t="s">
        <v>991</v>
      </c>
      <c r="O19" s="55" t="s">
        <v>990</v>
      </c>
    </row>
    <row r="20" spans="1:15" ht="15.75" thickBot="1">
      <c r="A20" s="41" t="s">
        <v>114</v>
      </c>
      <c r="B20" s="259">
        <v>488</v>
      </c>
      <c r="C20" s="282">
        <v>175.4</v>
      </c>
      <c r="D20" s="259">
        <v>73</v>
      </c>
      <c r="E20" s="230">
        <v>30.88</v>
      </c>
      <c r="F20" s="259">
        <v>9</v>
      </c>
      <c r="G20" s="282">
        <v>6.41</v>
      </c>
      <c r="H20" s="259">
        <v>44</v>
      </c>
      <c r="I20" s="282">
        <v>12.57</v>
      </c>
      <c r="J20" s="259">
        <v>7</v>
      </c>
      <c r="K20" s="282">
        <v>11.65</v>
      </c>
      <c r="L20" s="259">
        <v>6</v>
      </c>
      <c r="M20" s="282">
        <v>4.21</v>
      </c>
      <c r="N20" s="259">
        <v>8</v>
      </c>
      <c r="O20" s="282">
        <v>7.64</v>
      </c>
    </row>
    <row r="21" spans="1:15" ht="15.75" thickBot="1">
      <c r="A21" s="41" t="s">
        <v>135</v>
      </c>
      <c r="B21" s="259">
        <v>532</v>
      </c>
      <c r="C21" s="282">
        <v>207.02</v>
      </c>
      <c r="D21" s="259">
        <v>73</v>
      </c>
      <c r="E21" s="230">
        <v>30.73</v>
      </c>
      <c r="F21" s="259">
        <v>9</v>
      </c>
      <c r="G21" s="282">
        <v>4.8899999999999997</v>
      </c>
      <c r="H21" s="259">
        <v>48</v>
      </c>
      <c r="I21" s="282">
        <v>16.170000000000002</v>
      </c>
      <c r="J21" s="259">
        <v>7</v>
      </c>
      <c r="K21" s="282">
        <v>11.66</v>
      </c>
      <c r="L21" s="259">
        <v>7</v>
      </c>
      <c r="M21" s="282">
        <v>4.47</v>
      </c>
      <c r="N21" s="259">
        <v>8</v>
      </c>
      <c r="O21" s="282">
        <v>7.46</v>
      </c>
    </row>
    <row r="22" spans="1:15" ht="15.75" thickBot="1">
      <c r="A22" s="41" t="s">
        <v>157</v>
      </c>
      <c r="B22" s="259">
        <v>610</v>
      </c>
      <c r="C22" s="282">
        <v>196.53</v>
      </c>
      <c r="D22" s="259">
        <v>69</v>
      </c>
      <c r="E22" s="230">
        <v>34.479999999999997</v>
      </c>
      <c r="F22" s="259">
        <v>9</v>
      </c>
      <c r="G22" s="282">
        <v>4.32</v>
      </c>
      <c r="H22" s="259">
        <v>49</v>
      </c>
      <c r="I22" s="282">
        <v>14.59</v>
      </c>
      <c r="J22" s="259">
        <v>7</v>
      </c>
      <c r="K22" s="282">
        <v>10.119999999999999</v>
      </c>
      <c r="L22" s="259">
        <v>7</v>
      </c>
      <c r="M22" s="282">
        <v>4</v>
      </c>
      <c r="N22" s="259">
        <v>8</v>
      </c>
      <c r="O22" s="282">
        <v>7.78</v>
      </c>
    </row>
    <row r="23" spans="1:15" ht="15.75" thickBot="1">
      <c r="A23" s="122" t="s">
        <v>359</v>
      </c>
      <c r="B23" s="286">
        <v>566</v>
      </c>
      <c r="C23" s="281">
        <v>203.04</v>
      </c>
      <c r="D23" s="286">
        <v>73</v>
      </c>
      <c r="E23" s="584">
        <v>30.73</v>
      </c>
      <c r="F23" s="286">
        <v>9</v>
      </c>
      <c r="G23" s="281">
        <v>4.87</v>
      </c>
      <c r="H23" s="286">
        <v>48</v>
      </c>
      <c r="I23" s="281">
        <v>15.1</v>
      </c>
      <c r="J23" s="286">
        <v>7</v>
      </c>
      <c r="K23" s="281">
        <v>11.66</v>
      </c>
      <c r="L23" s="286">
        <v>7</v>
      </c>
      <c r="M23" s="281">
        <v>4.41</v>
      </c>
      <c r="N23" s="286">
        <v>8</v>
      </c>
      <c r="O23" s="281">
        <v>7.46</v>
      </c>
    </row>
    <row r="24" spans="1:15" ht="15.75" thickBot="1">
      <c r="A24" s="122" t="s">
        <v>158</v>
      </c>
      <c r="B24" s="286">
        <v>570</v>
      </c>
      <c r="C24" s="281">
        <v>204.19</v>
      </c>
      <c r="D24" s="286">
        <v>73</v>
      </c>
      <c r="E24" s="584">
        <v>30.73</v>
      </c>
      <c r="F24" s="286">
        <v>9</v>
      </c>
      <c r="G24" s="281">
        <v>4.8600000000000003</v>
      </c>
      <c r="H24" s="286">
        <v>48</v>
      </c>
      <c r="I24" s="281">
        <v>15.32</v>
      </c>
      <c r="J24" s="286">
        <v>7</v>
      </c>
      <c r="K24" s="281">
        <v>11.66</v>
      </c>
      <c r="L24" s="286">
        <v>7</v>
      </c>
      <c r="M24" s="281">
        <v>4.37</v>
      </c>
      <c r="N24" s="286">
        <v>8</v>
      </c>
      <c r="O24" s="281">
        <v>7.46</v>
      </c>
    </row>
    <row r="25" spans="1:15" ht="15.75" thickBot="1">
      <c r="A25" s="536" t="s">
        <v>163</v>
      </c>
      <c r="B25" s="286">
        <v>570</v>
      </c>
      <c r="C25" s="281">
        <v>198.42</v>
      </c>
      <c r="D25" s="286">
        <v>68</v>
      </c>
      <c r="E25" s="584">
        <v>32.380000000000003</v>
      </c>
      <c r="F25" s="286">
        <v>9</v>
      </c>
      <c r="G25" s="281">
        <v>4.58</v>
      </c>
      <c r="H25" s="286">
        <v>49</v>
      </c>
      <c r="I25" s="281">
        <v>15.38</v>
      </c>
      <c r="J25" s="286">
        <v>7</v>
      </c>
      <c r="K25" s="281">
        <v>11.66</v>
      </c>
      <c r="L25" s="286">
        <v>7</v>
      </c>
      <c r="M25" s="281">
        <v>4.3</v>
      </c>
      <c r="N25" s="286">
        <v>8</v>
      </c>
      <c r="O25" s="281">
        <v>7.68</v>
      </c>
    </row>
    <row r="26" spans="1:15" ht="15.75" thickBot="1">
      <c r="A26" s="122" t="s">
        <v>159</v>
      </c>
      <c r="B26" s="286">
        <v>600</v>
      </c>
      <c r="C26" s="281">
        <v>198.82</v>
      </c>
      <c r="D26" s="286">
        <v>68</v>
      </c>
      <c r="E26" s="584">
        <v>32.380000000000003</v>
      </c>
      <c r="F26" s="286">
        <v>9</v>
      </c>
      <c r="G26" s="281">
        <v>4.58</v>
      </c>
      <c r="H26" s="286">
        <v>49</v>
      </c>
      <c r="I26" s="281">
        <v>14.99</v>
      </c>
      <c r="J26" s="286">
        <v>7</v>
      </c>
      <c r="K26" s="281">
        <v>10.15</v>
      </c>
      <c r="L26" s="286">
        <v>7</v>
      </c>
      <c r="M26" s="281">
        <v>4.18</v>
      </c>
      <c r="N26" s="286">
        <v>8</v>
      </c>
      <c r="O26" s="281">
        <v>7.68</v>
      </c>
    </row>
    <row r="27" spans="1:15" ht="15.75" thickBot="1">
      <c r="A27" s="122" t="s">
        <v>160</v>
      </c>
      <c r="B27" s="286">
        <v>604</v>
      </c>
      <c r="C27" s="281">
        <v>197.38</v>
      </c>
      <c r="D27" s="286">
        <v>68</v>
      </c>
      <c r="E27" s="584">
        <v>32.380000000000003</v>
      </c>
      <c r="F27" s="286">
        <v>9</v>
      </c>
      <c r="G27" s="281">
        <v>4.59</v>
      </c>
      <c r="H27" s="286">
        <v>49</v>
      </c>
      <c r="I27" s="281">
        <v>14.58</v>
      </c>
      <c r="J27" s="286">
        <v>7</v>
      </c>
      <c r="K27" s="281">
        <v>10.15</v>
      </c>
      <c r="L27" s="286">
        <v>7</v>
      </c>
      <c r="M27" s="281">
        <v>4.12</v>
      </c>
      <c r="N27" s="286">
        <v>8</v>
      </c>
      <c r="O27" s="281">
        <v>7.68</v>
      </c>
    </row>
    <row r="28" spans="1:15" ht="15.75" thickBot="1">
      <c r="A28" s="536" t="s">
        <v>161</v>
      </c>
      <c r="B28" s="286">
        <v>610</v>
      </c>
      <c r="C28" s="281">
        <v>196.53</v>
      </c>
      <c r="D28" s="286">
        <v>69</v>
      </c>
      <c r="E28" s="584">
        <v>34.479999999999997</v>
      </c>
      <c r="F28" s="286">
        <v>9</v>
      </c>
      <c r="G28" s="281">
        <v>4.32</v>
      </c>
      <c r="H28" s="286">
        <v>49</v>
      </c>
      <c r="I28" s="281">
        <v>14.59</v>
      </c>
      <c r="J28" s="286">
        <v>7</v>
      </c>
      <c r="K28" s="281">
        <v>10.119999999999999</v>
      </c>
      <c r="L28" s="286">
        <v>7</v>
      </c>
      <c r="M28" s="281">
        <v>4</v>
      </c>
      <c r="N28" s="286">
        <v>8</v>
      </c>
      <c r="O28" s="281">
        <v>7.78</v>
      </c>
    </row>
    <row r="29" spans="1:15">
      <c r="L29" s="12"/>
      <c r="M29" s="12"/>
    </row>
    <row r="30" spans="1:15">
      <c r="A30" s="48" t="s">
        <v>989</v>
      </c>
      <c r="B30" s="47" t="s">
        <v>988</v>
      </c>
      <c r="C30" s="47"/>
    </row>
  </sheetData>
  <mergeCells count="24">
    <mergeCell ref="L18:M18"/>
    <mergeCell ref="N18:O18"/>
    <mergeCell ref="J13:K13"/>
    <mergeCell ref="J14:K14"/>
    <mergeCell ref="J8:K8"/>
    <mergeCell ref="J9:K9"/>
    <mergeCell ref="J10:K10"/>
    <mergeCell ref="J11:K11"/>
    <mergeCell ref="J12:K12"/>
    <mergeCell ref="A16:L16"/>
    <mergeCell ref="A18:A19"/>
    <mergeCell ref="B18:C18"/>
    <mergeCell ref="D18:E18"/>
    <mergeCell ref="F18:G18"/>
    <mergeCell ref="H18:I18"/>
    <mergeCell ref="J18:K18"/>
    <mergeCell ref="A2:O2"/>
    <mergeCell ref="L5:M5"/>
    <mergeCell ref="J4:K5"/>
    <mergeCell ref="J7:K7"/>
    <mergeCell ref="A4:A5"/>
    <mergeCell ref="F4:I4"/>
    <mergeCell ref="B4:E4"/>
    <mergeCell ref="J6:K6"/>
  </mergeCells>
  <pageMargins left="0.7" right="0.7" top="0.75" bottom="0.75" header="0.3" footer="0.3"/>
  <pageSetup paperSize="9" scale="88" orientation="landscape" r:id="rId1"/>
  <customProperties>
    <customPr name="EpmWorksheetKeyString_GU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K152"/>
  <sheetViews>
    <sheetView showGridLines="0" view="pageBreakPreview" topLeftCell="A82" zoomScaleNormal="100" zoomScaleSheetLayoutView="100" workbookViewId="0">
      <selection activeCell="D101" sqref="D101"/>
    </sheetView>
  </sheetViews>
  <sheetFormatPr defaultColWidth="8.85546875" defaultRowHeight="15"/>
  <cols>
    <col min="1" max="1" width="12" customWidth="1"/>
    <col min="2" max="2" width="9" customWidth="1"/>
    <col min="3" max="4" width="12.42578125" customWidth="1"/>
    <col min="5" max="5" width="13" customWidth="1"/>
    <col min="6" max="6" width="12.42578125" customWidth="1"/>
    <col min="7" max="7" width="9" customWidth="1"/>
    <col min="8" max="8" width="13.42578125" customWidth="1"/>
    <col min="9" max="9" width="12.42578125" customWidth="1"/>
    <col min="10" max="10" width="13" customWidth="1"/>
    <col min="11" max="11" width="11.42578125" customWidth="1"/>
  </cols>
  <sheetData>
    <row r="2" spans="1:11" ht="15.75">
      <c r="A2" s="762" t="s">
        <v>849</v>
      </c>
      <c r="B2" s="762"/>
      <c r="C2" s="762"/>
      <c r="D2" s="762"/>
      <c r="E2" s="762"/>
      <c r="F2" s="762"/>
      <c r="G2" s="762"/>
      <c r="H2" s="762"/>
      <c r="I2" s="762"/>
      <c r="J2" s="762"/>
      <c r="K2" s="762"/>
    </row>
    <row r="3" spans="1:11" ht="15.75" thickBot="1"/>
    <row r="4" spans="1:11" ht="21" customHeight="1" thickBot="1">
      <c r="A4" s="638" t="s">
        <v>0</v>
      </c>
      <c r="B4" s="638" t="s">
        <v>1025</v>
      </c>
      <c r="C4" s="638"/>
      <c r="D4" s="638"/>
      <c r="E4" s="638"/>
      <c r="F4" s="638"/>
      <c r="G4" s="638" t="s">
        <v>543</v>
      </c>
      <c r="H4" s="638"/>
      <c r="I4" s="638"/>
      <c r="J4" s="638"/>
      <c r="K4" s="638"/>
    </row>
    <row r="5" spans="1:11" ht="24.75" customHeight="1" thickBot="1">
      <c r="A5" s="638"/>
      <c r="B5" s="257" t="s">
        <v>1015</v>
      </c>
      <c r="C5" s="257" t="s">
        <v>1014</v>
      </c>
      <c r="D5" s="257" t="s">
        <v>1013</v>
      </c>
      <c r="E5" s="257" t="s">
        <v>1012</v>
      </c>
      <c r="F5" s="257" t="s">
        <v>1011</v>
      </c>
      <c r="G5" s="257" t="s">
        <v>1015</v>
      </c>
      <c r="H5" s="257" t="s">
        <v>1014</v>
      </c>
      <c r="I5" s="257" t="s">
        <v>1013</v>
      </c>
      <c r="J5" s="257" t="s">
        <v>1012</v>
      </c>
      <c r="K5" s="257" t="s">
        <v>1011</v>
      </c>
    </row>
    <row r="6" spans="1:11" ht="15" customHeight="1" thickBot="1">
      <c r="A6" s="41" t="s">
        <v>114</v>
      </c>
      <c r="B6" s="41">
        <v>277</v>
      </c>
      <c r="C6" s="42">
        <v>98261.199685230575</v>
      </c>
      <c r="D6" s="42">
        <v>86737.061403257379</v>
      </c>
      <c r="E6" s="592">
        <v>28797.072883577239</v>
      </c>
      <c r="F6" s="592">
        <v>37543.764531233603</v>
      </c>
      <c r="G6" s="38">
        <v>41</v>
      </c>
      <c r="H6" s="592">
        <v>12528.671033763687</v>
      </c>
      <c r="I6" s="592">
        <v>20510.130832213501</v>
      </c>
      <c r="J6" s="592">
        <v>4226.1152863988009</v>
      </c>
      <c r="K6" s="592">
        <v>3421.5720971947999</v>
      </c>
    </row>
    <row r="7" spans="1:11" ht="15" customHeight="1" thickBot="1">
      <c r="A7" s="41" t="s">
        <v>135</v>
      </c>
      <c r="B7" s="41">
        <v>274</v>
      </c>
      <c r="C7" s="42">
        <v>121985.62293041</v>
      </c>
      <c r="D7" s="42">
        <v>87115.319662784299</v>
      </c>
      <c r="E7" s="592">
        <v>42430.80388306953</v>
      </c>
      <c r="F7" s="592">
        <v>41516.457805903949</v>
      </c>
      <c r="G7" s="38">
        <v>45</v>
      </c>
      <c r="H7" s="592">
        <v>16136.11804768643</v>
      </c>
      <c r="I7" s="592">
        <v>21284.2896033777</v>
      </c>
      <c r="J7" s="592">
        <v>3210.9060926046996</v>
      </c>
      <c r="K7" s="592">
        <v>2399.0304477977002</v>
      </c>
    </row>
    <row r="8" spans="1:11" ht="15" customHeight="1" thickBot="1">
      <c r="A8" s="41" t="s">
        <v>157</v>
      </c>
      <c r="B8" s="41">
        <v>273</v>
      </c>
      <c r="C8" s="42">
        <v>116299.005744697</v>
      </c>
      <c r="D8" s="42">
        <v>86260.571412819787</v>
      </c>
      <c r="E8" s="592">
        <v>60268.110620860753</v>
      </c>
      <c r="F8" s="592">
        <v>59662.48783052231</v>
      </c>
      <c r="G8" s="38">
        <v>46</v>
      </c>
      <c r="H8" s="38">
        <v>14430.2017231872</v>
      </c>
      <c r="I8" s="38">
        <v>20275.005520165199</v>
      </c>
      <c r="J8" s="592">
        <v>1464.8285902558998</v>
      </c>
      <c r="K8" s="592">
        <v>2198.4857441701001</v>
      </c>
    </row>
    <row r="9" spans="1:11" ht="15.75" thickBot="1">
      <c r="A9" s="486" t="s">
        <v>359</v>
      </c>
      <c r="B9" s="595">
        <v>274</v>
      </c>
      <c r="C9" s="596">
        <v>118180.153863981</v>
      </c>
      <c r="D9" s="596">
        <v>86961.97595470419</v>
      </c>
      <c r="E9" s="596">
        <v>16065.388149624199</v>
      </c>
      <c r="F9" s="596">
        <v>16821.2620138028</v>
      </c>
      <c r="G9" s="588">
        <v>45</v>
      </c>
      <c r="H9" s="596">
        <v>15067.8670982445</v>
      </c>
      <c r="I9" s="596">
        <v>20334.772971688599</v>
      </c>
      <c r="J9" s="596">
        <v>465.9552140971</v>
      </c>
      <c r="K9" s="596">
        <v>1263.9592611733001</v>
      </c>
    </row>
    <row r="10" spans="1:11" ht="15.75" thickBot="1">
      <c r="A10" s="486" t="s">
        <v>158</v>
      </c>
      <c r="B10" s="595">
        <v>273</v>
      </c>
      <c r="C10" s="596">
        <v>121060.53227486</v>
      </c>
      <c r="D10" s="596">
        <v>85355.418005655389</v>
      </c>
      <c r="E10" s="596">
        <v>5511.8987543389003</v>
      </c>
      <c r="F10" s="596">
        <v>7707.9036915774595</v>
      </c>
      <c r="G10" s="588">
        <v>45</v>
      </c>
      <c r="H10" s="596">
        <v>15283.200226405301</v>
      </c>
      <c r="I10" s="596">
        <v>20135.960528440897</v>
      </c>
      <c r="J10" s="596">
        <v>137.00341256039999</v>
      </c>
      <c r="K10" s="596">
        <v>201.70802899289998</v>
      </c>
    </row>
    <row r="11" spans="1:11" ht="15.75" thickBot="1">
      <c r="A11" s="263" t="s">
        <v>163</v>
      </c>
      <c r="B11" s="595">
        <v>272</v>
      </c>
      <c r="C11" s="596">
        <v>117978.527008515</v>
      </c>
      <c r="D11" s="596">
        <v>86143.234280797507</v>
      </c>
      <c r="E11" s="596">
        <v>10094.206830897801</v>
      </c>
      <c r="F11" s="596">
        <v>7325.2546613665199</v>
      </c>
      <c r="G11" s="588">
        <v>46</v>
      </c>
      <c r="H11" s="596">
        <v>14913.613865743198</v>
      </c>
      <c r="I11" s="596">
        <v>20359.913185519003</v>
      </c>
      <c r="J11" s="596">
        <v>379.13078352069999</v>
      </c>
      <c r="K11" s="596">
        <v>228.60758099579999</v>
      </c>
    </row>
    <row r="12" spans="1:11" ht="15.75" thickBot="1">
      <c r="A12" s="486" t="s">
        <v>159</v>
      </c>
      <c r="B12" s="595">
        <v>273</v>
      </c>
      <c r="C12" s="596">
        <v>121510.253800345</v>
      </c>
      <c r="D12" s="596">
        <v>87110.204293471805</v>
      </c>
      <c r="E12" s="596">
        <v>9445.3937618778</v>
      </c>
      <c r="F12" s="596">
        <v>6860.2285622216905</v>
      </c>
      <c r="G12" s="588">
        <v>46</v>
      </c>
      <c r="H12" s="596">
        <v>14954.045905445901</v>
      </c>
      <c r="I12" s="596">
        <v>20431.519096646098</v>
      </c>
      <c r="J12" s="596">
        <v>147.75175779610001</v>
      </c>
      <c r="K12" s="596">
        <v>129.38812193889999</v>
      </c>
    </row>
    <row r="13" spans="1:11" ht="15.75" thickBot="1">
      <c r="A13" s="486" t="s">
        <v>160</v>
      </c>
      <c r="B13" s="595">
        <v>272</v>
      </c>
      <c r="C13" s="596">
        <v>119271.73361449099</v>
      </c>
      <c r="D13" s="596">
        <v>86461.765332647003</v>
      </c>
      <c r="E13" s="596">
        <v>7149.9498760890501</v>
      </c>
      <c r="F13" s="596">
        <v>8867.5518520124388</v>
      </c>
      <c r="G13" s="588">
        <v>46</v>
      </c>
      <c r="H13" s="596">
        <v>14807.514017572901</v>
      </c>
      <c r="I13" s="596">
        <v>20230.813306647302</v>
      </c>
      <c r="J13" s="596">
        <v>104.22646822</v>
      </c>
      <c r="K13" s="596">
        <v>249.59666424229999</v>
      </c>
    </row>
    <row r="14" spans="1:11" ht="15.75" thickBot="1">
      <c r="A14" s="263" t="s">
        <v>161</v>
      </c>
      <c r="B14" s="595">
        <v>273</v>
      </c>
      <c r="C14" s="596">
        <v>116299.005744697</v>
      </c>
      <c r="D14" s="596">
        <v>86260.571412819787</v>
      </c>
      <c r="E14" s="596">
        <v>12001.273248033</v>
      </c>
      <c r="F14" s="596">
        <v>12080.287049541401</v>
      </c>
      <c r="G14" s="588">
        <v>46</v>
      </c>
      <c r="H14" s="596">
        <v>14430.2017231872</v>
      </c>
      <c r="I14" s="596">
        <v>20275.005520165199</v>
      </c>
      <c r="J14" s="596">
        <v>230.76095406160002</v>
      </c>
      <c r="K14" s="596">
        <v>125.22608682689999</v>
      </c>
    </row>
    <row r="15" spans="1:11" ht="15.75" thickBot="1">
      <c r="A15" s="12"/>
      <c r="B15" s="12"/>
    </row>
    <row r="16" spans="1:11" ht="15.75" hidden="1" customHeight="1" thickBot="1"/>
    <row r="17" spans="1:11" ht="24" customHeight="1" thickBot="1">
      <c r="A17" s="638" t="s">
        <v>0</v>
      </c>
      <c r="B17" s="660" t="s">
        <v>539</v>
      </c>
      <c r="C17" s="767"/>
      <c r="D17" s="767"/>
      <c r="E17" s="767"/>
      <c r="F17" s="661"/>
      <c r="G17" s="638" t="s">
        <v>537</v>
      </c>
      <c r="H17" s="638"/>
      <c r="I17" s="638"/>
      <c r="J17" s="638"/>
      <c r="K17" s="638"/>
    </row>
    <row r="18" spans="1:11" ht="25.5" customHeight="1" thickBot="1">
      <c r="A18" s="638"/>
      <c r="B18" s="257" t="s">
        <v>1015</v>
      </c>
      <c r="C18" s="257" t="s">
        <v>1014</v>
      </c>
      <c r="D18" s="257" t="s">
        <v>1013</v>
      </c>
      <c r="E18" s="257" t="s">
        <v>1012</v>
      </c>
      <c r="F18" s="257" t="s">
        <v>1011</v>
      </c>
      <c r="G18" s="257" t="s">
        <v>1015</v>
      </c>
      <c r="H18" s="257" t="s">
        <v>1014</v>
      </c>
      <c r="I18" s="257" t="s">
        <v>1013</v>
      </c>
      <c r="J18" s="257" t="s">
        <v>1012</v>
      </c>
      <c r="K18" s="257" t="s">
        <v>1011</v>
      </c>
    </row>
    <row r="19" spans="1:11" ht="15" customHeight="1" thickBot="1">
      <c r="A19" s="41" t="s">
        <v>114</v>
      </c>
      <c r="B19" s="41">
        <v>310</v>
      </c>
      <c r="C19" s="42">
        <v>106790.94432159745</v>
      </c>
      <c r="D19" s="42">
        <v>68362.747253565161</v>
      </c>
      <c r="E19" s="592">
        <v>62848.344883890975</v>
      </c>
      <c r="F19" s="592">
        <v>71851.800301731797</v>
      </c>
      <c r="G19" s="38">
        <v>30</v>
      </c>
      <c r="H19" s="592">
        <v>7317.1138240190558</v>
      </c>
      <c r="I19" s="592">
        <v>9102.8309924860714</v>
      </c>
      <c r="J19" s="592">
        <v>3929.7991727080303</v>
      </c>
      <c r="K19" s="592">
        <v>2914.1734421423498</v>
      </c>
    </row>
    <row r="20" spans="1:11" ht="15" customHeight="1" thickBot="1">
      <c r="A20" s="41" t="s">
        <v>135</v>
      </c>
      <c r="B20" s="41">
        <v>315</v>
      </c>
      <c r="C20" s="42">
        <v>133536.070122979</v>
      </c>
      <c r="D20" s="42">
        <v>77858.335070150497</v>
      </c>
      <c r="E20" s="592">
        <v>82370.561851657592</v>
      </c>
      <c r="F20" s="592">
        <v>63272.503914752888</v>
      </c>
      <c r="G20" s="38">
        <v>29</v>
      </c>
      <c r="H20" s="592">
        <v>9233.8724760287896</v>
      </c>
      <c r="I20" s="592">
        <v>9626.9494836819104</v>
      </c>
      <c r="J20" s="592">
        <v>6011.3128855122995</v>
      </c>
      <c r="K20" s="592">
        <v>5869.1709707502505</v>
      </c>
    </row>
    <row r="21" spans="1:11" ht="15" customHeight="1" thickBot="1">
      <c r="A21" s="41" t="s">
        <v>157</v>
      </c>
      <c r="B21" s="41">
        <v>316</v>
      </c>
      <c r="C21" s="42">
        <v>137613.43696745401</v>
      </c>
      <c r="D21" s="42">
        <v>82706.395896537288</v>
      </c>
      <c r="E21" s="592">
        <v>74176.720121426741</v>
      </c>
      <c r="F21" s="592">
        <v>70580.439529748808</v>
      </c>
      <c r="G21" s="38">
        <v>29</v>
      </c>
      <c r="H21" s="42">
        <v>7542.81455912601</v>
      </c>
      <c r="I21" s="42">
        <v>8695.2398550544403</v>
      </c>
      <c r="J21" s="46">
        <v>4648.8495773935592</v>
      </c>
      <c r="K21" s="46">
        <v>5346.3149885057601</v>
      </c>
    </row>
    <row r="22" spans="1:11" ht="15.75" thickBot="1">
      <c r="A22" s="486" t="s">
        <v>359</v>
      </c>
      <c r="B22" s="595">
        <v>319</v>
      </c>
      <c r="C22" s="596">
        <v>131955.62721973201</v>
      </c>
      <c r="D22" s="596">
        <v>78681.84882034469</v>
      </c>
      <c r="E22" s="596">
        <v>15100.0964432649</v>
      </c>
      <c r="F22" s="596">
        <v>15728.7976797426</v>
      </c>
      <c r="G22" s="588">
        <v>29</v>
      </c>
      <c r="H22" s="596">
        <v>9817.9310669462593</v>
      </c>
      <c r="I22" s="268">
        <v>10571.7818740123</v>
      </c>
      <c r="J22" s="596">
        <v>2244.1788857288198</v>
      </c>
      <c r="K22" s="596">
        <v>1311.9850271308401</v>
      </c>
    </row>
    <row r="23" spans="1:11" ht="15.75" thickBot="1">
      <c r="A23" s="486" t="s">
        <v>158</v>
      </c>
      <c r="B23" s="595">
        <v>319</v>
      </c>
      <c r="C23" s="596">
        <v>134697.59503519701</v>
      </c>
      <c r="D23" s="596">
        <v>81755.959089224794</v>
      </c>
      <c r="E23" s="596">
        <v>13263.6603182074</v>
      </c>
      <c r="F23" s="596">
        <v>8884.1088172841992</v>
      </c>
      <c r="G23" s="588">
        <v>29</v>
      </c>
      <c r="H23" s="596">
        <v>10027.3183157156</v>
      </c>
      <c r="I23" s="268">
        <v>10463.511996909299</v>
      </c>
      <c r="J23" s="596">
        <v>649.22893011266001</v>
      </c>
      <c r="K23" s="596">
        <v>727.33713164930009</v>
      </c>
    </row>
    <row r="24" spans="1:11" ht="15.75" thickBot="1">
      <c r="A24" s="263" t="s">
        <v>163</v>
      </c>
      <c r="B24" s="595">
        <v>320</v>
      </c>
      <c r="C24" s="596">
        <v>133845.847559741</v>
      </c>
      <c r="D24" s="596">
        <v>81823.917432941802</v>
      </c>
      <c r="E24" s="596">
        <v>9580.34402146703</v>
      </c>
      <c r="F24" s="596">
        <v>10059.9008768003</v>
      </c>
      <c r="G24" s="588">
        <v>29</v>
      </c>
      <c r="H24" s="596">
        <v>9811.1346636874096</v>
      </c>
      <c r="I24" s="268">
        <v>10699.448993307698</v>
      </c>
      <c r="J24" s="596">
        <v>569.32154413581998</v>
      </c>
      <c r="K24" s="596">
        <v>350.32803357309001</v>
      </c>
    </row>
    <row r="25" spans="1:11" ht="15.75" thickBot="1">
      <c r="A25" s="486" t="s">
        <v>159</v>
      </c>
      <c r="B25" s="595">
        <v>320</v>
      </c>
      <c r="C25" s="596">
        <v>135690.163342416</v>
      </c>
      <c r="D25" s="596">
        <v>81842.704499206608</v>
      </c>
      <c r="E25" s="596">
        <v>10373.603401648999</v>
      </c>
      <c r="F25" s="596">
        <v>10110.897736721499</v>
      </c>
      <c r="G25" s="588">
        <v>29</v>
      </c>
      <c r="H25" s="596">
        <v>9228.9826538710204</v>
      </c>
      <c r="I25" s="601">
        <v>10136.9398122119</v>
      </c>
      <c r="J25" s="596">
        <v>370.28650946178004</v>
      </c>
      <c r="K25" s="596">
        <v>883.50320018586001</v>
      </c>
    </row>
    <row r="26" spans="1:11" ht="15.75" thickBot="1">
      <c r="A26" s="486" t="s">
        <v>160</v>
      </c>
      <c r="B26" s="595">
        <v>317</v>
      </c>
      <c r="C26" s="596">
        <v>138358.38115790399</v>
      </c>
      <c r="D26" s="596">
        <v>83211.6689522659</v>
      </c>
      <c r="E26" s="596">
        <v>11097.065151032599</v>
      </c>
      <c r="F26" s="596">
        <v>9077.9662749474101</v>
      </c>
      <c r="G26" s="588">
        <v>29</v>
      </c>
      <c r="H26" s="596">
        <v>9157.6053794921609</v>
      </c>
      <c r="I26" s="268">
        <v>10053.348744076</v>
      </c>
      <c r="J26" s="596">
        <v>238.58261214558999</v>
      </c>
      <c r="K26" s="596">
        <v>306.26466600007001</v>
      </c>
    </row>
    <row r="27" spans="1:11" ht="15.75" thickBot="1">
      <c r="A27" s="263" t="s">
        <v>161</v>
      </c>
      <c r="B27" s="595">
        <v>316</v>
      </c>
      <c r="C27" s="596">
        <v>137613.43696745401</v>
      </c>
      <c r="D27" s="596">
        <v>82706.395896537288</v>
      </c>
      <c r="E27" s="596">
        <v>14761.9507858058</v>
      </c>
      <c r="F27" s="596">
        <v>16718.768144252801</v>
      </c>
      <c r="G27" s="588">
        <v>29</v>
      </c>
      <c r="H27" s="596">
        <v>7542.81455912601</v>
      </c>
      <c r="I27" s="268">
        <v>8695.2398550544403</v>
      </c>
      <c r="J27" s="596">
        <v>577.25109580889</v>
      </c>
      <c r="K27" s="596">
        <v>1766.8969299666001</v>
      </c>
    </row>
    <row r="28" spans="1:11">
      <c r="A28" s="12"/>
      <c r="B28" s="12"/>
      <c r="G28" s="287"/>
    </row>
    <row r="29" spans="1:11">
      <c r="A29" s="48" t="s">
        <v>1010</v>
      </c>
      <c r="B29" s="591"/>
      <c r="C29" s="591"/>
    </row>
    <row r="30" spans="1:11">
      <c r="A30" s="48" t="s">
        <v>1009</v>
      </c>
      <c r="B30" s="590"/>
      <c r="C30" s="590"/>
    </row>
    <row r="33" spans="1:11" ht="15.75">
      <c r="A33" s="762" t="s">
        <v>849</v>
      </c>
      <c r="B33" s="762"/>
      <c r="C33" s="762"/>
      <c r="D33" s="762"/>
      <c r="E33" s="762"/>
      <c r="F33" s="762"/>
      <c r="G33" s="762"/>
      <c r="H33" s="762"/>
      <c r="I33" s="762"/>
      <c r="J33" s="762"/>
      <c r="K33" s="762"/>
    </row>
    <row r="34" spans="1:11" ht="15.75" thickBot="1"/>
    <row r="35" spans="1:11" ht="20.25" customHeight="1" thickBot="1">
      <c r="A35" s="638" t="s">
        <v>0</v>
      </c>
      <c r="B35" s="660" t="s">
        <v>536</v>
      </c>
      <c r="C35" s="767"/>
      <c r="D35" s="767"/>
      <c r="E35" s="767"/>
      <c r="F35" s="661"/>
      <c r="G35" s="638" t="s">
        <v>535</v>
      </c>
      <c r="H35" s="638"/>
      <c r="I35" s="638"/>
      <c r="J35" s="638"/>
      <c r="K35" s="638"/>
    </row>
    <row r="36" spans="1:11" ht="20.25" customHeight="1" thickBot="1">
      <c r="A36" s="638"/>
      <c r="B36" s="257" t="s">
        <v>1015</v>
      </c>
      <c r="C36" s="257" t="s">
        <v>1014</v>
      </c>
      <c r="D36" s="257" t="s">
        <v>1013</v>
      </c>
      <c r="E36" s="257" t="s">
        <v>1012</v>
      </c>
      <c r="F36" s="257" t="s">
        <v>1011</v>
      </c>
      <c r="G36" s="257" t="s">
        <v>1015</v>
      </c>
      <c r="H36" s="257" t="s">
        <v>1014</v>
      </c>
      <c r="I36" s="257" t="s">
        <v>1013</v>
      </c>
      <c r="J36" s="257" t="s">
        <v>1012</v>
      </c>
      <c r="K36" s="257" t="s">
        <v>1011</v>
      </c>
    </row>
    <row r="37" spans="1:11" ht="15.75" customHeight="1" thickBot="1">
      <c r="A37" s="41" t="s">
        <v>114</v>
      </c>
      <c r="B37" s="41">
        <v>191</v>
      </c>
      <c r="C37" s="42">
        <v>58300.581309992347</v>
      </c>
      <c r="D37" s="42">
        <v>41412.501796031778</v>
      </c>
      <c r="E37" s="592">
        <v>118247.64304855419</v>
      </c>
      <c r="F37" s="592">
        <v>123022.36362245092</v>
      </c>
      <c r="G37" s="38">
        <v>197</v>
      </c>
      <c r="H37" s="592">
        <v>24392.308984834031</v>
      </c>
      <c r="I37" s="592">
        <v>19997.059575897689</v>
      </c>
      <c r="J37" s="592">
        <v>6521.4738602870393</v>
      </c>
      <c r="K37" s="592">
        <v>8068.762351062489</v>
      </c>
    </row>
    <row r="38" spans="1:11" ht="15.75" customHeight="1" thickBot="1">
      <c r="A38" s="41" t="s">
        <v>135</v>
      </c>
      <c r="B38" s="41">
        <v>200</v>
      </c>
      <c r="C38" s="42">
        <v>84419.313674137593</v>
      </c>
      <c r="D38" s="42">
        <v>58827.870998816798</v>
      </c>
      <c r="E38" s="592">
        <v>166175.77720467071</v>
      </c>
      <c r="F38" s="592">
        <v>142040.38852045403</v>
      </c>
      <c r="G38" s="38">
        <v>194</v>
      </c>
      <c r="H38" s="592">
        <v>25769.000357586199</v>
      </c>
      <c r="I38" s="592">
        <v>19578.613771264303</v>
      </c>
      <c r="J38" s="592">
        <v>6090.7484121707694</v>
      </c>
      <c r="K38" s="592">
        <v>6983.7592579550583</v>
      </c>
    </row>
    <row r="39" spans="1:11" ht="15.75" customHeight="1" thickBot="1">
      <c r="A39" s="41" t="s">
        <v>157</v>
      </c>
      <c r="B39" s="41">
        <v>200</v>
      </c>
      <c r="C39" s="42">
        <v>95353.47110971059</v>
      </c>
      <c r="D39" s="42">
        <v>66298.163549902805</v>
      </c>
      <c r="E39" s="597">
        <v>163927.13257083768</v>
      </c>
      <c r="F39" s="597">
        <v>152349.00843750639</v>
      </c>
      <c r="G39" s="38">
        <v>190</v>
      </c>
      <c r="H39" s="592">
        <v>23943.6498845018</v>
      </c>
      <c r="I39" s="592">
        <v>18847.658117639701</v>
      </c>
      <c r="J39" s="597">
        <v>5301.9991604325296</v>
      </c>
      <c r="K39" s="597">
        <v>6826.7918397256999</v>
      </c>
    </row>
    <row r="40" spans="1:11" ht="15.75" thickBot="1">
      <c r="A40" s="486" t="s">
        <v>359</v>
      </c>
      <c r="B40" s="595">
        <v>201</v>
      </c>
      <c r="C40" s="596">
        <v>91711.274073938912</v>
      </c>
      <c r="D40" s="596">
        <v>65348.608322525804</v>
      </c>
      <c r="E40" s="596">
        <v>32062.980715902198</v>
      </c>
      <c r="F40" s="596">
        <v>25480.900810591502</v>
      </c>
      <c r="G40" s="588">
        <v>196</v>
      </c>
      <c r="H40" s="596">
        <v>25152.2145742264</v>
      </c>
      <c r="I40" s="268">
        <v>19370.403381279702</v>
      </c>
      <c r="J40" s="596">
        <v>1577.62054421945</v>
      </c>
      <c r="K40" s="596">
        <v>1904.9166343980301</v>
      </c>
    </row>
    <row r="41" spans="1:11" ht="15.75" thickBot="1">
      <c r="A41" s="486" t="s">
        <v>158</v>
      </c>
      <c r="B41" s="595">
        <v>203</v>
      </c>
      <c r="C41" s="596">
        <v>81600.379073530406</v>
      </c>
      <c r="D41" s="596">
        <v>57244.743512491303</v>
      </c>
      <c r="E41" s="596">
        <v>23478.857035198998</v>
      </c>
      <c r="F41" s="596">
        <v>31833.089545716</v>
      </c>
      <c r="G41" s="588">
        <v>196</v>
      </c>
      <c r="H41" s="596">
        <v>25541.6055956048</v>
      </c>
      <c r="I41" s="268">
        <v>19299.714810653801</v>
      </c>
      <c r="J41" s="596">
        <v>663.43962071060002</v>
      </c>
      <c r="K41" s="596">
        <v>704.31554144354004</v>
      </c>
    </row>
    <row r="42" spans="1:11" ht="15.75" thickBot="1">
      <c r="A42" s="486" t="s">
        <v>163</v>
      </c>
      <c r="B42" s="595">
        <v>201</v>
      </c>
      <c r="C42" s="596">
        <v>80301.045159327798</v>
      </c>
      <c r="D42" s="596">
        <v>56187.237628687399</v>
      </c>
      <c r="E42" s="596">
        <v>24003.496256450198</v>
      </c>
      <c r="F42" s="596">
        <v>24007.427585599198</v>
      </c>
      <c r="G42" s="588">
        <v>196</v>
      </c>
      <c r="H42" s="596">
        <v>24893.2638271586</v>
      </c>
      <c r="I42" s="268">
        <v>19309.55376286</v>
      </c>
      <c r="J42" s="596">
        <v>924.85936721874998</v>
      </c>
      <c r="K42" s="596">
        <v>1042.70486027471</v>
      </c>
    </row>
    <row r="43" spans="1:11" ht="15.75" thickBot="1">
      <c r="A43" s="486" t="s">
        <v>159</v>
      </c>
      <c r="B43" s="595">
        <v>202</v>
      </c>
      <c r="C43" s="596">
        <v>82976.196614740998</v>
      </c>
      <c r="D43" s="596">
        <v>57259.516597899696</v>
      </c>
      <c r="E43" s="596">
        <v>25568.779312385199</v>
      </c>
      <c r="F43" s="596">
        <v>22791.948293005498</v>
      </c>
      <c r="G43" s="588">
        <v>193</v>
      </c>
      <c r="H43" s="596">
        <v>24999.8203855225</v>
      </c>
      <c r="I43" s="268">
        <v>19353.246223644499</v>
      </c>
      <c r="J43" s="596">
        <v>693.12291004232998</v>
      </c>
      <c r="K43" s="596">
        <v>764.22225713800003</v>
      </c>
    </row>
    <row r="44" spans="1:11" ht="15.75" thickBot="1">
      <c r="A44" s="486" t="s">
        <v>160</v>
      </c>
      <c r="B44" s="595">
        <v>201</v>
      </c>
      <c r="C44" s="596">
        <v>91706.202104177704</v>
      </c>
      <c r="D44" s="596">
        <v>63166.982945851501</v>
      </c>
      <c r="E44" s="596">
        <v>28483.428591939301</v>
      </c>
      <c r="F44" s="596">
        <v>21378.123366032101</v>
      </c>
      <c r="G44" s="588">
        <v>191</v>
      </c>
      <c r="H44" s="596">
        <v>25079.916794454701</v>
      </c>
      <c r="I44" s="268">
        <v>19370.156112804601</v>
      </c>
      <c r="J44" s="596">
        <v>513.34526771755998</v>
      </c>
      <c r="K44" s="596">
        <v>504.86986621630001</v>
      </c>
    </row>
    <row r="45" spans="1:11" ht="15.75" thickBot="1">
      <c r="A45" s="263" t="s">
        <v>161</v>
      </c>
      <c r="B45" s="595">
        <v>200</v>
      </c>
      <c r="C45" s="596">
        <v>95353.47110971059</v>
      </c>
      <c r="D45" s="596">
        <v>66298.163549902805</v>
      </c>
      <c r="E45" s="596">
        <v>30329.590658961803</v>
      </c>
      <c r="F45" s="596">
        <v>26857.5188365621</v>
      </c>
      <c r="G45" s="588">
        <v>190</v>
      </c>
      <c r="H45" s="596">
        <v>23943.6498845018</v>
      </c>
      <c r="I45" s="600">
        <v>18847.658117639701</v>
      </c>
      <c r="J45" s="596">
        <v>929.61145052383904</v>
      </c>
      <c r="K45" s="596">
        <v>1905.7626802551201</v>
      </c>
    </row>
    <row r="46" spans="1:11" ht="15.75" thickBot="1">
      <c r="A46" s="12"/>
      <c r="B46" s="12"/>
      <c r="G46" s="598"/>
      <c r="H46" s="599"/>
      <c r="I46" s="598"/>
    </row>
    <row r="47" spans="1:11" ht="15.75" hidden="1" customHeight="1" thickBot="1"/>
    <row r="48" spans="1:11" ht="23.25" customHeight="1" thickBot="1">
      <c r="A48" s="638" t="s">
        <v>0</v>
      </c>
      <c r="B48" s="638" t="s">
        <v>533</v>
      </c>
      <c r="C48" s="638"/>
      <c r="D48" s="638"/>
      <c r="E48" s="638"/>
      <c r="F48" s="638"/>
      <c r="G48" s="330"/>
      <c r="H48" s="330"/>
      <c r="I48" s="330"/>
      <c r="J48" s="330"/>
      <c r="K48" s="330"/>
    </row>
    <row r="49" spans="1:11" ht="23.25" customHeight="1" thickBot="1">
      <c r="A49" s="638"/>
      <c r="B49" s="257" t="s">
        <v>1015</v>
      </c>
      <c r="C49" s="257" t="s">
        <v>1014</v>
      </c>
      <c r="D49" s="257" t="s">
        <v>1013</v>
      </c>
      <c r="E49" s="257" t="s">
        <v>1012</v>
      </c>
      <c r="F49" s="257" t="s">
        <v>1011</v>
      </c>
      <c r="G49" s="589"/>
      <c r="H49" s="589"/>
      <c r="I49" s="589"/>
      <c r="J49" s="589"/>
      <c r="K49" s="589"/>
    </row>
    <row r="50" spans="1:11" ht="15.75" customHeight="1" thickBot="1">
      <c r="A50" s="41" t="s">
        <v>114</v>
      </c>
      <c r="B50" s="41">
        <v>888</v>
      </c>
      <c r="C50" s="42">
        <v>116888.86522831133</v>
      </c>
      <c r="D50" s="42">
        <v>106741.41613152</v>
      </c>
      <c r="E50" s="592">
        <v>11426.275257773001</v>
      </c>
      <c r="F50" s="592">
        <v>21799.989422170547</v>
      </c>
      <c r="H50" s="7"/>
      <c r="I50" s="7"/>
      <c r="J50" s="7"/>
      <c r="K50" s="7"/>
    </row>
    <row r="51" spans="1:11" ht="15.75" customHeight="1" thickBot="1">
      <c r="A51" s="41" t="s">
        <v>135</v>
      </c>
      <c r="B51" s="41">
        <v>873</v>
      </c>
      <c r="C51" s="42">
        <v>108094.70649599101</v>
      </c>
      <c r="D51" s="42">
        <v>97893.977954162896</v>
      </c>
      <c r="E51" s="592">
        <v>10759.38487930323</v>
      </c>
      <c r="F51" s="592">
        <v>21877.235438660937</v>
      </c>
    </row>
    <row r="52" spans="1:11" ht="15.75" customHeight="1" thickBot="1">
      <c r="A52" s="41" t="s">
        <v>157</v>
      </c>
      <c r="B52" s="41">
        <v>863</v>
      </c>
      <c r="C52" s="42">
        <v>100597.86393758</v>
      </c>
      <c r="D52" s="42">
        <v>92226.362553455707</v>
      </c>
      <c r="E52" s="592">
        <v>8738.0619284923596</v>
      </c>
      <c r="F52" s="592">
        <v>16458.838572028159</v>
      </c>
    </row>
    <row r="53" spans="1:11" ht="15.75" thickBot="1">
      <c r="A53" s="486" t="s">
        <v>359</v>
      </c>
      <c r="B53" s="595">
        <v>873</v>
      </c>
      <c r="C53" s="268">
        <v>106057.19568567901</v>
      </c>
      <c r="D53" s="268">
        <v>95933.988158936903</v>
      </c>
      <c r="E53" s="596">
        <v>400.99835000100001</v>
      </c>
      <c r="F53" s="596">
        <v>1197.5267616163701</v>
      </c>
    </row>
    <row r="54" spans="1:11" ht="15.75" thickBot="1">
      <c r="A54" s="486" t="s">
        <v>158</v>
      </c>
      <c r="B54" s="595">
        <v>871</v>
      </c>
      <c r="C54" s="268">
        <v>105688.833474678</v>
      </c>
      <c r="D54" s="268">
        <v>95495.535541743811</v>
      </c>
      <c r="E54" s="596">
        <v>990.36200005499995</v>
      </c>
      <c r="F54" s="596">
        <v>2715.7950203697501</v>
      </c>
    </row>
    <row r="55" spans="1:11" ht="15.75" thickBot="1">
      <c r="A55" s="486" t="s">
        <v>163</v>
      </c>
      <c r="B55" s="595">
        <v>867</v>
      </c>
      <c r="C55" s="268">
        <v>104687.91870258399</v>
      </c>
      <c r="D55" s="268">
        <v>94840.070511361409</v>
      </c>
      <c r="E55" s="596">
        <v>1409.357184251</v>
      </c>
      <c r="F55" s="596">
        <v>2086.4642600042798</v>
      </c>
    </row>
    <row r="56" spans="1:11" ht="15.75" thickBot="1">
      <c r="A56" s="486" t="s">
        <v>159</v>
      </c>
      <c r="B56" s="595">
        <v>859</v>
      </c>
      <c r="C56" s="268">
        <v>101151.477705893</v>
      </c>
      <c r="D56" s="268">
        <v>91482.353724241897</v>
      </c>
      <c r="E56" s="596">
        <v>573.46978802921001</v>
      </c>
      <c r="F56" s="596">
        <v>4505.1181172110992</v>
      </c>
    </row>
    <row r="57" spans="1:11" ht="15.75" thickBot="1">
      <c r="A57" s="486" t="s">
        <v>160</v>
      </c>
      <c r="B57" s="595">
        <v>863</v>
      </c>
      <c r="C57" s="268">
        <v>97231.984481989697</v>
      </c>
      <c r="D57" s="268">
        <v>88652.511773856299</v>
      </c>
      <c r="E57" s="596">
        <v>322.20876900912998</v>
      </c>
      <c r="F57" s="596">
        <v>4256.9557389403199</v>
      </c>
    </row>
    <row r="58" spans="1:11" ht="15.75" thickBot="1">
      <c r="A58" s="486" t="s">
        <v>161</v>
      </c>
      <c r="B58" s="595">
        <v>863</v>
      </c>
      <c r="C58" s="268">
        <v>100597.86393758</v>
      </c>
      <c r="D58" s="268">
        <v>92226.362553455707</v>
      </c>
      <c r="E58" s="596">
        <v>5041.6658371470194</v>
      </c>
      <c r="F58" s="596">
        <v>1696.9786738863402</v>
      </c>
    </row>
    <row r="59" spans="1:11">
      <c r="A59" s="12"/>
      <c r="B59" s="12"/>
    </row>
    <row r="60" spans="1:11">
      <c r="A60" s="48" t="s">
        <v>1010</v>
      </c>
      <c r="B60" s="591"/>
      <c r="C60" s="591"/>
    </row>
    <row r="61" spans="1:11">
      <c r="A61" s="48" t="s">
        <v>1009</v>
      </c>
      <c r="B61" s="590"/>
      <c r="C61" s="590"/>
    </row>
    <row r="64" spans="1:11" ht="15.75">
      <c r="A64" s="762" t="s">
        <v>848</v>
      </c>
      <c r="B64" s="762"/>
      <c r="C64" s="762"/>
      <c r="D64" s="762"/>
      <c r="E64" s="762"/>
      <c r="F64" s="762"/>
      <c r="G64" s="762"/>
      <c r="H64" s="762"/>
      <c r="I64" s="762"/>
      <c r="J64" s="762"/>
      <c r="K64" s="762"/>
    </row>
    <row r="65" spans="1:11" ht="15.75" thickBot="1"/>
    <row r="66" spans="1:11" ht="21.75" customHeight="1" thickBot="1">
      <c r="A66" s="638" t="s">
        <v>0</v>
      </c>
      <c r="B66" s="638" t="s">
        <v>1024</v>
      </c>
      <c r="C66" s="638"/>
      <c r="D66" s="638"/>
      <c r="E66" s="638"/>
      <c r="F66" s="638"/>
      <c r="G66" s="638" t="s">
        <v>1023</v>
      </c>
      <c r="H66" s="638"/>
      <c r="I66" s="638"/>
      <c r="J66" s="638"/>
      <c r="K66" s="638"/>
    </row>
    <row r="67" spans="1:11" ht="21.75" customHeight="1" thickBot="1">
      <c r="A67" s="638"/>
      <c r="B67" s="257" t="s">
        <v>1015</v>
      </c>
      <c r="C67" s="257" t="s">
        <v>1014</v>
      </c>
      <c r="D67" s="257" t="s">
        <v>1013</v>
      </c>
      <c r="E67" s="257" t="s">
        <v>1012</v>
      </c>
      <c r="F67" s="257" t="s">
        <v>1011</v>
      </c>
      <c r="G67" s="257" t="s">
        <v>1015</v>
      </c>
      <c r="H67" s="257" t="s">
        <v>1014</v>
      </c>
      <c r="I67" s="257" t="s">
        <v>1013</v>
      </c>
      <c r="J67" s="257" t="s">
        <v>1012</v>
      </c>
      <c r="K67" s="257" t="s">
        <v>1011</v>
      </c>
    </row>
    <row r="68" spans="1:11" ht="15.75" thickBot="1">
      <c r="A68" s="41" t="s">
        <v>114</v>
      </c>
      <c r="B68" s="41">
        <v>65</v>
      </c>
      <c r="C68" s="42">
        <v>4517.6104247999019</v>
      </c>
      <c r="D68" s="42">
        <v>9879.719241298164</v>
      </c>
      <c r="E68" s="592">
        <v>493.98340019476001</v>
      </c>
      <c r="F68" s="592">
        <v>565.70594054256992</v>
      </c>
      <c r="G68" s="41">
        <v>3</v>
      </c>
      <c r="H68" s="597">
        <v>32.045053415710001</v>
      </c>
      <c r="I68" s="597">
        <v>173.5</v>
      </c>
      <c r="J68" s="592">
        <v>9.4937636497000017</v>
      </c>
      <c r="K68" s="592">
        <v>0.7100304918</v>
      </c>
    </row>
    <row r="69" spans="1:11" ht="15.75" thickBot="1">
      <c r="A69" s="41" t="s">
        <v>135</v>
      </c>
      <c r="B69" s="41">
        <v>66</v>
      </c>
      <c r="C69" s="42">
        <v>5807.2168776951175</v>
      </c>
      <c r="D69" s="42">
        <v>9913.8449201992898</v>
      </c>
      <c r="E69" s="592">
        <v>1122.1169799420402</v>
      </c>
      <c r="F69" s="592">
        <v>718.41913591211005</v>
      </c>
      <c r="G69" s="41">
        <v>3</v>
      </c>
      <c r="H69" s="597">
        <v>39.373647220410007</v>
      </c>
      <c r="I69" s="597">
        <v>198</v>
      </c>
      <c r="J69" s="592">
        <v>4.2863335967999996</v>
      </c>
      <c r="K69" s="592">
        <v>2.9421964288</v>
      </c>
    </row>
    <row r="70" spans="1:11" ht="15.75" thickBot="1">
      <c r="A70" s="41" t="s">
        <v>157</v>
      </c>
      <c r="B70" s="41">
        <v>64</v>
      </c>
      <c r="C70" s="42">
        <v>5849.3733857549505</v>
      </c>
      <c r="D70" s="42">
        <v>10324.3484829932</v>
      </c>
      <c r="E70" s="592">
        <v>2137.4012484076602</v>
      </c>
      <c r="F70" s="592">
        <v>1562.4576085820399</v>
      </c>
      <c r="G70" s="41">
        <v>3</v>
      </c>
      <c r="H70" s="597">
        <v>37.60825804553</v>
      </c>
      <c r="I70" s="597">
        <v>203.7</v>
      </c>
      <c r="J70" s="592">
        <v>3.4463380188999997</v>
      </c>
      <c r="K70" s="592">
        <v>6.3861299999999996E-2</v>
      </c>
    </row>
    <row r="71" spans="1:11" ht="15.75" thickBot="1">
      <c r="A71" s="122" t="s">
        <v>359</v>
      </c>
      <c r="B71" s="595">
        <v>67</v>
      </c>
      <c r="C71" s="633">
        <v>5615.7625358662599</v>
      </c>
      <c r="D71" s="633">
        <v>10010.184247548501</v>
      </c>
      <c r="E71" s="633">
        <v>627.22301729425999</v>
      </c>
      <c r="F71" s="633">
        <v>479.42475155263003</v>
      </c>
      <c r="G71" s="595">
        <v>3</v>
      </c>
      <c r="H71" s="596">
        <v>37.826330123550001</v>
      </c>
      <c r="I71" s="596">
        <v>198.4</v>
      </c>
      <c r="J71" s="596">
        <v>0.25445199000000002</v>
      </c>
      <c r="K71" s="44">
        <v>0</v>
      </c>
    </row>
    <row r="72" spans="1:11" ht="15.75" thickBot="1">
      <c r="A72" s="122" t="s">
        <v>158</v>
      </c>
      <c r="B72" s="595">
        <v>63</v>
      </c>
      <c r="C72" s="633">
        <v>5892.1308985367004</v>
      </c>
      <c r="D72" s="633">
        <v>10051.1344389318</v>
      </c>
      <c r="E72" s="633">
        <v>404.62629027196004</v>
      </c>
      <c r="F72" s="633">
        <v>363.78750721668001</v>
      </c>
      <c r="G72" s="595">
        <v>3</v>
      </c>
      <c r="H72" s="596">
        <v>39.723391091609997</v>
      </c>
      <c r="I72" s="596">
        <v>198.6</v>
      </c>
      <c r="J72" s="596">
        <v>0.19218614000000001</v>
      </c>
      <c r="K72" s="44">
        <v>6.3861299999999996E-2</v>
      </c>
    </row>
    <row r="73" spans="1:11" ht="15.75" thickBot="1">
      <c r="A73" s="536" t="s">
        <v>163</v>
      </c>
      <c r="B73" s="595">
        <v>63</v>
      </c>
      <c r="C73" s="633">
        <v>5732.5095351579403</v>
      </c>
      <c r="D73" s="633">
        <v>10177.4832285674</v>
      </c>
      <c r="E73" s="633">
        <v>399.90220909190998</v>
      </c>
      <c r="F73" s="633">
        <v>221.97211054729999</v>
      </c>
      <c r="G73" s="595">
        <v>3</v>
      </c>
      <c r="H73" s="596">
        <v>39.47655388015</v>
      </c>
      <c r="I73" s="596">
        <v>200.9</v>
      </c>
      <c r="J73" s="596">
        <v>1.42966518</v>
      </c>
      <c r="K73" s="44">
        <v>0</v>
      </c>
    </row>
    <row r="74" spans="1:11" ht="15.75" thickBot="1">
      <c r="A74" s="122" t="s">
        <v>159</v>
      </c>
      <c r="B74" s="595">
        <v>63</v>
      </c>
      <c r="C74" s="596">
        <v>5833.96743446853</v>
      </c>
      <c r="D74" s="596">
        <v>10251.470140544201</v>
      </c>
      <c r="E74" s="633">
        <v>249.46182570841</v>
      </c>
      <c r="F74" s="633">
        <v>147.42688278776001</v>
      </c>
      <c r="G74" s="595">
        <v>3</v>
      </c>
      <c r="H74" s="596">
        <v>38.621569818089995</v>
      </c>
      <c r="I74" s="596">
        <v>201.7</v>
      </c>
      <c r="J74" s="596">
        <v>0.48134401999999998</v>
      </c>
      <c r="K74" s="44">
        <v>0</v>
      </c>
    </row>
    <row r="75" spans="1:11" ht="15.75" thickBot="1">
      <c r="A75" s="122" t="s">
        <v>160</v>
      </c>
      <c r="B75" s="595">
        <v>64</v>
      </c>
      <c r="C75" s="596">
        <v>5874.97579967399</v>
      </c>
      <c r="D75" s="596">
        <v>10280.9295915682</v>
      </c>
      <c r="E75" s="633">
        <v>195.41798955303</v>
      </c>
      <c r="F75" s="633">
        <v>116.08101598635001</v>
      </c>
      <c r="G75" s="595">
        <v>3</v>
      </c>
      <c r="H75" s="596">
        <v>38.263310208989999</v>
      </c>
      <c r="I75" s="596">
        <v>203</v>
      </c>
      <c r="J75" s="596">
        <v>0.67835441889999992</v>
      </c>
      <c r="K75" s="44">
        <v>0</v>
      </c>
    </row>
    <row r="76" spans="1:11" ht="15.75" thickBot="1">
      <c r="A76" s="536" t="s">
        <v>161</v>
      </c>
      <c r="B76" s="595">
        <v>64</v>
      </c>
      <c r="C76" s="633">
        <v>5849.3733857549505</v>
      </c>
      <c r="D76" s="633">
        <v>10324.3484829932</v>
      </c>
      <c r="E76" s="633">
        <v>260.76991648809002</v>
      </c>
      <c r="F76" s="633">
        <v>233.76534049132002</v>
      </c>
      <c r="G76" s="595">
        <v>3</v>
      </c>
      <c r="H76" s="596">
        <v>37.60825804553</v>
      </c>
      <c r="I76" s="596">
        <v>203.7</v>
      </c>
      <c r="J76" s="596">
        <v>0.41033627</v>
      </c>
      <c r="K76" s="44">
        <v>0</v>
      </c>
    </row>
    <row r="77" spans="1:11" ht="15.75" thickBot="1">
      <c r="A77" s="12"/>
    </row>
    <row r="78" spans="1:11" ht="15.75" hidden="1" customHeight="1" thickBot="1"/>
    <row r="79" spans="1:11" ht="21.75" customHeight="1" thickBot="1">
      <c r="A79" s="638" t="s">
        <v>0</v>
      </c>
      <c r="B79" s="638" t="s">
        <v>1022</v>
      </c>
      <c r="C79" s="638"/>
      <c r="D79" s="638"/>
      <c r="E79" s="638"/>
      <c r="F79" s="638"/>
      <c r="G79" s="638" t="s">
        <v>1021</v>
      </c>
      <c r="H79" s="638"/>
      <c r="I79" s="638"/>
      <c r="J79" s="638"/>
      <c r="K79" s="638"/>
    </row>
    <row r="80" spans="1:11" ht="21.75" customHeight="1" thickBot="1">
      <c r="A80" s="638"/>
      <c r="B80" s="257" t="s">
        <v>1015</v>
      </c>
      <c r="C80" s="257" t="s">
        <v>1014</v>
      </c>
      <c r="D80" s="257" t="s">
        <v>1013</v>
      </c>
      <c r="E80" s="257" t="s">
        <v>1012</v>
      </c>
      <c r="F80" s="257" t="s">
        <v>1011</v>
      </c>
      <c r="G80" s="257" t="s">
        <v>1015</v>
      </c>
      <c r="H80" s="257" t="s">
        <v>1014</v>
      </c>
      <c r="I80" s="257" t="s">
        <v>1013</v>
      </c>
      <c r="J80" s="257" t="s">
        <v>1012</v>
      </c>
      <c r="K80" s="257" t="s">
        <v>1011</v>
      </c>
    </row>
    <row r="81" spans="1:11" ht="15.75" thickBot="1">
      <c r="A81" s="41" t="s">
        <v>114</v>
      </c>
      <c r="B81" s="41">
        <v>36</v>
      </c>
      <c r="C81" s="42">
        <v>5934.5373432505849</v>
      </c>
      <c r="D81" s="42">
        <v>4530.5957390588128</v>
      </c>
      <c r="E81" s="592">
        <v>1554.9376341174602</v>
      </c>
      <c r="F81" s="592">
        <v>1900.65348551994</v>
      </c>
      <c r="G81" s="41">
        <v>13</v>
      </c>
      <c r="H81" s="42">
        <v>8652.9440698214603</v>
      </c>
      <c r="I81" s="42">
        <v>512.3026809480001</v>
      </c>
      <c r="J81" s="592">
        <v>12402.656509865781</v>
      </c>
      <c r="K81" s="592">
        <v>10846.09797741098</v>
      </c>
    </row>
    <row r="82" spans="1:11" ht="15.75" thickBot="1">
      <c r="A82" s="41" t="s">
        <v>135</v>
      </c>
      <c r="B82" s="41">
        <v>38</v>
      </c>
      <c r="C82" s="42">
        <v>5615.3836327348372</v>
      </c>
      <c r="D82" s="42">
        <v>3941.1093526477162</v>
      </c>
      <c r="E82" s="592">
        <v>1735.0704143221901</v>
      </c>
      <c r="F82" s="592">
        <v>2517.8722903335502</v>
      </c>
      <c r="G82" s="41">
        <v>13</v>
      </c>
      <c r="H82" s="42">
        <v>12650.164314737949</v>
      </c>
      <c r="I82" s="42">
        <v>643.77334469639993</v>
      </c>
      <c r="J82" s="592">
        <v>26807.121479015153</v>
      </c>
      <c r="K82" s="592">
        <v>24696.96970841457</v>
      </c>
    </row>
    <row r="83" spans="1:11" ht="15.75" thickBot="1">
      <c r="A83" s="41" t="s">
        <v>157</v>
      </c>
      <c r="B83" s="41">
        <v>39</v>
      </c>
      <c r="C83" s="42">
        <v>5631.3722622117994</v>
      </c>
      <c r="D83" s="42">
        <v>3843.59653322334</v>
      </c>
      <c r="E83" s="592">
        <v>2092.8753572238898</v>
      </c>
      <c r="F83" s="592">
        <v>2102.6569159680798</v>
      </c>
      <c r="G83" s="41">
        <v>17</v>
      </c>
      <c r="H83" s="42">
        <v>16052.380614444901</v>
      </c>
      <c r="I83" s="42">
        <v>753.79847924450007</v>
      </c>
      <c r="J83" s="592">
        <v>24387.393373815012</v>
      </c>
      <c r="K83" s="592">
        <v>21962.283555911272</v>
      </c>
    </row>
    <row r="84" spans="1:11" ht="15.75" thickBot="1">
      <c r="A84" s="122" t="s">
        <v>359</v>
      </c>
      <c r="B84" s="595">
        <v>38</v>
      </c>
      <c r="C84" s="633">
        <v>5663.0072010433496</v>
      </c>
      <c r="D84" s="633">
        <v>3985.7968358768303</v>
      </c>
      <c r="E84" s="633">
        <v>338.00057576657002</v>
      </c>
      <c r="F84" s="633">
        <v>273.81444016679001</v>
      </c>
      <c r="G84" s="595">
        <v>13</v>
      </c>
      <c r="H84" s="44">
        <v>11942.426713639199</v>
      </c>
      <c r="I84" s="44">
        <v>604.97892516679997</v>
      </c>
      <c r="J84" s="44">
        <v>6092.5798392898705</v>
      </c>
      <c r="K84" s="44">
        <v>7014.9937964347901</v>
      </c>
    </row>
    <row r="85" spans="1:11" ht="15.75" thickBot="1">
      <c r="A85" s="122" t="s">
        <v>158</v>
      </c>
      <c r="B85" s="595">
        <v>39</v>
      </c>
      <c r="C85" s="633">
        <v>5701.7291831388402</v>
      </c>
      <c r="D85" s="633">
        <v>3978.5314913256998</v>
      </c>
      <c r="E85" s="633">
        <v>768.02919787531994</v>
      </c>
      <c r="F85" s="633">
        <v>685.33427218199995</v>
      </c>
      <c r="G85" s="595">
        <v>17</v>
      </c>
      <c r="H85" s="44">
        <v>13535.7585968855</v>
      </c>
      <c r="I85" s="44">
        <v>663.8193400542001</v>
      </c>
      <c r="J85" s="44">
        <v>6144.4013443989097</v>
      </c>
      <c r="K85" s="44">
        <v>4764.1526259870498</v>
      </c>
    </row>
    <row r="86" spans="1:11" ht="15.75" thickBot="1">
      <c r="A86" s="536" t="s">
        <v>163</v>
      </c>
      <c r="B86" s="595">
        <v>39</v>
      </c>
      <c r="C86" s="633">
        <v>5283.5911079439293</v>
      </c>
      <c r="D86" s="633">
        <v>3693.5848256497102</v>
      </c>
      <c r="E86" s="633">
        <v>165.93741392415001</v>
      </c>
      <c r="F86" s="633">
        <v>568.65983473594997</v>
      </c>
      <c r="G86" s="595">
        <v>17</v>
      </c>
      <c r="H86" s="44">
        <v>16316.131704002401</v>
      </c>
      <c r="I86" s="44">
        <v>787.98289780209996</v>
      </c>
      <c r="J86" s="44">
        <v>4440.6522088783795</v>
      </c>
      <c r="K86" s="44">
        <v>1731.84197208053</v>
      </c>
    </row>
    <row r="87" spans="1:11" ht="15.75" thickBot="1">
      <c r="A87" s="122" t="s">
        <v>159</v>
      </c>
      <c r="B87" s="595">
        <v>39</v>
      </c>
      <c r="C87" s="633">
        <v>5127.7267728635597</v>
      </c>
      <c r="D87" s="633">
        <v>3555.28241267366</v>
      </c>
      <c r="E87" s="633">
        <v>152.51615998461</v>
      </c>
      <c r="F87" s="633">
        <v>349.86520963547997</v>
      </c>
      <c r="G87" s="595">
        <v>17</v>
      </c>
      <c r="H87" s="44">
        <v>15528.7919682829</v>
      </c>
      <c r="I87" s="44">
        <v>730.06706204349996</v>
      </c>
      <c r="J87" s="44">
        <v>2797.0067301178101</v>
      </c>
      <c r="K87" s="44">
        <v>3869.12590692395</v>
      </c>
    </row>
    <row r="88" spans="1:11" ht="15.75" thickBot="1">
      <c r="A88" s="122" t="s">
        <v>160</v>
      </c>
      <c r="B88" s="595">
        <v>39</v>
      </c>
      <c r="C88" s="596">
        <v>5421.58226298929</v>
      </c>
      <c r="D88" s="633">
        <v>3727.7174972882799</v>
      </c>
      <c r="E88" s="633">
        <v>361.67819095960999</v>
      </c>
      <c r="F88" s="633">
        <v>98.704200440800008</v>
      </c>
      <c r="G88" s="595">
        <v>17</v>
      </c>
      <c r="H88" s="44">
        <v>16037.6520926826</v>
      </c>
      <c r="I88" s="44">
        <v>767.14652594459994</v>
      </c>
      <c r="J88" s="44">
        <v>2577.4990060280602</v>
      </c>
      <c r="K88" s="44">
        <v>1871.0833141324499</v>
      </c>
    </row>
    <row r="89" spans="1:11" ht="15.75" thickBot="1">
      <c r="A89" s="536" t="s">
        <v>161</v>
      </c>
      <c r="B89" s="595">
        <v>39</v>
      </c>
      <c r="C89" s="633">
        <v>5631.3722622117994</v>
      </c>
      <c r="D89" s="633">
        <v>3843.59653322334</v>
      </c>
      <c r="E89" s="633">
        <v>306.71381871363002</v>
      </c>
      <c r="F89" s="633">
        <v>126.27895880705999</v>
      </c>
      <c r="G89" s="595">
        <v>17</v>
      </c>
      <c r="H89" s="268">
        <v>16052.380614444901</v>
      </c>
      <c r="I89" s="268">
        <v>753.79847924450007</v>
      </c>
      <c r="J89" s="44">
        <v>2335.2542451019799</v>
      </c>
      <c r="K89" s="44">
        <v>2711.0859403525001</v>
      </c>
    </row>
    <row r="90" spans="1:11">
      <c r="A90" s="12"/>
    </row>
    <row r="91" spans="1:11">
      <c r="A91" s="48" t="s">
        <v>1010</v>
      </c>
      <c r="B91" s="591"/>
      <c r="C91" s="591"/>
    </row>
    <row r="92" spans="1:11">
      <c r="A92" s="48" t="s">
        <v>1009</v>
      </c>
      <c r="B92" s="590"/>
      <c r="C92" s="590"/>
    </row>
    <row r="95" spans="1:11" ht="15.75">
      <c r="A95" s="762" t="s">
        <v>848</v>
      </c>
      <c r="B95" s="762"/>
      <c r="C95" s="762"/>
      <c r="D95" s="762"/>
      <c r="E95" s="762"/>
      <c r="F95" s="762"/>
      <c r="G95" s="762"/>
      <c r="H95" s="762"/>
      <c r="I95" s="762"/>
      <c r="J95" s="762"/>
      <c r="K95" s="762"/>
    </row>
    <row r="96" spans="1:11" ht="15.75" thickBot="1"/>
    <row r="97" spans="1:11" ht="19.5" customHeight="1" thickBot="1">
      <c r="A97" s="638" t="s">
        <v>0</v>
      </c>
      <c r="B97" s="638" t="s">
        <v>1020</v>
      </c>
      <c r="C97" s="638"/>
      <c r="D97" s="638"/>
      <c r="E97" s="638"/>
      <c r="F97" s="638"/>
      <c r="G97" s="638" t="s">
        <v>1019</v>
      </c>
      <c r="H97" s="638"/>
      <c r="I97" s="638"/>
      <c r="J97" s="638"/>
      <c r="K97" s="638"/>
    </row>
    <row r="98" spans="1:11" ht="19.5" customHeight="1" thickBot="1">
      <c r="A98" s="638"/>
      <c r="B98" s="257" t="s">
        <v>1015</v>
      </c>
      <c r="C98" s="257" t="s">
        <v>1014</v>
      </c>
      <c r="D98" s="257" t="s">
        <v>1013</v>
      </c>
      <c r="E98" s="257" t="s">
        <v>1012</v>
      </c>
      <c r="F98" s="257" t="s">
        <v>1011</v>
      </c>
      <c r="G98" s="257" t="s">
        <v>1015</v>
      </c>
      <c r="H98" s="257" t="s">
        <v>1014</v>
      </c>
      <c r="I98" s="257" t="s">
        <v>1013</v>
      </c>
      <c r="J98" s="257" t="s">
        <v>1012</v>
      </c>
      <c r="K98" s="257" t="s">
        <v>1011</v>
      </c>
    </row>
    <row r="99" spans="1:11" ht="17.25" customHeight="1" thickBot="1">
      <c r="A99" s="41" t="s">
        <v>114</v>
      </c>
      <c r="B99" s="41">
        <v>6</v>
      </c>
      <c r="C99" s="42">
        <v>135.67685670077</v>
      </c>
      <c r="D99" s="42">
        <v>153.25253482000002</v>
      </c>
      <c r="E99" s="592">
        <v>24.866567523719997</v>
      </c>
      <c r="F99" s="592">
        <v>41.631896387619996</v>
      </c>
      <c r="G99" s="40">
        <v>60</v>
      </c>
      <c r="H99" s="42">
        <v>5639.3061742066538</v>
      </c>
      <c r="I99" s="42">
        <v>5128.5498552984282</v>
      </c>
      <c r="J99" s="592">
        <v>11526.845937919339</v>
      </c>
      <c r="K99" s="592">
        <v>11212.584441032854</v>
      </c>
    </row>
    <row r="100" spans="1:11" ht="17.25" customHeight="1" thickBot="1">
      <c r="A100" s="41" t="s">
        <v>135</v>
      </c>
      <c r="B100" s="41">
        <v>6</v>
      </c>
      <c r="C100" s="42">
        <v>162.38675771048</v>
      </c>
      <c r="D100" s="42">
        <v>153.83537948999998</v>
      </c>
      <c r="E100" s="592">
        <v>18.759799922109998</v>
      </c>
      <c r="F100" s="592">
        <v>17.175405059630002</v>
      </c>
      <c r="G100" s="40">
        <v>62</v>
      </c>
      <c r="H100" s="42">
        <v>10128.528502620877</v>
      </c>
      <c r="I100" s="42">
        <v>9069.6928914887467</v>
      </c>
      <c r="J100" s="592">
        <v>16255.892671324958</v>
      </c>
      <c r="K100" s="592">
        <v>11579.098146132061</v>
      </c>
    </row>
    <row r="101" spans="1:11" ht="17.25" customHeight="1" thickBot="1">
      <c r="A101" s="41" t="s">
        <v>157</v>
      </c>
      <c r="B101" s="41">
        <v>6</v>
      </c>
      <c r="C101" s="42">
        <v>149.63333416842002</v>
      </c>
      <c r="D101" s="42">
        <v>161.97133144</v>
      </c>
      <c r="E101" s="592">
        <v>84.374384153019989</v>
      </c>
      <c r="F101" s="592">
        <v>29.044131706099996</v>
      </c>
      <c r="G101" s="40">
        <v>63</v>
      </c>
      <c r="H101" s="42">
        <v>7843.3961135219297</v>
      </c>
      <c r="I101" s="42">
        <v>6575.7039887158298</v>
      </c>
      <c r="J101" s="592">
        <v>19025.754796061748</v>
      </c>
      <c r="K101" s="592">
        <v>21414.484585788061</v>
      </c>
    </row>
    <row r="102" spans="1:11" ht="15.75" thickBot="1">
      <c r="A102" s="122" t="s">
        <v>359</v>
      </c>
      <c r="B102" s="595">
        <v>6</v>
      </c>
      <c r="C102" s="44">
        <v>153.20473311517</v>
      </c>
      <c r="D102" s="44">
        <v>152.17534603999999</v>
      </c>
      <c r="E102" s="44">
        <v>2.8618771483400001</v>
      </c>
      <c r="F102" s="44">
        <v>4.8534420483999998</v>
      </c>
      <c r="G102" s="595">
        <v>64</v>
      </c>
      <c r="H102" s="44">
        <v>9789.0924642482114</v>
      </c>
      <c r="I102" s="44">
        <v>8758.4364284961612</v>
      </c>
      <c r="J102" s="44">
        <v>3553.6515337814399</v>
      </c>
      <c r="K102" s="44">
        <v>3928.8559244988601</v>
      </c>
    </row>
    <row r="103" spans="1:11" ht="15.75" thickBot="1">
      <c r="A103" s="122" t="s">
        <v>158</v>
      </c>
      <c r="B103" s="595">
        <v>6</v>
      </c>
      <c r="C103" s="44">
        <v>164.28025122039003</v>
      </c>
      <c r="D103" s="44">
        <v>156.81331169999999</v>
      </c>
      <c r="E103" s="44">
        <v>51.723639831749999</v>
      </c>
      <c r="F103" s="44">
        <v>1.23801477081</v>
      </c>
      <c r="G103" s="595">
        <v>64</v>
      </c>
      <c r="H103" s="44">
        <v>12223.0126854018</v>
      </c>
      <c r="I103" s="44">
        <v>10828.4656103405</v>
      </c>
      <c r="J103" s="44">
        <v>4402.0404119135901</v>
      </c>
      <c r="K103" s="44">
        <v>1997.2642123097301</v>
      </c>
    </row>
    <row r="104" spans="1:11" ht="15.75" thickBot="1">
      <c r="A104" s="536" t="s">
        <v>163</v>
      </c>
      <c r="B104" s="595">
        <v>6</v>
      </c>
      <c r="C104" s="44">
        <v>158.90164445818999</v>
      </c>
      <c r="D104" s="44">
        <v>158.26460702</v>
      </c>
      <c r="E104" s="44">
        <v>5.7268767670100003</v>
      </c>
      <c r="F104" s="44">
        <v>4.2906917235100002</v>
      </c>
      <c r="G104" s="595">
        <v>64</v>
      </c>
      <c r="H104" s="44">
        <v>11295.9729009559</v>
      </c>
      <c r="I104" s="44">
        <v>9925.5571895591911</v>
      </c>
      <c r="J104" s="44">
        <v>3138.3905194669601</v>
      </c>
      <c r="K104" s="44">
        <v>4216.2320065763097</v>
      </c>
    </row>
    <row r="105" spans="1:11" ht="15.75" thickBot="1">
      <c r="A105" s="122" t="s">
        <v>159</v>
      </c>
      <c r="B105" s="595">
        <v>7</v>
      </c>
      <c r="C105" s="44">
        <v>160.85625080941</v>
      </c>
      <c r="D105" s="44">
        <v>162.42651283000001</v>
      </c>
      <c r="E105" s="44">
        <v>15.407187060309999</v>
      </c>
      <c r="F105" s="44">
        <v>8.0134907420600001</v>
      </c>
      <c r="G105" s="595">
        <v>62</v>
      </c>
      <c r="H105" s="268">
        <v>10369.196444744999</v>
      </c>
      <c r="I105" s="268">
        <v>8974.0082681036001</v>
      </c>
      <c r="J105" s="44">
        <v>2613.5293262641298</v>
      </c>
      <c r="K105" s="44">
        <v>3569.9076274182098</v>
      </c>
    </row>
    <row r="106" spans="1:11" ht="15.75" thickBot="1">
      <c r="A106" s="122" t="s">
        <v>160</v>
      </c>
      <c r="B106" s="595">
        <v>6</v>
      </c>
      <c r="C106" s="44">
        <v>154.40437546751002</v>
      </c>
      <c r="D106" s="44">
        <v>162.08465275999998</v>
      </c>
      <c r="E106" s="44">
        <v>4.1603343628499996</v>
      </c>
      <c r="F106" s="44">
        <v>5.9008249947299998</v>
      </c>
      <c r="G106" s="595">
        <v>62</v>
      </c>
      <c r="H106" s="268">
        <v>8597.7254395333603</v>
      </c>
      <c r="I106" s="268">
        <v>7164.47975844131</v>
      </c>
      <c r="J106" s="44">
        <v>2484.3125383647002</v>
      </c>
      <c r="K106" s="44">
        <v>4256.1178437421895</v>
      </c>
    </row>
    <row r="107" spans="1:11" ht="15.75" thickBot="1">
      <c r="A107" s="536" t="s">
        <v>161</v>
      </c>
      <c r="B107" s="595">
        <v>6</v>
      </c>
      <c r="C107" s="44">
        <v>149.63333416842002</v>
      </c>
      <c r="D107" s="44">
        <v>161.97133144</v>
      </c>
      <c r="E107" s="44">
        <v>4.49446898276</v>
      </c>
      <c r="F107" s="44">
        <v>4.7476674265900005</v>
      </c>
      <c r="G107" s="595">
        <v>63</v>
      </c>
      <c r="H107" s="44">
        <v>7843.3961135219297</v>
      </c>
      <c r="I107" s="44">
        <v>6575.7039887158298</v>
      </c>
      <c r="J107" s="44">
        <v>2833.8304662709302</v>
      </c>
      <c r="K107" s="44">
        <v>3446.1069712427598</v>
      </c>
    </row>
    <row r="108" spans="1:11" ht="15.75" thickBot="1">
      <c r="A108" s="12"/>
    </row>
    <row r="109" spans="1:11" ht="15.75" hidden="1" customHeight="1" thickBot="1"/>
    <row r="110" spans="1:11" ht="20.25" customHeight="1" thickBot="1">
      <c r="A110" s="638" t="s">
        <v>0</v>
      </c>
      <c r="B110" s="638" t="s">
        <v>1018</v>
      </c>
      <c r="C110" s="638"/>
      <c r="D110" s="638"/>
      <c r="E110" s="638"/>
      <c r="F110" s="638"/>
      <c r="G110" s="638" t="s">
        <v>1017</v>
      </c>
      <c r="H110" s="638"/>
      <c r="I110" s="638"/>
      <c r="J110" s="638"/>
      <c r="K110" s="638"/>
    </row>
    <row r="111" spans="1:11" ht="20.25" customHeight="1" thickBot="1">
      <c r="A111" s="638"/>
      <c r="B111" s="257" t="s">
        <v>1015</v>
      </c>
      <c r="C111" s="257" t="s">
        <v>1014</v>
      </c>
      <c r="D111" s="257" t="s">
        <v>1013</v>
      </c>
      <c r="E111" s="257" t="s">
        <v>1012</v>
      </c>
      <c r="F111" s="257" t="s">
        <v>1011</v>
      </c>
      <c r="G111" s="257" t="s">
        <v>1015</v>
      </c>
      <c r="H111" s="257" t="s">
        <v>1014</v>
      </c>
      <c r="I111" s="257" t="s">
        <v>1013</v>
      </c>
      <c r="J111" s="257" t="s">
        <v>1012</v>
      </c>
      <c r="K111" s="257" t="s">
        <v>1011</v>
      </c>
    </row>
    <row r="112" spans="1:11" ht="18" customHeight="1" thickBot="1">
      <c r="A112" s="41" t="s">
        <v>114</v>
      </c>
      <c r="B112" s="41">
        <v>24</v>
      </c>
      <c r="C112" s="42">
        <v>1021.6197060117472</v>
      </c>
      <c r="D112" s="42">
        <v>1254.675456504141</v>
      </c>
      <c r="E112" s="592">
        <v>142.79007058555999</v>
      </c>
      <c r="F112" s="592">
        <v>1578.1437758576601</v>
      </c>
      <c r="G112" s="40">
        <v>67</v>
      </c>
      <c r="H112" s="592">
        <v>31102.701263657727</v>
      </c>
      <c r="I112" s="592">
        <v>30589.7751121277</v>
      </c>
      <c r="J112" s="592">
        <v>9294.0798294830001</v>
      </c>
      <c r="K112" s="42">
        <v>190.77412412704999</v>
      </c>
    </row>
    <row r="113" spans="1:11" ht="18" customHeight="1" thickBot="1">
      <c r="A113" s="41" t="s">
        <v>135</v>
      </c>
      <c r="B113" s="41">
        <v>23</v>
      </c>
      <c r="C113" s="42">
        <v>1044.2423642372614</v>
      </c>
      <c r="D113" s="42">
        <v>1218.2854215000868</v>
      </c>
      <c r="E113" s="592">
        <v>113.93007575668001</v>
      </c>
      <c r="F113" s="592">
        <v>174.41133918922003</v>
      </c>
      <c r="G113" s="40">
        <v>69</v>
      </c>
      <c r="H113" s="592">
        <v>37172.511100652897</v>
      </c>
      <c r="I113" s="592">
        <v>36471.322635773904</v>
      </c>
      <c r="J113" s="592">
        <v>10190.615339061</v>
      </c>
      <c r="K113" s="592">
        <v>154.24551980449999</v>
      </c>
    </row>
    <row r="114" spans="1:11" ht="18" customHeight="1" thickBot="1">
      <c r="A114" s="41" t="s">
        <v>157</v>
      </c>
      <c r="B114" s="41">
        <v>23</v>
      </c>
      <c r="C114" s="42">
        <v>887.22338512541</v>
      </c>
      <c r="D114" s="42">
        <v>1091.3710736943601</v>
      </c>
      <c r="E114" s="592">
        <v>164.26671175174999</v>
      </c>
      <c r="F114" s="592">
        <v>316.56871192713993</v>
      </c>
      <c r="G114" s="40">
        <v>68</v>
      </c>
      <c r="H114" s="592">
        <v>1445.1599822544299</v>
      </c>
      <c r="I114" s="592">
        <v>1381.1574143752998</v>
      </c>
      <c r="J114" s="592">
        <v>141</v>
      </c>
      <c r="K114" s="592">
        <v>35714.031122136701</v>
      </c>
    </row>
    <row r="115" spans="1:11" ht="15.75" thickBot="1">
      <c r="A115" s="122" t="s">
        <v>359</v>
      </c>
      <c r="B115" s="595">
        <v>23</v>
      </c>
      <c r="C115" s="633">
        <v>997.90274946361001</v>
      </c>
      <c r="D115" s="633">
        <v>1185.00962380589</v>
      </c>
      <c r="E115" s="633">
        <v>33.242401531330003</v>
      </c>
      <c r="F115" s="633">
        <v>75.772496918959902</v>
      </c>
      <c r="G115" s="595">
        <v>71</v>
      </c>
      <c r="H115" s="44">
        <v>37151.827610183798</v>
      </c>
      <c r="I115" s="44">
        <v>36469.200132557402</v>
      </c>
      <c r="J115" s="535">
        <v>0</v>
      </c>
      <c r="K115" s="535">
        <v>2.1613196755000001</v>
      </c>
    </row>
    <row r="116" spans="1:11" ht="15.75" thickBot="1">
      <c r="A116" s="122" t="s">
        <v>158</v>
      </c>
      <c r="B116" s="595">
        <v>23</v>
      </c>
      <c r="C116" s="633">
        <v>873.39112117939999</v>
      </c>
      <c r="D116" s="633">
        <v>1047.83289590709</v>
      </c>
      <c r="E116" s="633">
        <v>10.674157614669999</v>
      </c>
      <c r="F116" s="633">
        <v>157.03551482498</v>
      </c>
      <c r="G116" s="595">
        <v>71</v>
      </c>
      <c r="H116" s="44">
        <v>37322.7916230029</v>
      </c>
      <c r="I116" s="44">
        <v>36469.200132557402</v>
      </c>
      <c r="J116" s="535">
        <v>0</v>
      </c>
      <c r="K116" s="535">
        <v>0</v>
      </c>
    </row>
    <row r="117" spans="1:11" ht="15.75" thickBot="1">
      <c r="A117" s="536" t="s">
        <v>163</v>
      </c>
      <c r="B117" s="595">
        <v>23</v>
      </c>
      <c r="C117" s="633">
        <v>833.01762192662102</v>
      </c>
      <c r="D117" s="633">
        <v>1035.1625437938901</v>
      </c>
      <c r="E117" s="633">
        <v>22.150142693359999</v>
      </c>
      <c r="F117" s="633">
        <v>44.912710592529997</v>
      </c>
      <c r="G117" s="595">
        <v>69</v>
      </c>
      <c r="H117" s="44">
        <v>37628.6430968161</v>
      </c>
      <c r="I117" s="44">
        <v>36552.200132557402</v>
      </c>
      <c r="J117" s="535">
        <v>83</v>
      </c>
      <c r="K117" s="535">
        <v>0</v>
      </c>
    </row>
    <row r="118" spans="1:11" ht="15.75" thickBot="1">
      <c r="A118" s="122" t="s">
        <v>159</v>
      </c>
      <c r="B118" s="595">
        <v>23</v>
      </c>
      <c r="C118" s="596">
        <v>893.45034048690798</v>
      </c>
      <c r="D118" s="596">
        <v>1093.2193561647898</v>
      </c>
      <c r="E118" s="596">
        <v>75.923466197530004</v>
      </c>
      <c r="F118" s="596">
        <v>13.89926579025</v>
      </c>
      <c r="G118" s="595">
        <v>68</v>
      </c>
      <c r="H118" s="268">
        <v>37339.200087786703</v>
      </c>
      <c r="I118" s="44">
        <v>36551.320544440299</v>
      </c>
      <c r="J118" s="535">
        <v>0</v>
      </c>
      <c r="K118" s="535">
        <v>0.89540741599999996</v>
      </c>
    </row>
    <row r="119" spans="1:11" ht="15.75" thickBot="1">
      <c r="A119" s="122" t="s">
        <v>160</v>
      </c>
      <c r="B119" s="595">
        <v>23</v>
      </c>
      <c r="C119" s="596">
        <v>901.37415265739696</v>
      </c>
      <c r="D119" s="596">
        <v>1091.9184882832301</v>
      </c>
      <c r="E119" s="596">
        <v>7.7017937711400002</v>
      </c>
      <c r="F119" s="596">
        <v>7.9743209687700007</v>
      </c>
      <c r="G119" s="595">
        <v>68</v>
      </c>
      <c r="H119" s="268">
        <v>1384.90153747506</v>
      </c>
      <c r="I119" s="44">
        <v>1323.3674143752999</v>
      </c>
      <c r="J119" s="535">
        <v>0</v>
      </c>
      <c r="K119" s="535">
        <v>35710.765178345202</v>
      </c>
    </row>
    <row r="120" spans="1:11" ht="15.75" thickBot="1">
      <c r="A120" s="536" t="s">
        <v>161</v>
      </c>
      <c r="B120" s="595">
        <v>23</v>
      </c>
      <c r="C120" s="633">
        <v>887.22338512541</v>
      </c>
      <c r="D120" s="633">
        <v>1091.3710736943601</v>
      </c>
      <c r="E120" s="633">
        <v>14.574749943719999</v>
      </c>
      <c r="F120" s="633">
        <v>16.97440283165</v>
      </c>
      <c r="G120" s="595">
        <v>68</v>
      </c>
      <c r="H120" s="44">
        <v>1445.1599822544299</v>
      </c>
      <c r="I120" s="44">
        <v>1381.1574143752998</v>
      </c>
      <c r="J120" s="535">
        <v>58</v>
      </c>
      <c r="K120" s="535">
        <v>0.20921670000000001</v>
      </c>
    </row>
    <row r="121" spans="1:11">
      <c r="A121" s="12"/>
    </row>
    <row r="122" spans="1:11">
      <c r="A122" s="48" t="s">
        <v>1010</v>
      </c>
      <c r="B122" s="591"/>
      <c r="C122" s="591"/>
    </row>
    <row r="123" spans="1:11">
      <c r="A123" s="48" t="s">
        <v>1009</v>
      </c>
      <c r="B123" s="590"/>
      <c r="C123" s="590"/>
    </row>
    <row r="126" spans="1:11" ht="15" customHeight="1">
      <c r="A126" s="762" t="s">
        <v>848</v>
      </c>
      <c r="B126" s="762"/>
      <c r="C126" s="762"/>
      <c r="D126" s="762"/>
      <c r="E126" s="762"/>
      <c r="F126" s="762"/>
      <c r="G126" s="594"/>
      <c r="H126" s="594"/>
      <c r="I126" s="594"/>
      <c r="J126" s="594"/>
      <c r="K126" s="594"/>
    </row>
    <row r="127" spans="1:11" ht="15.75" thickBot="1">
      <c r="G127" s="314"/>
      <c r="H127" s="314"/>
      <c r="I127" s="314"/>
      <c r="J127" s="314"/>
      <c r="K127" s="314"/>
    </row>
    <row r="128" spans="1:11" ht="20.25" customHeight="1" thickBot="1">
      <c r="A128" s="638" t="s">
        <v>0</v>
      </c>
      <c r="B128" s="638" t="s">
        <v>1016</v>
      </c>
      <c r="C128" s="638"/>
      <c r="D128" s="638"/>
      <c r="E128" s="638"/>
      <c r="F128" s="638"/>
      <c r="G128" s="341"/>
      <c r="H128" s="341"/>
      <c r="I128" s="341"/>
      <c r="J128" s="341"/>
      <c r="K128" s="341"/>
    </row>
    <row r="129" spans="1:11" ht="20.25" customHeight="1" thickBot="1">
      <c r="A129" s="638"/>
      <c r="B129" s="257" t="s">
        <v>1015</v>
      </c>
      <c r="C129" s="257" t="s">
        <v>1014</v>
      </c>
      <c r="D129" s="257" t="s">
        <v>1013</v>
      </c>
      <c r="E129" s="257" t="s">
        <v>1012</v>
      </c>
      <c r="F129" s="257" t="s">
        <v>1011</v>
      </c>
      <c r="G129" s="593"/>
      <c r="H129" s="593"/>
      <c r="I129" s="593"/>
      <c r="J129" s="593"/>
      <c r="K129" s="593"/>
    </row>
    <row r="130" spans="1:11" ht="15.75" thickBot="1">
      <c r="A130" s="41" t="s">
        <v>114</v>
      </c>
      <c r="B130" s="41">
        <v>9</v>
      </c>
      <c r="C130" s="42">
        <v>1032.6129404827977</v>
      </c>
      <c r="D130" s="42">
        <v>826.72110088755892</v>
      </c>
      <c r="E130" s="592">
        <v>771.37999508586984</v>
      </c>
      <c r="F130" s="592">
        <v>793.86388970861015</v>
      </c>
      <c r="G130" s="314"/>
      <c r="H130" s="314"/>
      <c r="I130" s="314"/>
      <c r="J130" s="314"/>
      <c r="K130" s="314"/>
    </row>
    <row r="131" spans="1:11" ht="15.75" thickBot="1">
      <c r="A131" s="41" t="s">
        <v>135</v>
      </c>
      <c r="B131" s="41">
        <v>9</v>
      </c>
      <c r="C131" s="42">
        <v>1747.6339624881978</v>
      </c>
      <c r="D131" s="42">
        <v>1347.8219017043509</v>
      </c>
      <c r="E131" s="592">
        <v>1524.2203422933501</v>
      </c>
      <c r="F131" s="592">
        <v>891.21695419997991</v>
      </c>
      <c r="G131" s="314"/>
      <c r="H131" s="314"/>
      <c r="I131" s="314"/>
      <c r="J131" s="314"/>
      <c r="K131" s="314"/>
    </row>
    <row r="132" spans="1:11" ht="15.75" thickBot="1">
      <c r="A132" s="41" t="s">
        <v>157</v>
      </c>
      <c r="B132" s="41">
        <v>9</v>
      </c>
      <c r="C132" s="42">
        <v>2429.4544321424301</v>
      </c>
      <c r="D132" s="42">
        <v>1815.05300877933</v>
      </c>
      <c r="E132" s="592">
        <v>884.65095788244014</v>
      </c>
      <c r="F132" s="592">
        <v>221.98775293064003</v>
      </c>
      <c r="G132" s="314"/>
      <c r="H132" s="314"/>
      <c r="I132" s="314"/>
      <c r="J132" s="314"/>
      <c r="K132" s="314"/>
    </row>
    <row r="133" spans="1:11" ht="15.75" thickBot="1">
      <c r="A133" s="122" t="s">
        <v>359</v>
      </c>
      <c r="B133" s="595">
        <v>9</v>
      </c>
      <c r="C133" s="44">
        <v>1918.2791720696698</v>
      </c>
      <c r="D133" s="44">
        <v>1473.2505756647602</v>
      </c>
      <c r="E133" s="44">
        <v>233.43144034061999</v>
      </c>
      <c r="F133" s="44">
        <v>55.872183102359998</v>
      </c>
    </row>
    <row r="134" spans="1:11" ht="15.75" thickBot="1">
      <c r="A134" s="122" t="s">
        <v>158</v>
      </c>
      <c r="B134" s="595">
        <v>9</v>
      </c>
      <c r="C134" s="44">
        <v>2094.2111115548</v>
      </c>
      <c r="D134" s="44">
        <v>1620.88374039368</v>
      </c>
      <c r="E134" s="44">
        <v>208.13472985022</v>
      </c>
      <c r="F134" s="44">
        <v>16.97252134551</v>
      </c>
    </row>
    <row r="135" spans="1:11" ht="15.75" thickBot="1">
      <c r="A135" s="536" t="s">
        <v>163</v>
      </c>
      <c r="B135" s="595">
        <v>9</v>
      </c>
      <c r="C135" s="44">
        <v>2153.8423971100001</v>
      </c>
      <c r="D135" s="44">
        <v>1664.0461338740699</v>
      </c>
      <c r="E135" s="44">
        <v>113.85696100839999</v>
      </c>
      <c r="F135" s="44">
        <v>49.352317206069998</v>
      </c>
    </row>
    <row r="136" spans="1:11" ht="15.75" thickBot="1">
      <c r="A136" s="122" t="s">
        <v>159</v>
      </c>
      <c r="B136" s="595">
        <v>9</v>
      </c>
      <c r="C136" s="44">
        <v>2188.4825913053501</v>
      </c>
      <c r="D136" s="44">
        <v>1672.54074141009</v>
      </c>
      <c r="E136" s="44">
        <v>50.483230593290003</v>
      </c>
      <c r="F136" s="44">
        <v>42.665959596820002</v>
      </c>
    </row>
    <row r="137" spans="1:11" ht="15.75" thickBot="1">
      <c r="A137" s="122" t="s">
        <v>160</v>
      </c>
      <c r="B137" s="595">
        <v>9</v>
      </c>
      <c r="C137" s="44">
        <v>2264.03175218459</v>
      </c>
      <c r="D137" s="44">
        <v>1721.3010510814399</v>
      </c>
      <c r="E137" s="44">
        <v>76.46364696661999</v>
      </c>
      <c r="F137" s="44">
        <v>7.8762011349599996</v>
      </c>
    </row>
    <row r="138" spans="1:11" ht="15.75" thickBot="1">
      <c r="A138" s="536" t="s">
        <v>161</v>
      </c>
      <c r="B138" s="595">
        <v>9</v>
      </c>
      <c r="C138" s="44">
        <v>2429.4544321424301</v>
      </c>
      <c r="D138" s="44">
        <v>1815.05300877933</v>
      </c>
      <c r="E138" s="44">
        <v>202.28094912329001</v>
      </c>
      <c r="F138" s="44">
        <v>49.24857054492</v>
      </c>
    </row>
    <row r="139" spans="1:11">
      <c r="A139" s="12"/>
    </row>
    <row r="141" spans="1:11" s="314" customFormat="1">
      <c r="A141" s="48" t="s">
        <v>1010</v>
      </c>
      <c r="B141" s="591"/>
      <c r="C141" s="591"/>
      <c r="D141" s="330"/>
      <c r="E141" s="330"/>
      <c r="F141" s="330"/>
      <c r="G141" s="330"/>
      <c r="H141" s="330"/>
      <c r="I141" s="330"/>
      <c r="J141" s="330"/>
      <c r="K141" s="330"/>
    </row>
    <row r="142" spans="1:11" s="314" customFormat="1">
      <c r="A142" s="48" t="s">
        <v>1009</v>
      </c>
      <c r="B142" s="590"/>
      <c r="C142" s="590"/>
      <c r="D142" s="589"/>
      <c r="E142" s="589"/>
      <c r="F142" s="589"/>
      <c r="G142" s="589"/>
      <c r="H142" s="589"/>
      <c r="I142" s="589"/>
      <c r="J142" s="589"/>
      <c r="K142" s="589"/>
    </row>
    <row r="143" spans="1:11" s="314" customFormat="1">
      <c r="A143" s="328"/>
    </row>
    <row r="144" spans="1:11" s="314" customFormat="1">
      <c r="A144" s="328"/>
    </row>
    <row r="145" spans="1:1" s="314" customFormat="1">
      <c r="A145" s="328"/>
    </row>
    <row r="146" spans="1:1" s="314" customFormat="1">
      <c r="A146" s="319"/>
    </row>
    <row r="147" spans="1:1" s="314" customFormat="1">
      <c r="A147" s="319"/>
    </row>
    <row r="148" spans="1:1" s="314" customFormat="1">
      <c r="A148" s="319"/>
    </row>
    <row r="149" spans="1:1" s="314" customFormat="1">
      <c r="A149" s="319"/>
    </row>
    <row r="150" spans="1:1" s="314" customFormat="1">
      <c r="A150" s="319"/>
    </row>
    <row r="151" spans="1:1" s="314" customFormat="1">
      <c r="A151" s="319"/>
    </row>
    <row r="152" spans="1:1" s="314" customFormat="1"/>
  </sheetData>
  <mergeCells count="30">
    <mergeCell ref="A48:A49"/>
    <mergeCell ref="B48:F48"/>
    <mergeCell ref="A2:K2"/>
    <mergeCell ref="A17:A18"/>
    <mergeCell ref="B17:F17"/>
    <mergeCell ref="G17:K17"/>
    <mergeCell ref="A33:K33"/>
    <mergeCell ref="B4:F4"/>
    <mergeCell ref="G4:K4"/>
    <mergeCell ref="A4:A5"/>
    <mergeCell ref="A35:A36"/>
    <mergeCell ref="B35:F35"/>
    <mergeCell ref="G35:K35"/>
    <mergeCell ref="A64:K64"/>
    <mergeCell ref="A66:A67"/>
    <mergeCell ref="B66:F66"/>
    <mergeCell ref="G66:K66"/>
    <mergeCell ref="A79:A80"/>
    <mergeCell ref="B79:F79"/>
    <mergeCell ref="G79:K79"/>
    <mergeCell ref="A128:A129"/>
    <mergeCell ref="B128:F128"/>
    <mergeCell ref="A95:K95"/>
    <mergeCell ref="A97:A98"/>
    <mergeCell ref="B97:F97"/>
    <mergeCell ref="G97:K97"/>
    <mergeCell ref="A110:A111"/>
    <mergeCell ref="B110:F110"/>
    <mergeCell ref="G110:K110"/>
    <mergeCell ref="A126:F126"/>
  </mergeCells>
  <pageMargins left="0.7" right="0.7" top="0.75" bottom="0.75" header="0.3" footer="0.3"/>
  <pageSetup paperSize="9" orientation="landscape" r:id="rId1"/>
  <customProperties>
    <customPr name="EpmWorksheetKeyString_GU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83"/>
  <sheetViews>
    <sheetView topLeftCell="A13" zoomScaleNormal="100" workbookViewId="0">
      <selection activeCell="F30" sqref="F30"/>
    </sheetView>
  </sheetViews>
  <sheetFormatPr defaultColWidth="8.85546875" defaultRowHeight="15"/>
  <cols>
    <col min="1" max="1" width="11" customWidth="1"/>
    <col min="2" max="2" width="9.42578125" customWidth="1"/>
    <col min="3" max="3" width="11" customWidth="1"/>
    <col min="4" max="4" width="8.140625" customWidth="1"/>
    <col min="5" max="5" width="12" customWidth="1"/>
    <col min="6" max="6" width="11.42578125" customWidth="1"/>
    <col min="7" max="7" width="10.42578125" customWidth="1"/>
    <col min="8" max="8" width="6" customWidth="1"/>
    <col min="9" max="9" width="8.42578125" customWidth="1"/>
    <col min="10" max="10" width="10.42578125" customWidth="1"/>
    <col min="11" max="11" width="6" customWidth="1"/>
    <col min="12" max="12" width="9.42578125" customWidth="1"/>
    <col min="13" max="13" width="12.140625" customWidth="1"/>
    <col min="14" max="14" width="9.42578125" customWidth="1"/>
    <col min="15" max="15" width="10.7109375" bestFit="1" customWidth="1"/>
  </cols>
  <sheetData>
    <row r="2" spans="1:14" ht="15.75">
      <c r="A2" s="685" t="s">
        <v>847</v>
      </c>
      <c r="B2" s="685"/>
      <c r="C2" s="685"/>
      <c r="D2" s="685"/>
      <c r="E2" s="685"/>
      <c r="F2" s="685"/>
      <c r="G2" s="685"/>
      <c r="H2" s="685"/>
      <c r="I2" s="685"/>
      <c r="J2" s="685"/>
      <c r="K2" s="685"/>
      <c r="L2" s="685"/>
      <c r="M2" s="685"/>
      <c r="N2" s="685"/>
    </row>
    <row r="4" spans="1:14">
      <c r="A4" s="54" t="s">
        <v>1025</v>
      </c>
    </row>
    <row r="5" spans="1:14" ht="15.75" thickBot="1"/>
    <row r="6" spans="1:14" ht="15.75" thickBot="1">
      <c r="A6" s="638" t="s">
        <v>0</v>
      </c>
      <c r="B6" s="638" t="s">
        <v>1026</v>
      </c>
      <c r="C6" s="638"/>
      <c r="D6" s="638"/>
      <c r="E6" s="638"/>
      <c r="F6" s="638"/>
      <c r="G6" s="638"/>
      <c r="H6" s="638"/>
      <c r="I6" s="638"/>
      <c r="J6" s="638"/>
      <c r="K6" s="638"/>
      <c r="L6" s="638"/>
      <c r="M6" s="638"/>
      <c r="N6" s="638"/>
    </row>
    <row r="7" spans="1:14" ht="30.75" thickBot="1">
      <c r="A7" s="638"/>
      <c r="B7" s="256" t="s">
        <v>1027</v>
      </c>
      <c r="C7" s="256" t="s">
        <v>1028</v>
      </c>
      <c r="D7" s="256" t="s">
        <v>996</v>
      </c>
      <c r="E7" s="256" t="s">
        <v>351</v>
      </c>
      <c r="F7" s="256" t="s">
        <v>1029</v>
      </c>
      <c r="G7" s="256" t="s">
        <v>1030</v>
      </c>
      <c r="H7" s="256" t="s">
        <v>1031</v>
      </c>
      <c r="I7" s="294" t="s">
        <v>1032</v>
      </c>
      <c r="J7" s="256" t="s">
        <v>1033</v>
      </c>
      <c r="K7" s="256" t="s">
        <v>1034</v>
      </c>
      <c r="L7" s="256" t="s">
        <v>69</v>
      </c>
      <c r="M7" s="256" t="s">
        <v>1035</v>
      </c>
      <c r="N7" s="294" t="s">
        <v>1036</v>
      </c>
    </row>
    <row r="8" spans="1:14" ht="15.75" thickBot="1">
      <c r="A8" s="41" t="s">
        <v>114</v>
      </c>
      <c r="B8" s="42">
        <v>805.58279303922995</v>
      </c>
      <c r="C8" s="42">
        <v>280.79309872699997</v>
      </c>
      <c r="D8" s="42">
        <v>0.44683291408050002</v>
      </c>
      <c r="E8" s="42">
        <v>90291.516110684839</v>
      </c>
      <c r="F8" s="42">
        <v>53.241620984999997</v>
      </c>
      <c r="G8" s="42">
        <v>16.7866149</v>
      </c>
      <c r="H8" s="42">
        <v>0</v>
      </c>
      <c r="I8" s="42">
        <v>0.21826126666666701</v>
      </c>
      <c r="J8" s="42">
        <v>4.7895457500000003</v>
      </c>
      <c r="K8" s="42">
        <v>0</v>
      </c>
      <c r="L8" s="42">
        <v>16.262383499999999</v>
      </c>
      <c r="M8" s="42">
        <v>5207.9126670897695</v>
      </c>
      <c r="N8" s="42">
        <v>234.667747335</v>
      </c>
    </row>
    <row r="9" spans="1:14" ht="15.75" thickBot="1">
      <c r="A9" s="41" t="s">
        <v>135</v>
      </c>
      <c r="B9" s="42">
        <v>718.22632818268607</v>
      </c>
      <c r="C9" s="42">
        <v>137.960931528</v>
      </c>
      <c r="D9" s="42">
        <v>0</v>
      </c>
      <c r="E9" s="42">
        <v>116513.53653191229</v>
      </c>
      <c r="F9" s="42">
        <v>12.60252843</v>
      </c>
      <c r="G9" s="42">
        <v>13.956118735</v>
      </c>
      <c r="H9" s="42">
        <v>0</v>
      </c>
      <c r="I9" s="42">
        <v>111.445958611631</v>
      </c>
      <c r="J9" s="42">
        <v>5.1619688549999996</v>
      </c>
      <c r="K9" s="42">
        <v>0</v>
      </c>
      <c r="L9" s="42">
        <v>13.23988887</v>
      </c>
      <c r="M9" s="42">
        <v>4730.2583218752807</v>
      </c>
      <c r="N9" s="42">
        <v>186.72569169299999</v>
      </c>
    </row>
    <row r="10" spans="1:14" ht="15.75" thickBot="1">
      <c r="A10" s="41" t="s">
        <v>157</v>
      </c>
      <c r="B10" s="42">
        <v>1034.170984760116</v>
      </c>
      <c r="C10" s="42">
        <v>120.998007227</v>
      </c>
      <c r="D10" s="42">
        <v>0</v>
      </c>
      <c r="E10" s="42">
        <v>109845.32969257914</v>
      </c>
      <c r="F10" s="42">
        <v>0.50145773000000005</v>
      </c>
      <c r="G10" s="42">
        <v>11.402128975</v>
      </c>
      <c r="H10" s="42">
        <v>0</v>
      </c>
      <c r="I10" s="42">
        <v>0</v>
      </c>
      <c r="J10" s="42">
        <v>0</v>
      </c>
      <c r="K10" s="42">
        <v>0</v>
      </c>
      <c r="L10" s="42">
        <v>28.673806500000001</v>
      </c>
      <c r="M10" s="42">
        <v>3909.7187448044601</v>
      </c>
      <c r="N10" s="42">
        <v>227.33374855276</v>
      </c>
    </row>
    <row r="11" spans="1:14" ht="15.75" thickBot="1">
      <c r="A11" s="122" t="s">
        <v>359</v>
      </c>
      <c r="B11" s="44">
        <v>1291.1038367165697</v>
      </c>
      <c r="C11" s="44">
        <v>134.99348089275</v>
      </c>
      <c r="D11" s="44">
        <v>0</v>
      </c>
      <c r="E11" s="44">
        <v>111747.33187076441</v>
      </c>
      <c r="F11" s="44">
        <v>1.5580079899999999</v>
      </c>
      <c r="G11" s="44">
        <v>11.491442599999999</v>
      </c>
      <c r="H11" s="44">
        <v>0</v>
      </c>
      <c r="I11" s="44">
        <v>0</v>
      </c>
      <c r="J11" s="44">
        <v>5.1108027749999998</v>
      </c>
      <c r="K11" s="44">
        <v>0</v>
      </c>
      <c r="L11" s="44">
        <v>13.24526036</v>
      </c>
      <c r="M11" s="44">
        <v>4656.2970681899296</v>
      </c>
      <c r="N11" s="44">
        <v>188.08717529500001</v>
      </c>
    </row>
    <row r="12" spans="1:14" ht="15.75" thickBot="1">
      <c r="A12" s="122" t="s">
        <v>158</v>
      </c>
      <c r="B12" s="44">
        <v>802.77335834224607</v>
      </c>
      <c r="C12" s="44">
        <v>130.02796061000001</v>
      </c>
      <c r="D12" s="44">
        <v>0</v>
      </c>
      <c r="E12" s="44">
        <v>115623.12795996369</v>
      </c>
      <c r="F12" s="44">
        <v>1.511831755</v>
      </c>
      <c r="G12" s="44">
        <v>11.582390070000001</v>
      </c>
      <c r="H12" s="44">
        <v>0</v>
      </c>
      <c r="I12" s="44">
        <v>0</v>
      </c>
      <c r="J12" s="44">
        <v>5.0186463300000002</v>
      </c>
      <c r="K12" s="44">
        <v>0</v>
      </c>
      <c r="L12" s="44">
        <v>4.5952475000000002</v>
      </c>
      <c r="M12" s="44">
        <v>3670.4748748656202</v>
      </c>
      <c r="N12" s="44">
        <v>189.469353705</v>
      </c>
    </row>
    <row r="13" spans="1:14" ht="15.75" thickBot="1">
      <c r="A13" s="122" t="s">
        <v>163</v>
      </c>
      <c r="B13" s="44">
        <v>980.70855995591603</v>
      </c>
      <c r="C13" s="44">
        <v>153.58570017925001</v>
      </c>
      <c r="D13" s="44">
        <v>0</v>
      </c>
      <c r="E13" s="44">
        <v>111386.60665073663</v>
      </c>
      <c r="F13" s="44">
        <v>0.485830235</v>
      </c>
      <c r="G13" s="44">
        <v>11.44241568</v>
      </c>
      <c r="H13" s="44">
        <v>0</v>
      </c>
      <c r="I13" s="44">
        <v>0.202550059</v>
      </c>
      <c r="J13" s="44">
        <v>4.9782579299999998</v>
      </c>
      <c r="K13" s="44">
        <v>0</v>
      </c>
      <c r="L13" s="44">
        <v>6.7344649600000004</v>
      </c>
      <c r="M13" s="44">
        <v>4209.9594677708701</v>
      </c>
      <c r="N13" s="44">
        <v>187.11535653499999</v>
      </c>
    </row>
    <row r="14" spans="1:14" ht="15.75" thickBot="1">
      <c r="A14" s="122" t="s">
        <v>159</v>
      </c>
      <c r="B14" s="44">
        <v>937.83695699420593</v>
      </c>
      <c r="C14" s="44">
        <v>126.654682945</v>
      </c>
      <c r="D14" s="44">
        <v>0</v>
      </c>
      <c r="E14" s="44">
        <v>114902.41761326042</v>
      </c>
      <c r="F14" s="44">
        <v>0.49676641500000002</v>
      </c>
      <c r="G14" s="44">
        <v>11.277477225</v>
      </c>
      <c r="H14" s="44">
        <v>0</v>
      </c>
      <c r="I14" s="44">
        <v>3.5302648259600002</v>
      </c>
      <c r="J14" s="44">
        <v>5.0250057750000003</v>
      </c>
      <c r="K14" s="44">
        <v>0</v>
      </c>
      <c r="L14" s="44">
        <v>6.7429150199999999</v>
      </c>
      <c r="M14" s="44">
        <v>5068.3083233227499</v>
      </c>
      <c r="N14" s="44">
        <v>205.115464113</v>
      </c>
    </row>
    <row r="15" spans="1:14" ht="15.75" thickBot="1">
      <c r="A15" s="122" t="s">
        <v>160</v>
      </c>
      <c r="B15" s="44">
        <v>899.38860951443598</v>
      </c>
      <c r="C15" s="44">
        <v>135.82128433700001</v>
      </c>
      <c r="D15" s="44">
        <v>0</v>
      </c>
      <c r="E15" s="44">
        <v>113590.53680489148</v>
      </c>
      <c r="F15" s="44">
        <v>0.50026367500000002</v>
      </c>
      <c r="G15" s="44">
        <v>11.46971093</v>
      </c>
      <c r="H15" s="44">
        <v>0</v>
      </c>
      <c r="I15" s="44">
        <v>0</v>
      </c>
      <c r="J15" s="44">
        <v>0</v>
      </c>
      <c r="K15" s="44">
        <v>0</v>
      </c>
      <c r="L15" s="44">
        <v>10.85404218</v>
      </c>
      <c r="M15" s="44">
        <v>4523.9993607960596</v>
      </c>
      <c r="N15" s="44">
        <v>228.44681350252</v>
      </c>
    </row>
    <row r="16" spans="1:14" ht="15.75" thickBot="1">
      <c r="A16" s="122" t="s">
        <v>161</v>
      </c>
      <c r="B16" s="44">
        <v>1034.170984760116</v>
      </c>
      <c r="C16" s="44">
        <v>120.998007227</v>
      </c>
      <c r="D16" s="44">
        <v>0</v>
      </c>
      <c r="E16" s="44">
        <v>109845.32969257914</v>
      </c>
      <c r="F16" s="44">
        <v>0.50145773000000005</v>
      </c>
      <c r="G16" s="44">
        <v>11.402128975</v>
      </c>
      <c r="H16" s="44">
        <v>0</v>
      </c>
      <c r="I16" s="44">
        <v>0</v>
      </c>
      <c r="J16" s="44">
        <v>0</v>
      </c>
      <c r="K16" s="44">
        <v>0</v>
      </c>
      <c r="L16" s="44">
        <v>28.673806500000001</v>
      </c>
      <c r="M16" s="44">
        <v>3909.7187448044601</v>
      </c>
      <c r="N16" s="44">
        <v>227.33374855276</v>
      </c>
    </row>
    <row r="18" spans="1:14">
      <c r="A18" s="54" t="s">
        <v>543</v>
      </c>
    </row>
    <row r="19" spans="1:14" ht="15.75" thickBot="1"/>
    <row r="20" spans="1:14" ht="15.75" thickBot="1">
      <c r="A20" s="638" t="s">
        <v>0</v>
      </c>
      <c r="B20" s="638" t="s">
        <v>1026</v>
      </c>
      <c r="C20" s="638"/>
      <c r="D20" s="638"/>
      <c r="E20" s="638"/>
      <c r="F20" s="638"/>
      <c r="G20" s="638"/>
      <c r="H20" s="638"/>
      <c r="I20" s="638"/>
      <c r="J20" s="638"/>
      <c r="K20" s="638"/>
      <c r="L20" s="638"/>
      <c r="M20" s="638"/>
      <c r="N20" s="638"/>
    </row>
    <row r="21" spans="1:14" ht="30.75" thickBot="1">
      <c r="A21" s="638"/>
      <c r="B21" s="256" t="s">
        <v>1027</v>
      </c>
      <c r="C21" s="256" t="s">
        <v>1028</v>
      </c>
      <c r="D21" s="256" t="s">
        <v>996</v>
      </c>
      <c r="E21" s="256" t="s">
        <v>351</v>
      </c>
      <c r="F21" s="256" t="s">
        <v>1029</v>
      </c>
      <c r="G21" s="256" t="s">
        <v>1030</v>
      </c>
      <c r="H21" s="256" t="s">
        <v>1031</v>
      </c>
      <c r="I21" s="294" t="s">
        <v>1032</v>
      </c>
      <c r="J21" s="256" t="s">
        <v>1033</v>
      </c>
      <c r="K21" s="256" t="s">
        <v>1034</v>
      </c>
      <c r="L21" s="256" t="s">
        <v>69</v>
      </c>
      <c r="M21" s="256" t="s">
        <v>1035</v>
      </c>
      <c r="N21" s="294" t="s">
        <v>1036</v>
      </c>
    </row>
    <row r="22" spans="1:14" ht="15.75" thickBot="1">
      <c r="A22" s="41" t="s">
        <v>114</v>
      </c>
      <c r="B22" s="42">
        <v>8.0439198900000008E-2</v>
      </c>
      <c r="C22" s="42">
        <v>0</v>
      </c>
      <c r="D22" s="42">
        <v>0</v>
      </c>
      <c r="E22" s="42">
        <v>8492.0933510819996</v>
      </c>
      <c r="F22" s="42">
        <v>3331.7603544600001</v>
      </c>
      <c r="G22" s="42">
        <v>0</v>
      </c>
      <c r="H22" s="42">
        <v>0</v>
      </c>
      <c r="I22" s="42">
        <v>0</v>
      </c>
      <c r="J22" s="42">
        <v>434.0161473</v>
      </c>
      <c r="K22" s="42">
        <v>0</v>
      </c>
      <c r="L22" s="42">
        <v>0</v>
      </c>
      <c r="M22" s="42">
        <v>39</v>
      </c>
      <c r="N22" s="42">
        <v>0</v>
      </c>
    </row>
    <row r="23" spans="1:14" ht="15.75" thickBot="1">
      <c r="A23" s="41" t="s">
        <v>135</v>
      </c>
      <c r="B23" s="42">
        <v>7.4084346689999997E-2</v>
      </c>
      <c r="C23" s="42">
        <v>0</v>
      </c>
      <c r="D23" s="42">
        <v>0</v>
      </c>
      <c r="E23" s="42">
        <v>11441.357823363</v>
      </c>
      <c r="F23" s="42">
        <v>3973.2074152770001</v>
      </c>
      <c r="G23" s="42">
        <v>0</v>
      </c>
      <c r="H23" s="42">
        <v>0</v>
      </c>
      <c r="I23" s="42">
        <v>0</v>
      </c>
      <c r="J23" s="42">
        <v>594.88353386999995</v>
      </c>
      <c r="K23" s="42">
        <v>0</v>
      </c>
      <c r="L23" s="42">
        <v>0</v>
      </c>
      <c r="M23" s="42">
        <v>47</v>
      </c>
      <c r="N23" s="42">
        <v>0</v>
      </c>
    </row>
    <row r="24" spans="1:14" ht="15.75" thickBot="1">
      <c r="A24" s="41" t="s">
        <v>157</v>
      </c>
      <c r="B24" s="42">
        <v>8.4483084349999987E-2</v>
      </c>
      <c r="C24" s="42">
        <v>0</v>
      </c>
      <c r="D24" s="42">
        <v>0</v>
      </c>
      <c r="E24" s="42">
        <v>9584.6199035009995</v>
      </c>
      <c r="F24" s="42">
        <v>3908.4474950529998</v>
      </c>
      <c r="G24" s="42">
        <v>0</v>
      </c>
      <c r="H24" s="42">
        <v>0</v>
      </c>
      <c r="I24" s="42">
        <v>0</v>
      </c>
      <c r="J24" s="42">
        <v>593.48130575000005</v>
      </c>
      <c r="K24" s="42">
        <v>0</v>
      </c>
      <c r="L24" s="42">
        <v>0</v>
      </c>
      <c r="M24" s="42">
        <v>71.45</v>
      </c>
      <c r="N24" s="42">
        <v>0</v>
      </c>
    </row>
    <row r="25" spans="1:14" ht="15.75" thickBot="1">
      <c r="A25" s="122" t="s">
        <v>359</v>
      </c>
      <c r="B25" s="44">
        <v>0.11812905036</v>
      </c>
      <c r="C25" s="44">
        <v>0</v>
      </c>
      <c r="D25" s="44">
        <v>0</v>
      </c>
      <c r="E25" s="44">
        <v>10369.448805205</v>
      </c>
      <c r="F25" s="44">
        <v>3860.6394993029999</v>
      </c>
      <c r="G25" s="44">
        <v>0</v>
      </c>
      <c r="H25" s="44">
        <v>0</v>
      </c>
      <c r="I25" s="44">
        <v>0</v>
      </c>
      <c r="J25" s="44">
        <v>618.11496703099999</v>
      </c>
      <c r="K25" s="44">
        <v>0</v>
      </c>
      <c r="L25" s="44">
        <v>0</v>
      </c>
      <c r="M25" s="44">
        <v>4.4000000000000004</v>
      </c>
      <c r="N25" s="44">
        <v>0</v>
      </c>
    </row>
    <row r="26" spans="1:14" ht="15.75" thickBot="1">
      <c r="A26" s="122" t="s">
        <v>158</v>
      </c>
      <c r="B26" s="44">
        <v>0.17377801986000002</v>
      </c>
      <c r="C26" s="44">
        <v>0</v>
      </c>
      <c r="D26" s="44">
        <v>0</v>
      </c>
      <c r="E26" s="44">
        <v>10714.395254076</v>
      </c>
      <c r="F26" s="44">
        <v>3859.061404215</v>
      </c>
      <c r="G26" s="44">
        <v>0</v>
      </c>
      <c r="H26" s="44">
        <v>0</v>
      </c>
      <c r="I26" s="44">
        <v>0</v>
      </c>
      <c r="J26" s="44">
        <v>530.54621645899999</v>
      </c>
      <c r="K26" s="44">
        <v>0</v>
      </c>
      <c r="L26" s="44">
        <v>0</v>
      </c>
      <c r="M26" s="44">
        <v>9.1</v>
      </c>
      <c r="N26" s="44">
        <v>0</v>
      </c>
    </row>
    <row r="27" spans="1:14" ht="15.75" thickBot="1">
      <c r="A27" s="122" t="s">
        <v>163</v>
      </c>
      <c r="B27" s="44">
        <v>0.25240487222000002</v>
      </c>
      <c r="C27" s="44">
        <v>0</v>
      </c>
      <c r="D27" s="44">
        <v>0</v>
      </c>
      <c r="E27" s="44">
        <v>10375.654314402</v>
      </c>
      <c r="F27" s="44">
        <v>3819.9224698910002</v>
      </c>
      <c r="G27" s="44">
        <v>0</v>
      </c>
      <c r="H27" s="44">
        <v>0</v>
      </c>
      <c r="I27" s="44">
        <v>0</v>
      </c>
      <c r="J27" s="44">
        <v>551.95115377900004</v>
      </c>
      <c r="K27" s="44">
        <v>0</v>
      </c>
      <c r="L27" s="44">
        <v>0</v>
      </c>
      <c r="M27" s="44">
        <v>23.1</v>
      </c>
      <c r="N27" s="44">
        <v>0</v>
      </c>
    </row>
    <row r="28" spans="1:14" ht="15.75" thickBot="1">
      <c r="A28" s="122" t="s">
        <v>159</v>
      </c>
      <c r="B28" s="44">
        <v>0.32383577800999996</v>
      </c>
      <c r="C28" s="44">
        <v>0</v>
      </c>
      <c r="D28" s="44">
        <v>0</v>
      </c>
      <c r="E28" s="44">
        <v>10232.293587767999</v>
      </c>
      <c r="F28" s="44">
        <v>3857.533295837</v>
      </c>
      <c r="G28" s="44">
        <v>0</v>
      </c>
      <c r="H28" s="44">
        <v>0</v>
      </c>
      <c r="I28" s="44">
        <v>0</v>
      </c>
      <c r="J28" s="44">
        <v>579.232365792</v>
      </c>
      <c r="K28" s="44">
        <v>0</v>
      </c>
      <c r="L28" s="44">
        <v>0</v>
      </c>
      <c r="M28" s="44">
        <v>53.1</v>
      </c>
      <c r="N28" s="44">
        <v>0</v>
      </c>
    </row>
    <row r="29" spans="1:14" ht="15.75" thickBot="1">
      <c r="A29" s="122" t="s">
        <v>160</v>
      </c>
      <c r="B29" s="44">
        <v>0.40325055735000004</v>
      </c>
      <c r="C29" s="44">
        <v>0</v>
      </c>
      <c r="D29" s="44">
        <v>0</v>
      </c>
      <c r="E29" s="44">
        <v>10088.421242951999</v>
      </c>
      <c r="F29" s="44">
        <v>3919.6874174</v>
      </c>
      <c r="G29" s="44">
        <v>0</v>
      </c>
      <c r="H29" s="44">
        <v>0</v>
      </c>
      <c r="I29" s="44">
        <v>0</v>
      </c>
      <c r="J29" s="44">
        <v>572.55096156399998</v>
      </c>
      <c r="K29" s="44">
        <v>0</v>
      </c>
      <c r="L29" s="44">
        <v>0</v>
      </c>
      <c r="M29" s="44">
        <v>55.6</v>
      </c>
      <c r="N29" s="44">
        <v>0</v>
      </c>
    </row>
    <row r="30" spans="1:14" ht="15.75" thickBot="1">
      <c r="A30" s="122" t="s">
        <v>161</v>
      </c>
      <c r="B30" s="44">
        <v>8.4483084349999987E-2</v>
      </c>
      <c r="C30" s="44">
        <v>0</v>
      </c>
      <c r="D30" s="44">
        <v>0</v>
      </c>
      <c r="E30" s="44">
        <v>9584.6199035009995</v>
      </c>
      <c r="F30" s="44">
        <v>3908.4474950529998</v>
      </c>
      <c r="G30" s="44">
        <v>0</v>
      </c>
      <c r="H30" s="44">
        <v>0</v>
      </c>
      <c r="I30" s="44">
        <v>0</v>
      </c>
      <c r="J30" s="44">
        <v>593.48130575000005</v>
      </c>
      <c r="K30" s="44">
        <v>0</v>
      </c>
      <c r="L30" s="44">
        <v>0</v>
      </c>
      <c r="M30" s="44">
        <v>71.45</v>
      </c>
      <c r="N30" s="44">
        <v>0</v>
      </c>
    </row>
    <row r="31" spans="1:14">
      <c r="A31" s="65" t="s">
        <v>1010</v>
      </c>
    </row>
    <row r="33" spans="1:14" ht="15.75">
      <c r="A33" s="685" t="s">
        <v>847</v>
      </c>
      <c r="B33" s="685"/>
      <c r="C33" s="685"/>
      <c r="D33" s="685"/>
      <c r="E33" s="685"/>
      <c r="F33" s="685"/>
      <c r="G33" s="685"/>
      <c r="H33" s="685"/>
      <c r="I33" s="685"/>
      <c r="J33" s="685"/>
      <c r="K33" s="685"/>
      <c r="L33" s="685"/>
      <c r="M33" s="685"/>
      <c r="N33" s="685"/>
    </row>
    <row r="35" spans="1:14">
      <c r="A35" s="54" t="s">
        <v>539</v>
      </c>
    </row>
    <row r="36" spans="1:14" ht="15.75" thickBot="1"/>
    <row r="37" spans="1:14" ht="15.75" thickBot="1">
      <c r="A37" s="638" t="s">
        <v>0</v>
      </c>
      <c r="B37" s="638" t="s">
        <v>1026</v>
      </c>
      <c r="C37" s="638"/>
      <c r="D37" s="638"/>
      <c r="E37" s="638"/>
      <c r="F37" s="638"/>
      <c r="G37" s="638"/>
      <c r="H37" s="638"/>
      <c r="I37" s="638"/>
      <c r="J37" s="638"/>
      <c r="K37" s="638"/>
      <c r="L37" s="638"/>
      <c r="M37" s="638"/>
      <c r="N37" s="638"/>
    </row>
    <row r="38" spans="1:14" ht="30.75" thickBot="1">
      <c r="A38" s="638"/>
      <c r="B38" s="256" t="s">
        <v>1027</v>
      </c>
      <c r="C38" s="256" t="s">
        <v>1028</v>
      </c>
      <c r="D38" s="256" t="s">
        <v>996</v>
      </c>
      <c r="E38" s="256" t="s">
        <v>351</v>
      </c>
      <c r="F38" s="256" t="s">
        <v>1029</v>
      </c>
      <c r="G38" s="256" t="s">
        <v>1030</v>
      </c>
      <c r="H38" s="256" t="s">
        <v>1031</v>
      </c>
      <c r="I38" s="294" t="s">
        <v>1032</v>
      </c>
      <c r="J38" s="256" t="s">
        <v>1033</v>
      </c>
      <c r="K38" s="256" t="s">
        <v>1034</v>
      </c>
      <c r="L38" s="256" t="s">
        <v>69</v>
      </c>
      <c r="M38" s="256" t="s">
        <v>1035</v>
      </c>
      <c r="N38" s="294" t="s">
        <v>1036</v>
      </c>
    </row>
    <row r="39" spans="1:14" ht="15.75" thickBot="1">
      <c r="A39" s="41" t="s">
        <v>114</v>
      </c>
      <c r="B39" s="42">
        <v>275.68280963073698</v>
      </c>
      <c r="C39" s="42">
        <v>29864.754265466789</v>
      </c>
      <c r="D39" s="42">
        <v>547.36489761294604</v>
      </c>
      <c r="E39" s="42">
        <v>1807.0697885530001</v>
      </c>
      <c r="F39" s="42">
        <v>55398.609461677726</v>
      </c>
      <c r="G39" s="42">
        <v>1160.8486940949999</v>
      </c>
      <c r="H39" s="42">
        <v>0</v>
      </c>
      <c r="I39" s="42">
        <v>0</v>
      </c>
      <c r="J39" s="42">
        <v>7212.7478428473396</v>
      </c>
      <c r="K39" s="42">
        <v>0</v>
      </c>
      <c r="L39" s="42">
        <v>2039.4024247405</v>
      </c>
      <c r="M39" s="42">
        <v>6088.3596667602696</v>
      </c>
      <c r="N39" s="42">
        <v>0.76658110000000002</v>
      </c>
    </row>
    <row r="40" spans="1:14" ht="15.75" thickBot="1">
      <c r="A40" s="41" t="s">
        <v>135</v>
      </c>
      <c r="B40" s="42">
        <v>749.31308719486697</v>
      </c>
      <c r="C40" s="42">
        <v>30827.73029664734</v>
      </c>
      <c r="D40" s="42">
        <v>441.74704127587097</v>
      </c>
      <c r="E40" s="42">
        <v>1141.0858031538999</v>
      </c>
      <c r="F40" s="42">
        <v>78353.691457006265</v>
      </c>
      <c r="G40" s="42">
        <v>698.98181602830005</v>
      </c>
      <c r="H40" s="42">
        <v>0</v>
      </c>
      <c r="I40" s="42">
        <v>0</v>
      </c>
      <c r="J40" s="42">
        <v>9070.3751481387044</v>
      </c>
      <c r="K40" s="42">
        <v>0</v>
      </c>
      <c r="L40" s="42">
        <v>2661.1536239792799</v>
      </c>
      <c r="M40" s="42">
        <v>8088.3691651689196</v>
      </c>
      <c r="N40" s="42">
        <v>0.72918689999999997</v>
      </c>
    </row>
    <row r="41" spans="1:14" ht="15.75" thickBot="1">
      <c r="A41" s="41" t="s">
        <v>157</v>
      </c>
      <c r="B41" s="42">
        <v>378.42499064994104</v>
      </c>
      <c r="C41" s="42">
        <v>32905.341668017129</v>
      </c>
      <c r="D41" s="42">
        <v>387.66601710909805</v>
      </c>
      <c r="E41" s="42">
        <v>1128.749270135</v>
      </c>
      <c r="F41" s="42">
        <v>79055.154182937928</v>
      </c>
      <c r="G41" s="42">
        <v>185.26223960999999</v>
      </c>
      <c r="H41" s="42">
        <v>0</v>
      </c>
      <c r="I41" s="42">
        <v>0</v>
      </c>
      <c r="J41" s="42">
        <v>10158.38636790443</v>
      </c>
      <c r="K41" s="42">
        <v>0</v>
      </c>
      <c r="L41" s="42">
        <v>3880.8661797346604</v>
      </c>
      <c r="M41" s="42">
        <v>6687.1227611775994</v>
      </c>
      <c r="N41" s="42">
        <v>0.84136949999999999</v>
      </c>
    </row>
    <row r="42" spans="1:14" ht="15.75" thickBot="1">
      <c r="A42" s="122" t="s">
        <v>359</v>
      </c>
      <c r="B42" s="44">
        <v>469.77299908024696</v>
      </c>
      <c r="C42" s="44">
        <v>30922.7482153315</v>
      </c>
      <c r="D42" s="44">
        <v>441.29741135384899</v>
      </c>
      <c r="E42" s="44">
        <v>1134.0840903630001</v>
      </c>
      <c r="F42" s="44">
        <v>78517.873156296904</v>
      </c>
      <c r="G42" s="44">
        <v>694.15175820950003</v>
      </c>
      <c r="H42" s="44">
        <v>0</v>
      </c>
      <c r="I42" s="44">
        <v>0</v>
      </c>
      <c r="J42" s="44">
        <v>9412.9367558884023</v>
      </c>
      <c r="K42" s="44">
        <v>0</v>
      </c>
      <c r="L42" s="44">
        <v>3162.5217046060002</v>
      </c>
      <c r="M42" s="44">
        <v>4335.7475753666904</v>
      </c>
      <c r="N42" s="44">
        <v>0.61700429999999995</v>
      </c>
    </row>
    <row r="43" spans="1:14" ht="15.75" thickBot="1">
      <c r="A43" s="122" t="s">
        <v>158</v>
      </c>
      <c r="B43" s="44">
        <v>405.69642645707694</v>
      </c>
      <c r="C43" s="44">
        <v>31893.769756464488</v>
      </c>
      <c r="D43" s="44">
        <v>440.72669284771803</v>
      </c>
      <c r="E43" s="44">
        <v>1200.2414774663898</v>
      </c>
      <c r="F43" s="44">
        <v>78972.95193479376</v>
      </c>
      <c r="G43" s="44">
        <v>690.37423433799995</v>
      </c>
      <c r="H43" s="44">
        <v>0</v>
      </c>
      <c r="I43" s="44">
        <v>0</v>
      </c>
      <c r="J43" s="44">
        <v>8965.0781357259075</v>
      </c>
      <c r="K43" s="44">
        <v>0</v>
      </c>
      <c r="L43" s="44">
        <v>3300.6067823264998</v>
      </c>
      <c r="M43" s="44">
        <v>5530.4336795319696</v>
      </c>
      <c r="N43" s="44">
        <v>0.71048979999999995</v>
      </c>
    </row>
    <row r="44" spans="1:14" ht="15.75" thickBot="1">
      <c r="A44" s="122" t="s">
        <v>163</v>
      </c>
      <c r="B44" s="44">
        <v>401.70149358350704</v>
      </c>
      <c r="C44" s="44">
        <v>32736.923547086739</v>
      </c>
      <c r="D44" s="44">
        <v>416.11165482018799</v>
      </c>
      <c r="E44" s="44">
        <v>1203.8575862446398</v>
      </c>
      <c r="F44" s="44">
        <v>76661.946021603435</v>
      </c>
      <c r="G44" s="44">
        <v>632.16504956899996</v>
      </c>
      <c r="H44" s="44">
        <v>0</v>
      </c>
      <c r="I44" s="44">
        <v>0</v>
      </c>
      <c r="J44" s="44">
        <v>8672.064087638646</v>
      </c>
      <c r="K44" s="44">
        <v>0</v>
      </c>
      <c r="L44" s="44">
        <v>3460.1314736998997</v>
      </c>
      <c r="M44" s="44">
        <v>6321.7794942964802</v>
      </c>
      <c r="N44" s="44">
        <v>0.89746079999999995</v>
      </c>
    </row>
    <row r="45" spans="1:14" ht="15.75" thickBot="1">
      <c r="A45" s="122" t="s">
        <v>159</v>
      </c>
      <c r="B45" s="44">
        <v>393.50132620060998</v>
      </c>
      <c r="C45" s="44">
        <v>33699.052041658091</v>
      </c>
      <c r="D45" s="44">
        <v>416.66094491278898</v>
      </c>
      <c r="E45" s="44">
        <v>1168.04590724432</v>
      </c>
      <c r="F45" s="44">
        <v>77873.058113599749</v>
      </c>
      <c r="G45" s="44">
        <v>240.05441124000001</v>
      </c>
      <c r="H45" s="44">
        <v>0</v>
      </c>
      <c r="I45" s="44">
        <v>0</v>
      </c>
      <c r="J45" s="44">
        <v>9826.2830752742102</v>
      </c>
      <c r="K45" s="44">
        <v>0</v>
      </c>
      <c r="L45" s="44">
        <v>3405.1178832083997</v>
      </c>
      <c r="M45" s="44">
        <v>5969.8205852010205</v>
      </c>
      <c r="N45" s="44">
        <v>0.69179270000000004</v>
      </c>
    </row>
    <row r="46" spans="1:14" ht="15.75" thickBot="1">
      <c r="A46" s="122" t="s">
        <v>160</v>
      </c>
      <c r="B46" s="44">
        <v>347.28265841960803</v>
      </c>
      <c r="C46" s="44">
        <v>33911.73032905352</v>
      </c>
      <c r="D46" s="44">
        <v>417.03183942412096</v>
      </c>
      <c r="E46" s="44">
        <v>1184.00288680068</v>
      </c>
      <c r="F46" s="44">
        <v>77895.315885826785</v>
      </c>
      <c r="G46" s="44">
        <v>147.27991953</v>
      </c>
      <c r="H46" s="44">
        <v>0</v>
      </c>
      <c r="I46" s="44">
        <v>0</v>
      </c>
      <c r="J46" s="44">
        <v>9781.6552232400409</v>
      </c>
      <c r="K46" s="44">
        <v>0</v>
      </c>
      <c r="L46" s="44">
        <v>3732.4539877530497</v>
      </c>
      <c r="M46" s="44">
        <v>7385.1416594340999</v>
      </c>
      <c r="N46" s="44">
        <v>0.80397529999999995</v>
      </c>
    </row>
    <row r="47" spans="1:14" ht="15.75" thickBot="1">
      <c r="A47" s="122" t="s">
        <v>161</v>
      </c>
      <c r="B47" s="44">
        <v>378.42499064994104</v>
      </c>
      <c r="C47" s="44">
        <v>32905.341668017129</v>
      </c>
      <c r="D47" s="44">
        <v>387.66601710909805</v>
      </c>
      <c r="E47" s="44">
        <v>1128.749270135</v>
      </c>
      <c r="F47" s="44">
        <v>79055.154182937928</v>
      </c>
      <c r="G47" s="44">
        <v>185.26223960999999</v>
      </c>
      <c r="H47" s="44">
        <v>0</v>
      </c>
      <c r="I47" s="44">
        <v>0</v>
      </c>
      <c r="J47" s="44">
        <v>10158.38636790443</v>
      </c>
      <c r="K47" s="44">
        <v>0</v>
      </c>
      <c r="L47" s="44">
        <v>3880.8661797346604</v>
      </c>
      <c r="M47" s="44">
        <v>6687.1227611775994</v>
      </c>
      <c r="N47" s="44">
        <v>0.84136949999999999</v>
      </c>
    </row>
    <row r="49" spans="1:14">
      <c r="A49" s="54" t="s">
        <v>537</v>
      </c>
    </row>
    <row r="50" spans="1:14" ht="15.75" thickBot="1"/>
    <row r="51" spans="1:14" ht="15.75" thickBot="1">
      <c r="A51" s="638" t="s">
        <v>0</v>
      </c>
      <c r="B51" s="638" t="s">
        <v>1026</v>
      </c>
      <c r="C51" s="638"/>
      <c r="D51" s="638"/>
      <c r="E51" s="638"/>
      <c r="F51" s="638"/>
      <c r="G51" s="638"/>
      <c r="H51" s="638"/>
      <c r="I51" s="638"/>
      <c r="J51" s="638"/>
      <c r="K51" s="638"/>
      <c r="L51" s="638"/>
      <c r="M51" s="638"/>
      <c r="N51" s="638"/>
    </row>
    <row r="52" spans="1:14" ht="30.75" thickBot="1">
      <c r="A52" s="638"/>
      <c r="B52" s="256" t="s">
        <v>1027</v>
      </c>
      <c r="C52" s="256" t="s">
        <v>1028</v>
      </c>
      <c r="D52" s="256" t="s">
        <v>996</v>
      </c>
      <c r="E52" s="256" t="s">
        <v>351</v>
      </c>
      <c r="F52" s="256" t="s">
        <v>1029</v>
      </c>
      <c r="G52" s="256" t="s">
        <v>1030</v>
      </c>
      <c r="H52" s="256" t="s">
        <v>1031</v>
      </c>
      <c r="I52" s="294" t="s">
        <v>1032</v>
      </c>
      <c r="J52" s="256" t="s">
        <v>1033</v>
      </c>
      <c r="K52" s="256" t="s">
        <v>1034</v>
      </c>
      <c r="L52" s="256" t="s">
        <v>69</v>
      </c>
      <c r="M52" s="256" t="s">
        <v>1035</v>
      </c>
      <c r="N52" s="294" t="s">
        <v>1036</v>
      </c>
    </row>
    <row r="53" spans="1:14" ht="15.75" thickBot="1">
      <c r="A53" s="41" t="s">
        <v>114</v>
      </c>
      <c r="B53" s="42">
        <v>14.79364400467</v>
      </c>
      <c r="C53" s="42">
        <v>0</v>
      </c>
      <c r="D53" s="42">
        <v>0</v>
      </c>
      <c r="E53" s="42">
        <v>7230.8322492999996</v>
      </c>
      <c r="F53" s="42">
        <v>0</v>
      </c>
      <c r="G53" s="42">
        <v>0</v>
      </c>
      <c r="H53" s="42">
        <v>0</v>
      </c>
      <c r="I53" s="42">
        <v>0</v>
      </c>
      <c r="J53" s="42">
        <v>0</v>
      </c>
      <c r="K53" s="42">
        <v>0</v>
      </c>
      <c r="L53" s="42">
        <v>0</v>
      </c>
      <c r="M53" s="42">
        <v>17.75</v>
      </c>
      <c r="N53" s="42">
        <v>0</v>
      </c>
    </row>
    <row r="54" spans="1:14" ht="15.75" thickBot="1">
      <c r="A54" s="41" t="s">
        <v>135</v>
      </c>
      <c r="B54" s="42">
        <v>26.086356426490003</v>
      </c>
      <c r="C54" s="42">
        <v>0</v>
      </c>
      <c r="D54" s="42">
        <v>0</v>
      </c>
      <c r="E54" s="42">
        <v>9196.4067643350008</v>
      </c>
      <c r="F54" s="42">
        <v>0</v>
      </c>
      <c r="G54" s="42">
        <v>0</v>
      </c>
      <c r="H54" s="42">
        <v>0</v>
      </c>
      <c r="I54" s="42">
        <v>0</v>
      </c>
      <c r="J54" s="42">
        <v>0</v>
      </c>
      <c r="K54" s="42">
        <v>0</v>
      </c>
      <c r="L54" s="42">
        <v>0</v>
      </c>
      <c r="M54" s="42">
        <v>14.08</v>
      </c>
      <c r="N54" s="42">
        <v>0</v>
      </c>
    </row>
    <row r="55" spans="1:14" ht="15.75" thickBot="1">
      <c r="A55" s="41" t="s">
        <v>157</v>
      </c>
      <c r="B55" s="42">
        <v>50.618519724160002</v>
      </c>
      <c r="C55" s="42">
        <v>0</v>
      </c>
      <c r="D55" s="42">
        <v>0</v>
      </c>
      <c r="E55" s="42">
        <v>7427.0797983900002</v>
      </c>
      <c r="F55" s="42">
        <v>0</v>
      </c>
      <c r="G55" s="42">
        <v>0</v>
      </c>
      <c r="H55" s="42">
        <v>0</v>
      </c>
      <c r="I55" s="42">
        <v>0</v>
      </c>
      <c r="J55" s="42">
        <v>0</v>
      </c>
      <c r="K55" s="42">
        <v>0</v>
      </c>
      <c r="L55" s="42">
        <v>0</v>
      </c>
      <c r="M55" s="42">
        <v>15.06</v>
      </c>
      <c r="N55" s="42">
        <v>0</v>
      </c>
    </row>
    <row r="56" spans="1:14" ht="15.75" thickBot="1">
      <c r="A56" s="122" t="s">
        <v>359</v>
      </c>
      <c r="B56" s="44">
        <v>149.06315429264998</v>
      </c>
      <c r="C56" s="44">
        <v>0</v>
      </c>
      <c r="D56" s="44">
        <v>0</v>
      </c>
      <c r="E56" s="44">
        <v>9684.1367788549996</v>
      </c>
      <c r="F56" s="44">
        <v>0</v>
      </c>
      <c r="G56" s="44">
        <v>0</v>
      </c>
      <c r="H56" s="44">
        <v>0</v>
      </c>
      <c r="I56" s="44">
        <v>0</v>
      </c>
      <c r="J56" s="44">
        <v>0</v>
      </c>
      <c r="K56" s="44">
        <v>0</v>
      </c>
      <c r="L56" s="44">
        <v>0</v>
      </c>
      <c r="M56" s="44">
        <v>17.420000000000002</v>
      </c>
      <c r="N56" s="44">
        <v>0</v>
      </c>
    </row>
    <row r="57" spans="1:14" ht="15.75" thickBot="1">
      <c r="A57" s="122" t="s">
        <v>158</v>
      </c>
      <c r="B57" s="44">
        <v>56.090729922150004</v>
      </c>
      <c r="C57" s="44">
        <v>0</v>
      </c>
      <c r="D57" s="44">
        <v>0</v>
      </c>
      <c r="E57" s="44">
        <v>9983.2468005600003</v>
      </c>
      <c r="F57" s="44">
        <v>0</v>
      </c>
      <c r="G57" s="44">
        <v>0</v>
      </c>
      <c r="H57" s="44">
        <v>0</v>
      </c>
      <c r="I57" s="44">
        <v>0</v>
      </c>
      <c r="J57" s="44">
        <v>0</v>
      </c>
      <c r="K57" s="44">
        <v>0</v>
      </c>
      <c r="L57" s="44">
        <v>0</v>
      </c>
      <c r="M57" s="44">
        <v>6.7350000000000003</v>
      </c>
      <c r="N57" s="44">
        <v>0</v>
      </c>
    </row>
    <row r="58" spans="1:14" ht="15.75" thickBot="1">
      <c r="A58" s="122" t="s">
        <v>163</v>
      </c>
      <c r="B58" s="44">
        <v>22.176178560669999</v>
      </c>
      <c r="C58" s="44">
        <v>0</v>
      </c>
      <c r="D58" s="44">
        <v>0</v>
      </c>
      <c r="E58" s="44">
        <v>9754.3799544850008</v>
      </c>
      <c r="F58" s="44">
        <v>0</v>
      </c>
      <c r="G58" s="44">
        <v>0</v>
      </c>
      <c r="H58" s="44">
        <v>0</v>
      </c>
      <c r="I58" s="44">
        <v>0</v>
      </c>
      <c r="J58" s="44">
        <v>0</v>
      </c>
      <c r="K58" s="44">
        <v>0</v>
      </c>
      <c r="L58" s="44">
        <v>0</v>
      </c>
      <c r="M58" s="44">
        <v>12.824999999999999</v>
      </c>
      <c r="N58" s="44">
        <v>0</v>
      </c>
    </row>
    <row r="59" spans="1:14" ht="15.75" thickBot="1">
      <c r="A59" s="122" t="s">
        <v>159</v>
      </c>
      <c r="B59" s="44">
        <v>49.528736938679998</v>
      </c>
      <c r="C59" s="44">
        <v>0</v>
      </c>
      <c r="D59" s="44">
        <v>0</v>
      </c>
      <c r="E59" s="44">
        <v>9122.3565804900009</v>
      </c>
      <c r="F59" s="44">
        <v>0</v>
      </c>
      <c r="G59" s="44">
        <v>0</v>
      </c>
      <c r="H59" s="44">
        <v>0</v>
      </c>
      <c r="I59" s="44">
        <v>0</v>
      </c>
      <c r="J59" s="44">
        <v>0</v>
      </c>
      <c r="K59" s="44">
        <v>0</v>
      </c>
      <c r="L59" s="44">
        <v>0</v>
      </c>
      <c r="M59" s="44">
        <v>38.22</v>
      </c>
      <c r="N59" s="44">
        <v>0</v>
      </c>
    </row>
    <row r="60" spans="1:14" ht="15.75" thickBot="1">
      <c r="A60" s="122" t="s">
        <v>160</v>
      </c>
      <c r="B60" s="44">
        <v>47.523872926290004</v>
      </c>
      <c r="C60" s="44">
        <v>0</v>
      </c>
      <c r="D60" s="44">
        <v>0</v>
      </c>
      <c r="E60" s="44">
        <v>9099.2194294849996</v>
      </c>
      <c r="F60" s="44">
        <v>0</v>
      </c>
      <c r="G60" s="44">
        <v>0</v>
      </c>
      <c r="H60" s="44">
        <v>0</v>
      </c>
      <c r="I60" s="44">
        <v>0</v>
      </c>
      <c r="J60" s="44">
        <v>0</v>
      </c>
      <c r="K60" s="44">
        <v>0</v>
      </c>
      <c r="L60" s="44">
        <v>0</v>
      </c>
      <c r="M60" s="44">
        <v>9.4</v>
      </c>
      <c r="N60" s="44">
        <v>0</v>
      </c>
    </row>
    <row r="61" spans="1:14" ht="15.75" thickBot="1">
      <c r="A61" s="122" t="s">
        <v>161</v>
      </c>
      <c r="B61" s="44">
        <v>50.618519724160002</v>
      </c>
      <c r="C61" s="44">
        <v>0</v>
      </c>
      <c r="D61" s="44">
        <v>0</v>
      </c>
      <c r="E61" s="44">
        <v>7427.0797983900002</v>
      </c>
      <c r="F61" s="44">
        <v>0</v>
      </c>
      <c r="G61" s="44">
        <v>0</v>
      </c>
      <c r="H61" s="44">
        <v>0</v>
      </c>
      <c r="I61" s="44">
        <v>0</v>
      </c>
      <c r="J61" s="44">
        <v>0</v>
      </c>
      <c r="K61" s="44">
        <v>0</v>
      </c>
      <c r="L61" s="44">
        <v>0</v>
      </c>
      <c r="M61" s="44">
        <v>15.06</v>
      </c>
      <c r="N61" s="44">
        <v>0</v>
      </c>
    </row>
    <row r="62" spans="1:14">
      <c r="A62" s="65" t="s">
        <v>1010</v>
      </c>
    </row>
    <row r="65" spans="1:14" ht="15.75">
      <c r="A65" s="685" t="s">
        <v>847</v>
      </c>
      <c r="B65" s="685"/>
      <c r="C65" s="685"/>
      <c r="D65" s="685"/>
      <c r="E65" s="685"/>
      <c r="F65" s="685"/>
      <c r="G65" s="685"/>
      <c r="H65" s="685"/>
      <c r="I65" s="685"/>
      <c r="J65" s="685"/>
      <c r="K65" s="685"/>
      <c r="L65" s="685"/>
      <c r="M65" s="685"/>
      <c r="N65" s="685"/>
    </row>
    <row r="67" spans="1:14">
      <c r="A67" s="54" t="s">
        <v>536</v>
      </c>
    </row>
    <row r="68" spans="1:14" ht="15.75" thickBot="1"/>
    <row r="69" spans="1:14" ht="15.75" thickBot="1">
      <c r="A69" s="638" t="s">
        <v>0</v>
      </c>
      <c r="B69" s="638" t="s">
        <v>1026</v>
      </c>
      <c r="C69" s="638"/>
      <c r="D69" s="638"/>
      <c r="E69" s="638"/>
      <c r="F69" s="638"/>
      <c r="G69" s="638"/>
      <c r="H69" s="638"/>
      <c r="I69" s="638"/>
      <c r="J69" s="638"/>
      <c r="K69" s="638"/>
      <c r="L69" s="638"/>
      <c r="M69" s="638"/>
      <c r="N69" s="638"/>
    </row>
    <row r="70" spans="1:14" ht="30.75" thickBot="1">
      <c r="A70" s="638"/>
      <c r="B70" s="256" t="s">
        <v>1027</v>
      </c>
      <c r="C70" s="256" t="s">
        <v>1028</v>
      </c>
      <c r="D70" s="256" t="s">
        <v>996</v>
      </c>
      <c r="E70" s="256" t="s">
        <v>351</v>
      </c>
      <c r="F70" s="256" t="s">
        <v>1029</v>
      </c>
      <c r="G70" s="256" t="s">
        <v>1030</v>
      </c>
      <c r="H70" s="256" t="s">
        <v>1031</v>
      </c>
      <c r="I70" s="294" t="s">
        <v>1032</v>
      </c>
      <c r="J70" s="256" t="s">
        <v>1033</v>
      </c>
      <c r="K70" s="256" t="s">
        <v>1034</v>
      </c>
      <c r="L70" s="256" t="s">
        <v>69</v>
      </c>
      <c r="M70" s="256" t="s">
        <v>1035</v>
      </c>
      <c r="N70" s="294" t="s">
        <v>1036</v>
      </c>
    </row>
    <row r="71" spans="1:14" ht="15.75" thickBot="1">
      <c r="A71" s="41" t="s">
        <v>114</v>
      </c>
      <c r="B71" s="42">
        <v>291.19555264578696</v>
      </c>
      <c r="C71" s="42">
        <v>18455.115680201103</v>
      </c>
      <c r="D71" s="42">
        <v>0</v>
      </c>
      <c r="E71" s="42">
        <v>0</v>
      </c>
      <c r="F71" s="42">
        <v>1433.4067912262501</v>
      </c>
      <c r="G71" s="42">
        <v>0</v>
      </c>
      <c r="H71" s="42">
        <v>0</v>
      </c>
      <c r="I71" s="42">
        <v>0</v>
      </c>
      <c r="J71" s="42">
        <v>1991.3178382640401</v>
      </c>
      <c r="K71" s="42">
        <v>0</v>
      </c>
      <c r="L71" s="42">
        <v>1011.141265775</v>
      </c>
      <c r="M71" s="42">
        <v>34674.528591533061</v>
      </c>
      <c r="N71" s="42">
        <v>0</v>
      </c>
    </row>
    <row r="72" spans="1:14" ht="15.75" thickBot="1">
      <c r="A72" s="41" t="s">
        <v>135</v>
      </c>
      <c r="B72" s="42">
        <v>553.94267921002006</v>
      </c>
      <c r="C72" s="42">
        <v>19186.361326833699</v>
      </c>
      <c r="D72" s="42">
        <v>0</v>
      </c>
      <c r="E72" s="42">
        <v>0</v>
      </c>
      <c r="F72" s="42">
        <v>5677.139964135069</v>
      </c>
      <c r="G72" s="42">
        <v>0</v>
      </c>
      <c r="H72" s="42">
        <v>0</v>
      </c>
      <c r="I72" s="42">
        <v>0</v>
      </c>
      <c r="J72" s="42">
        <v>2544.18152106148</v>
      </c>
      <c r="K72" s="42">
        <v>0</v>
      </c>
      <c r="L72" s="42">
        <v>1845.167600305</v>
      </c>
      <c r="M72" s="42">
        <v>55170.0807205069</v>
      </c>
      <c r="N72" s="42">
        <v>0</v>
      </c>
    </row>
    <row r="73" spans="1:14" ht="15.75" thickBot="1">
      <c r="A73" s="41" t="s">
        <v>157</v>
      </c>
      <c r="B73" s="42">
        <v>604.00965269424</v>
      </c>
      <c r="C73" s="42">
        <v>25708.8291698674</v>
      </c>
      <c r="D73" s="42">
        <v>0</v>
      </c>
      <c r="E73" s="42">
        <v>0</v>
      </c>
      <c r="F73" s="42">
        <v>5621.4359413392804</v>
      </c>
      <c r="G73" s="42">
        <v>0</v>
      </c>
      <c r="H73" s="42">
        <v>0</v>
      </c>
      <c r="I73" s="42">
        <v>0</v>
      </c>
      <c r="J73" s="42">
        <v>1778.22420195728</v>
      </c>
      <c r="K73" s="42">
        <v>4.8732026499999996</v>
      </c>
      <c r="L73" s="42">
        <v>1135.792325917</v>
      </c>
      <c r="M73" s="42">
        <v>60534.417533168002</v>
      </c>
      <c r="N73" s="42">
        <v>0</v>
      </c>
    </row>
    <row r="74" spans="1:14" ht="15.75" thickBot="1">
      <c r="A74" s="122" t="s">
        <v>359</v>
      </c>
      <c r="B74" s="44">
        <v>440.556877600799</v>
      </c>
      <c r="C74" s="44">
        <v>20977.847109365102</v>
      </c>
      <c r="D74" s="44">
        <v>0</v>
      </c>
      <c r="E74" s="44">
        <v>0</v>
      </c>
      <c r="F74" s="44">
        <v>5259.0847633382709</v>
      </c>
      <c r="G74" s="44">
        <v>0</v>
      </c>
      <c r="H74" s="44">
        <v>0</v>
      </c>
      <c r="I74" s="44">
        <v>0</v>
      </c>
      <c r="J74" s="44">
        <v>2650.8848852634001</v>
      </c>
      <c r="K74" s="44">
        <v>0</v>
      </c>
      <c r="L74" s="44">
        <v>1661.2329113705</v>
      </c>
      <c r="M74" s="44">
        <v>60427.77292254338</v>
      </c>
      <c r="N74" s="44">
        <v>0</v>
      </c>
    </row>
    <row r="75" spans="1:14" ht="15.75" thickBot="1">
      <c r="A75" s="122" t="s">
        <v>158</v>
      </c>
      <c r="B75" s="44">
        <v>375.92324251155901</v>
      </c>
      <c r="C75" s="44">
        <v>21080.229405705802</v>
      </c>
      <c r="D75" s="44">
        <v>0</v>
      </c>
      <c r="E75" s="44">
        <v>0</v>
      </c>
      <c r="F75" s="44">
        <v>3590.62635298543</v>
      </c>
      <c r="G75" s="44">
        <v>0</v>
      </c>
      <c r="H75" s="44">
        <v>0</v>
      </c>
      <c r="I75" s="44">
        <v>0</v>
      </c>
      <c r="J75" s="44">
        <v>1873.0364201964599</v>
      </c>
      <c r="K75" s="44">
        <v>0</v>
      </c>
      <c r="L75" s="44">
        <v>1477.4639964445</v>
      </c>
      <c r="M75" s="44">
        <v>52835.697881065098</v>
      </c>
      <c r="N75" s="44">
        <v>0</v>
      </c>
    </row>
    <row r="76" spans="1:14" ht="15.75" thickBot="1">
      <c r="A76" s="122" t="s">
        <v>163</v>
      </c>
      <c r="B76" s="44">
        <v>518.716141388594</v>
      </c>
      <c r="C76" s="44">
        <v>22458.702410377002</v>
      </c>
      <c r="D76" s="44">
        <v>0</v>
      </c>
      <c r="E76" s="44">
        <v>0</v>
      </c>
      <c r="F76" s="44">
        <v>3287.3262162332603</v>
      </c>
      <c r="G76" s="44">
        <v>0</v>
      </c>
      <c r="H76" s="44">
        <v>0</v>
      </c>
      <c r="I76" s="44">
        <v>0</v>
      </c>
      <c r="J76" s="44">
        <v>1423.8592475476</v>
      </c>
      <c r="K76" s="44">
        <v>0</v>
      </c>
      <c r="L76" s="44">
        <v>1456.4269065829999</v>
      </c>
      <c r="M76" s="44">
        <v>50309.989089146024</v>
      </c>
      <c r="N76" s="44">
        <v>0</v>
      </c>
    </row>
    <row r="77" spans="1:14" ht="15.75" thickBot="1">
      <c r="A77" s="122" t="s">
        <v>159</v>
      </c>
      <c r="B77" s="44">
        <v>320.16117792539399</v>
      </c>
      <c r="C77" s="44">
        <v>23929.469042416698</v>
      </c>
      <c r="D77" s="44">
        <v>0</v>
      </c>
      <c r="E77" s="44">
        <v>0</v>
      </c>
      <c r="F77" s="44">
        <v>2617.3205754812598</v>
      </c>
      <c r="G77" s="44">
        <v>0</v>
      </c>
      <c r="H77" s="44">
        <v>0</v>
      </c>
      <c r="I77" s="44">
        <v>0</v>
      </c>
      <c r="J77" s="44">
        <v>1172.7327101036001</v>
      </c>
      <c r="K77" s="44">
        <v>4.82688235</v>
      </c>
      <c r="L77" s="44">
        <v>1322.7440316079999</v>
      </c>
      <c r="M77" s="44">
        <v>53211.463639938571</v>
      </c>
      <c r="N77" s="44">
        <v>0</v>
      </c>
    </row>
    <row r="78" spans="1:14" ht="15.75" thickBot="1">
      <c r="A78" s="122" t="s">
        <v>160</v>
      </c>
      <c r="B78" s="44">
        <v>575.68263660330399</v>
      </c>
      <c r="C78" s="44">
        <v>24661.443901907001</v>
      </c>
      <c r="D78" s="44">
        <v>0</v>
      </c>
      <c r="E78" s="44">
        <v>0</v>
      </c>
      <c r="F78" s="44">
        <v>4687.3398603924006</v>
      </c>
      <c r="G78" s="44">
        <v>0</v>
      </c>
      <c r="H78" s="44">
        <v>0</v>
      </c>
      <c r="I78" s="44">
        <v>0</v>
      </c>
      <c r="J78" s="44">
        <v>1447.5634761634399</v>
      </c>
      <c r="K78" s="44">
        <v>4.8508601499999999</v>
      </c>
      <c r="L78" s="44">
        <v>1336.0741355069999</v>
      </c>
      <c r="M78" s="44">
        <v>58574.929860237396</v>
      </c>
      <c r="N78" s="44">
        <v>0</v>
      </c>
    </row>
    <row r="79" spans="1:14" ht="15.75" thickBot="1">
      <c r="A79" s="122" t="s">
        <v>161</v>
      </c>
      <c r="B79" s="44">
        <v>604.00965269424</v>
      </c>
      <c r="C79" s="44">
        <v>25708.8291698674</v>
      </c>
      <c r="D79" s="44">
        <v>0</v>
      </c>
      <c r="E79" s="44">
        <v>0</v>
      </c>
      <c r="F79" s="44">
        <v>5621.4359413392804</v>
      </c>
      <c r="G79" s="44">
        <v>0</v>
      </c>
      <c r="H79" s="44">
        <v>0</v>
      </c>
      <c r="I79" s="44">
        <v>0</v>
      </c>
      <c r="J79" s="44">
        <v>1778.22420195728</v>
      </c>
      <c r="K79" s="44">
        <v>4.8732026499999996</v>
      </c>
      <c r="L79" s="44">
        <v>1135.792325917</v>
      </c>
      <c r="M79" s="44">
        <v>60534.417533168002</v>
      </c>
      <c r="N79" s="44">
        <v>0</v>
      </c>
    </row>
    <row r="81" spans="1:14">
      <c r="A81" s="54" t="s">
        <v>535</v>
      </c>
    </row>
    <row r="82" spans="1:14" ht="15.75" thickBot="1"/>
    <row r="83" spans="1:14" ht="15.75" thickBot="1">
      <c r="A83" s="638" t="s">
        <v>0</v>
      </c>
      <c r="B83" s="638" t="s">
        <v>1026</v>
      </c>
      <c r="C83" s="638"/>
      <c r="D83" s="638"/>
      <c r="E83" s="638"/>
      <c r="F83" s="638"/>
      <c r="G83" s="638"/>
      <c r="H83" s="638"/>
      <c r="I83" s="638"/>
      <c r="J83" s="638"/>
      <c r="K83" s="638"/>
      <c r="L83" s="638"/>
      <c r="M83" s="638"/>
      <c r="N83" s="638"/>
    </row>
    <row r="84" spans="1:14" ht="30.75" thickBot="1">
      <c r="A84" s="638"/>
      <c r="B84" s="256" t="s">
        <v>1027</v>
      </c>
      <c r="C84" s="256" t="s">
        <v>1028</v>
      </c>
      <c r="D84" s="256" t="s">
        <v>996</v>
      </c>
      <c r="E84" s="256" t="s">
        <v>351</v>
      </c>
      <c r="F84" s="256" t="s">
        <v>1029</v>
      </c>
      <c r="G84" s="256" t="s">
        <v>1030</v>
      </c>
      <c r="H84" s="256" t="s">
        <v>1031</v>
      </c>
      <c r="I84" s="294" t="s">
        <v>1032</v>
      </c>
      <c r="J84" s="256" t="s">
        <v>1033</v>
      </c>
      <c r="K84" s="256" t="s">
        <v>1034</v>
      </c>
      <c r="L84" s="256" t="s">
        <v>69</v>
      </c>
      <c r="M84" s="256" t="s">
        <v>1035</v>
      </c>
      <c r="N84" s="294" t="s">
        <v>1036</v>
      </c>
    </row>
    <row r="85" spans="1:14" ht="15.75" thickBot="1">
      <c r="A85" s="41" t="s">
        <v>114</v>
      </c>
      <c r="B85" s="42">
        <v>185.68475631238999</v>
      </c>
      <c r="C85" s="42">
        <v>5076.5782334475098</v>
      </c>
      <c r="D85" s="42">
        <v>16.468352088327801</v>
      </c>
      <c r="E85" s="42">
        <v>10624.962307632341</v>
      </c>
      <c r="F85" s="42">
        <v>4192.4503975514299</v>
      </c>
      <c r="G85" s="42">
        <v>32.964829080000001</v>
      </c>
      <c r="H85" s="42">
        <v>0</v>
      </c>
      <c r="I85" s="42">
        <v>0</v>
      </c>
      <c r="J85" s="42">
        <v>299.88998802431001</v>
      </c>
      <c r="K85" s="42">
        <v>0</v>
      </c>
      <c r="L85" s="42">
        <v>480.82875615134196</v>
      </c>
      <c r="M85" s="42">
        <v>1726.55505135269</v>
      </c>
      <c r="N85" s="42">
        <v>73.535959736999999</v>
      </c>
    </row>
    <row r="86" spans="1:14" ht="15.75" thickBot="1">
      <c r="A86" s="41" t="s">
        <v>135</v>
      </c>
      <c r="B86" s="42">
        <v>284.65262158989003</v>
      </c>
      <c r="C86" s="42">
        <v>5125.8611587696396</v>
      </c>
      <c r="D86" s="42">
        <v>13.4414130363862</v>
      </c>
      <c r="E86" s="42">
        <v>12090.99896516485</v>
      </c>
      <c r="F86" s="42">
        <v>5016.229774609601</v>
      </c>
      <c r="G86" s="42">
        <v>41.581517654000002</v>
      </c>
      <c r="H86" s="42">
        <v>0</v>
      </c>
      <c r="I86" s="42">
        <v>0.10624742608</v>
      </c>
      <c r="J86" s="42">
        <v>372.72444184034998</v>
      </c>
      <c r="K86" s="42">
        <v>0</v>
      </c>
      <c r="L86" s="42">
        <v>451.84045141077195</v>
      </c>
      <c r="M86" s="42">
        <v>1799.41090512598</v>
      </c>
      <c r="N86" s="42">
        <v>72.855114172</v>
      </c>
    </row>
    <row r="87" spans="1:14" ht="15.75" thickBot="1">
      <c r="A87" s="41" t="s">
        <v>157</v>
      </c>
      <c r="B87" s="42">
        <v>230.57651943574001</v>
      </c>
      <c r="C87" s="42">
        <v>4167.6694336496903</v>
      </c>
      <c r="D87" s="42">
        <v>46.025936815861201</v>
      </c>
      <c r="E87" s="42">
        <v>11177.4501456167</v>
      </c>
      <c r="F87" s="42">
        <v>4843.0872608843702</v>
      </c>
      <c r="G87" s="42">
        <v>32.745118065</v>
      </c>
      <c r="H87" s="42">
        <v>0</v>
      </c>
      <c r="I87" s="42">
        <v>0</v>
      </c>
      <c r="J87" s="42">
        <v>435.19476156571</v>
      </c>
      <c r="K87" s="42">
        <v>0</v>
      </c>
      <c r="L87" s="42">
        <v>283.97149890496001</v>
      </c>
      <c r="M87" s="42">
        <v>2266.0842251679001</v>
      </c>
      <c r="N87" s="42">
        <v>86.763545042920001</v>
      </c>
    </row>
    <row r="88" spans="1:14" ht="15.75" thickBot="1">
      <c r="A88" s="122" t="s">
        <v>359</v>
      </c>
      <c r="B88" s="44">
        <v>296.15492749022002</v>
      </c>
      <c r="C88" s="44">
        <v>4896.78993649329</v>
      </c>
      <c r="D88" s="44">
        <v>55.269628242084899</v>
      </c>
      <c r="E88" s="44">
        <v>11642.615497750679</v>
      </c>
      <c r="F88" s="44">
        <v>5021.7841892058595</v>
      </c>
      <c r="G88" s="44">
        <v>42.068642134000001</v>
      </c>
      <c r="H88" s="44">
        <v>0</v>
      </c>
      <c r="I88" s="44">
        <v>1.2675599999999999E-6</v>
      </c>
      <c r="J88" s="44">
        <v>392.07570889754999</v>
      </c>
      <c r="K88" s="44">
        <v>0</v>
      </c>
      <c r="L88" s="44">
        <v>457.02344333508</v>
      </c>
      <c r="M88" s="44">
        <v>2036.79154580045</v>
      </c>
      <c r="N88" s="44">
        <v>72.765132105000006</v>
      </c>
    </row>
    <row r="89" spans="1:14" ht="15.75" thickBot="1">
      <c r="A89" s="122" t="s">
        <v>158</v>
      </c>
      <c r="B89" s="44">
        <v>276.39370572012001</v>
      </c>
      <c r="C89" s="44">
        <v>4995.6597892700702</v>
      </c>
      <c r="D89" s="44">
        <v>55.2734086941065</v>
      </c>
      <c r="E89" s="44">
        <v>11856.02243333202</v>
      </c>
      <c r="F89" s="44">
        <v>4725.0093711112195</v>
      </c>
      <c r="G89" s="44">
        <v>37.336079327999997</v>
      </c>
      <c r="H89" s="44">
        <v>0</v>
      </c>
      <c r="I89" s="44">
        <v>1.2806099999999999E-6</v>
      </c>
      <c r="J89" s="44">
        <v>528.10578261464002</v>
      </c>
      <c r="K89" s="44">
        <v>0</v>
      </c>
      <c r="L89" s="44">
        <v>434.6209391694</v>
      </c>
      <c r="M89" s="44">
        <v>2128.93043718542</v>
      </c>
      <c r="N89" s="44">
        <v>72.840068220000006</v>
      </c>
    </row>
    <row r="90" spans="1:14" ht="15.75" thickBot="1">
      <c r="A90" s="122" t="s">
        <v>163</v>
      </c>
      <c r="B90" s="44">
        <v>357.82695048425001</v>
      </c>
      <c r="C90" s="44">
        <v>4938.1271102137098</v>
      </c>
      <c r="D90" s="44">
        <v>51.396871832578903</v>
      </c>
      <c r="E90" s="44">
        <v>11464.134623506599</v>
      </c>
      <c r="F90" s="44">
        <v>4586.9263840190897</v>
      </c>
      <c r="G90" s="44">
        <v>34.133428500000001</v>
      </c>
      <c r="H90" s="44">
        <v>0</v>
      </c>
      <c r="I90" s="44">
        <v>8.9116996360000006E-2</v>
      </c>
      <c r="J90" s="44">
        <v>613.24023739844995</v>
      </c>
      <c r="K90" s="44">
        <v>0</v>
      </c>
      <c r="L90" s="44">
        <v>375.03501135864002</v>
      </c>
      <c r="M90" s="44">
        <v>2049.7926676607699</v>
      </c>
      <c r="N90" s="44">
        <v>72.969934585000004</v>
      </c>
    </row>
    <row r="91" spans="1:14" ht="15.75" thickBot="1">
      <c r="A91" s="122" t="s">
        <v>159</v>
      </c>
      <c r="B91" s="44">
        <v>324.81822271770994</v>
      </c>
      <c r="C91" s="44">
        <v>4472.5107508068304</v>
      </c>
      <c r="D91" s="44">
        <v>51.399620050051901</v>
      </c>
      <c r="E91" s="44">
        <v>11511.01145586203</v>
      </c>
      <c r="F91" s="44">
        <v>4851.5120458006004</v>
      </c>
      <c r="G91" s="44">
        <v>33.470488684999999</v>
      </c>
      <c r="H91" s="44">
        <v>0</v>
      </c>
      <c r="I91" s="44">
        <v>1.5185692E-4</v>
      </c>
      <c r="J91" s="44">
        <v>450.78163302448996</v>
      </c>
      <c r="K91" s="44">
        <v>0</v>
      </c>
      <c r="L91" s="44">
        <v>347.70762902276999</v>
      </c>
      <c r="M91" s="44">
        <v>2543.7643336286601</v>
      </c>
      <c r="N91" s="44">
        <v>80.743190500759994</v>
      </c>
    </row>
    <row r="92" spans="1:14" ht="15.75" thickBot="1">
      <c r="A92" s="122" t="s">
        <v>160</v>
      </c>
      <c r="B92" s="44">
        <v>260.92703687741999</v>
      </c>
      <c r="C92" s="44">
        <v>4341.3509549207101</v>
      </c>
      <c r="D92" s="44">
        <v>51.772298754262401</v>
      </c>
      <c r="E92" s="44">
        <v>11557.398360728241</v>
      </c>
      <c r="F92" s="44">
        <v>4840.9629652701506</v>
      </c>
      <c r="G92" s="44">
        <v>33.561291500000003</v>
      </c>
      <c r="H92" s="44">
        <v>0</v>
      </c>
      <c r="I92" s="44">
        <v>0</v>
      </c>
      <c r="J92" s="44">
        <v>419.53376185735999</v>
      </c>
      <c r="K92" s="44">
        <v>0</v>
      </c>
      <c r="L92" s="44">
        <v>340.60368039155998</v>
      </c>
      <c r="M92" s="44">
        <v>2839.4406794466099</v>
      </c>
      <c r="N92" s="44">
        <v>86.850868236440007</v>
      </c>
    </row>
    <row r="93" spans="1:14" ht="15.75" thickBot="1">
      <c r="A93" s="122" t="s">
        <v>161</v>
      </c>
      <c r="B93" s="44">
        <v>230.57651943574001</v>
      </c>
      <c r="C93" s="44">
        <v>4167.6694336496903</v>
      </c>
      <c r="D93" s="44">
        <v>46.025936815861201</v>
      </c>
      <c r="E93" s="44">
        <v>11177.4501456167</v>
      </c>
      <c r="F93" s="44">
        <v>4843.0872608843702</v>
      </c>
      <c r="G93" s="44">
        <v>32.745118065</v>
      </c>
      <c r="H93" s="44">
        <v>0</v>
      </c>
      <c r="I93" s="44">
        <v>0</v>
      </c>
      <c r="J93" s="44">
        <v>435.19476156571</v>
      </c>
      <c r="K93" s="44">
        <v>0</v>
      </c>
      <c r="L93" s="44">
        <v>283.97149890496001</v>
      </c>
      <c r="M93" s="44">
        <v>2266.0842251679001</v>
      </c>
      <c r="N93" s="44">
        <v>86.763545042920001</v>
      </c>
    </row>
    <row r="94" spans="1:14">
      <c r="A94" s="65" t="s">
        <v>1010</v>
      </c>
    </row>
    <row r="97" spans="1:14" ht="15.75">
      <c r="A97" s="685" t="s">
        <v>847</v>
      </c>
      <c r="B97" s="685"/>
      <c r="C97" s="685"/>
      <c r="D97" s="685"/>
      <c r="E97" s="685"/>
      <c r="F97" s="685"/>
      <c r="G97" s="685"/>
      <c r="H97" s="685"/>
      <c r="I97" s="685"/>
      <c r="J97" s="685"/>
      <c r="K97" s="685"/>
      <c r="L97" s="685"/>
      <c r="M97" s="685"/>
      <c r="N97" s="685"/>
    </row>
    <row r="99" spans="1:14">
      <c r="A99" s="54" t="s">
        <v>533</v>
      </c>
    </row>
    <row r="100" spans="1:14" ht="15.75" thickBot="1"/>
    <row r="101" spans="1:14" ht="15.75" thickBot="1">
      <c r="A101" s="638" t="s">
        <v>0</v>
      </c>
      <c r="B101" s="638" t="s">
        <v>1026</v>
      </c>
      <c r="C101" s="638"/>
      <c r="D101" s="638"/>
      <c r="E101" s="638"/>
      <c r="F101" s="638"/>
      <c r="G101" s="638"/>
      <c r="H101" s="638"/>
      <c r="I101" s="638"/>
      <c r="J101" s="638"/>
      <c r="K101" s="638"/>
      <c r="L101" s="638"/>
      <c r="M101" s="638"/>
      <c r="N101" s="638"/>
    </row>
    <row r="102" spans="1:14" ht="30.75" thickBot="1">
      <c r="A102" s="638"/>
      <c r="B102" s="256" t="s">
        <v>1027</v>
      </c>
      <c r="C102" s="256" t="s">
        <v>1028</v>
      </c>
      <c r="D102" s="256" t="s">
        <v>996</v>
      </c>
      <c r="E102" s="256" t="s">
        <v>351</v>
      </c>
      <c r="F102" s="256" t="s">
        <v>1029</v>
      </c>
      <c r="G102" s="256" t="s">
        <v>1030</v>
      </c>
      <c r="H102" s="256" t="s">
        <v>1031</v>
      </c>
      <c r="I102" s="294" t="s">
        <v>1032</v>
      </c>
      <c r="J102" s="256" t="s">
        <v>1033</v>
      </c>
      <c r="K102" s="256" t="s">
        <v>1034</v>
      </c>
      <c r="L102" s="256" t="s">
        <v>69</v>
      </c>
      <c r="M102" s="256" t="s">
        <v>1035</v>
      </c>
      <c r="N102" s="294" t="s">
        <v>1036</v>
      </c>
    </row>
    <row r="103" spans="1:14" ht="15.75" thickBot="1">
      <c r="A103" s="41" t="s">
        <v>114</v>
      </c>
      <c r="B103" s="42">
        <v>186.87661899682999</v>
      </c>
      <c r="C103" s="42">
        <v>48333.7748888801</v>
      </c>
      <c r="D103" s="42">
        <v>291.541599018255</v>
      </c>
      <c r="E103" s="42">
        <v>473.86582687600003</v>
      </c>
      <c r="F103" s="42">
        <v>38807.491399359402</v>
      </c>
      <c r="G103" s="42">
        <v>13866.592026335</v>
      </c>
      <c r="H103" s="42">
        <v>0</v>
      </c>
      <c r="I103" s="42">
        <v>6.6771583999999995E-2</v>
      </c>
      <c r="J103" s="42">
        <v>6021.7625639940306</v>
      </c>
      <c r="K103" s="42">
        <v>0</v>
      </c>
      <c r="L103" s="42">
        <v>3295.9663248365</v>
      </c>
      <c r="M103" s="42">
        <v>1642.94133535844</v>
      </c>
      <c r="N103" s="42">
        <v>1.0755248450199999</v>
      </c>
    </row>
    <row r="104" spans="1:14" ht="15.75" thickBot="1">
      <c r="A104" s="41" t="s">
        <v>135</v>
      </c>
      <c r="B104" s="42">
        <v>297.32941326431001</v>
      </c>
      <c r="C104" s="42">
        <v>46383.854827336247</v>
      </c>
      <c r="D104" s="42">
        <v>135.28391328734099</v>
      </c>
      <c r="E104" s="42">
        <v>556.68444915600003</v>
      </c>
      <c r="F104" s="42">
        <v>41219.544534896901</v>
      </c>
      <c r="G104" s="42">
        <v>6341.1666664615996</v>
      </c>
      <c r="H104" s="42">
        <v>0</v>
      </c>
      <c r="I104" s="42">
        <v>0.91999999799999999</v>
      </c>
      <c r="J104" s="42">
        <v>5132.432488914721</v>
      </c>
      <c r="K104" s="42">
        <v>0</v>
      </c>
      <c r="L104" s="42">
        <v>3765.2821287117004</v>
      </c>
      <c r="M104" s="42">
        <v>2572.0395388118827</v>
      </c>
      <c r="N104" s="42">
        <v>2.8702134323499999</v>
      </c>
    </row>
    <row r="105" spans="1:14" ht="15.75" thickBot="1">
      <c r="A105" s="41" t="s">
        <v>157</v>
      </c>
      <c r="B105" s="42">
        <v>297.57353763431797</v>
      </c>
      <c r="C105" s="42">
        <v>42442.204394785098</v>
      </c>
      <c r="D105" s="42">
        <v>194.05624319367001</v>
      </c>
      <c r="E105" s="42">
        <v>722.92070349999995</v>
      </c>
      <c r="F105" s="42">
        <v>42824.337335761367</v>
      </c>
      <c r="G105" s="42">
        <v>2610.0795185920001</v>
      </c>
      <c r="H105" s="42">
        <v>0</v>
      </c>
      <c r="I105" s="42">
        <v>0</v>
      </c>
      <c r="J105" s="42">
        <v>3710.7107241834701</v>
      </c>
      <c r="K105" s="42">
        <v>0</v>
      </c>
      <c r="L105" s="42">
        <v>3571.0014039162998</v>
      </c>
      <c r="M105" s="42">
        <v>2102.5451304693829</v>
      </c>
      <c r="N105" s="42">
        <v>0</v>
      </c>
    </row>
    <row r="106" spans="1:14" ht="15.75" thickBot="1">
      <c r="A106" s="122" t="s">
        <v>359</v>
      </c>
      <c r="B106" s="44">
        <v>313.764437372381</v>
      </c>
      <c r="C106" s="44">
        <v>45967.161385358217</v>
      </c>
      <c r="D106" s="44">
        <v>135.17573252166201</v>
      </c>
      <c r="E106" s="44">
        <v>463.72411940400002</v>
      </c>
      <c r="F106" s="44">
        <v>41011.295780476532</v>
      </c>
      <c r="G106" s="44">
        <v>6172.6500846680001</v>
      </c>
      <c r="H106" s="44">
        <v>0</v>
      </c>
      <c r="I106" s="44">
        <v>0</v>
      </c>
      <c r="J106" s="44">
        <v>4798.7937092539505</v>
      </c>
      <c r="K106" s="44">
        <v>0</v>
      </c>
      <c r="L106" s="44">
        <v>3607.8080606111498</v>
      </c>
      <c r="M106" s="44">
        <v>2455.5874444528399</v>
      </c>
      <c r="N106" s="44">
        <v>2.8659400618799999</v>
      </c>
    </row>
    <row r="107" spans="1:14" ht="15.75" thickBot="1">
      <c r="A107" s="122" t="s">
        <v>158</v>
      </c>
      <c r="B107" s="44">
        <v>368.51565866633098</v>
      </c>
      <c r="C107" s="44">
        <v>45898.374037834707</v>
      </c>
      <c r="D107" s="44">
        <v>135.200411816713</v>
      </c>
      <c r="E107" s="44">
        <v>499.15226574799999</v>
      </c>
      <c r="F107" s="44">
        <v>40911.958805726928</v>
      </c>
      <c r="G107" s="44">
        <v>5477.4339141170003</v>
      </c>
      <c r="H107" s="44">
        <v>0</v>
      </c>
      <c r="I107" s="44">
        <v>0</v>
      </c>
      <c r="J107" s="44">
        <v>4786.0118447161794</v>
      </c>
      <c r="K107" s="44">
        <v>0</v>
      </c>
      <c r="L107" s="44">
        <v>3381.0534192247501</v>
      </c>
      <c r="M107" s="44">
        <v>2326.02547048621</v>
      </c>
      <c r="N107" s="44">
        <v>2.8954459770300001</v>
      </c>
    </row>
    <row r="108" spans="1:14" ht="15.75" thickBot="1">
      <c r="A108" s="122" t="s">
        <v>163</v>
      </c>
      <c r="B108" s="44">
        <v>366.415562155521</v>
      </c>
      <c r="C108" s="44">
        <v>45997.138190790698</v>
      </c>
      <c r="D108" s="44">
        <v>132.760897207933</v>
      </c>
      <c r="E108" s="44">
        <v>495.50926090399997</v>
      </c>
      <c r="F108" s="44">
        <v>40453.652201145756</v>
      </c>
      <c r="G108" s="44">
        <v>4692.2534410380003</v>
      </c>
      <c r="H108" s="44">
        <v>0</v>
      </c>
      <c r="I108" s="44">
        <v>0</v>
      </c>
      <c r="J108" s="44">
        <v>4722.3009224918205</v>
      </c>
      <c r="K108" s="44">
        <v>0</v>
      </c>
      <c r="L108" s="44">
        <v>3520.4649903612003</v>
      </c>
      <c r="M108" s="44">
        <v>2287.3754307440799</v>
      </c>
      <c r="N108" s="44">
        <v>1.6582197199599999</v>
      </c>
    </row>
    <row r="109" spans="1:14" ht="15.75" thickBot="1">
      <c r="A109" s="122" t="s">
        <v>159</v>
      </c>
      <c r="B109" s="44">
        <v>378.21610645570001</v>
      </c>
      <c r="C109" s="44">
        <v>43974.244193369545</v>
      </c>
      <c r="D109" s="44">
        <v>132.79019597032999</v>
      </c>
      <c r="E109" s="44">
        <v>519.68187271199997</v>
      </c>
      <c r="F109" s="44">
        <v>40490.586585346318</v>
      </c>
      <c r="G109" s="44">
        <v>3657.36720874</v>
      </c>
      <c r="H109" s="44">
        <v>0</v>
      </c>
      <c r="I109" s="44">
        <v>0</v>
      </c>
      <c r="J109" s="44">
        <v>4654.5404372063203</v>
      </c>
      <c r="K109" s="44">
        <v>0</v>
      </c>
      <c r="L109" s="44">
        <v>3468.7792671223997</v>
      </c>
      <c r="M109" s="44">
        <v>2050.4134628501697</v>
      </c>
      <c r="N109" s="44">
        <v>1.6446781232900001</v>
      </c>
    </row>
    <row r="110" spans="1:14" ht="15.75" thickBot="1">
      <c r="A110" s="122" t="s">
        <v>160</v>
      </c>
      <c r="B110" s="44">
        <v>415.05286496684801</v>
      </c>
      <c r="C110" s="44">
        <v>42933.176591901305</v>
      </c>
      <c r="D110" s="44">
        <v>208.85425316415899</v>
      </c>
      <c r="E110" s="44">
        <v>591.71873456799995</v>
      </c>
      <c r="F110" s="44">
        <v>39154.55407616344</v>
      </c>
      <c r="G110" s="44">
        <v>2685.3294689019999</v>
      </c>
      <c r="H110" s="44">
        <v>0</v>
      </c>
      <c r="I110" s="44">
        <v>0</v>
      </c>
      <c r="J110" s="44">
        <v>3709.8363463054302</v>
      </c>
      <c r="K110" s="44">
        <v>0</v>
      </c>
      <c r="L110" s="44">
        <v>3471.0256903588997</v>
      </c>
      <c r="M110" s="44">
        <v>2164.81590635571</v>
      </c>
      <c r="N110" s="44">
        <v>0</v>
      </c>
    </row>
    <row r="111" spans="1:14" ht="15.75" thickBot="1">
      <c r="A111" s="122" t="s">
        <v>161</v>
      </c>
      <c r="B111" s="44">
        <v>297.57353763431797</v>
      </c>
      <c r="C111" s="44">
        <v>42442.204394785098</v>
      </c>
      <c r="D111" s="44">
        <v>194.05624319367001</v>
      </c>
      <c r="E111" s="44">
        <v>722.92070349999995</v>
      </c>
      <c r="F111" s="44">
        <v>42824.337335761367</v>
      </c>
      <c r="G111" s="44">
        <v>2610.0795185920001</v>
      </c>
      <c r="H111" s="44">
        <v>0</v>
      </c>
      <c r="I111" s="44">
        <v>0</v>
      </c>
      <c r="J111" s="44">
        <v>3710.7107241834701</v>
      </c>
      <c r="K111" s="44">
        <v>0</v>
      </c>
      <c r="L111" s="44">
        <v>3571.0014039162998</v>
      </c>
      <c r="M111" s="44">
        <v>2102.5451304693829</v>
      </c>
      <c r="N111" s="44">
        <v>0</v>
      </c>
    </row>
    <row r="113" spans="1:15">
      <c r="A113" s="602"/>
      <c r="B113" s="602"/>
      <c r="C113" s="602"/>
      <c r="D113" s="602"/>
      <c r="E113" s="602"/>
      <c r="F113" s="602"/>
      <c r="G113" s="602"/>
      <c r="H113" s="602"/>
      <c r="I113" s="602"/>
      <c r="J113" s="602"/>
      <c r="K113" s="602"/>
      <c r="L113" s="602"/>
      <c r="M113" s="602"/>
      <c r="N113" s="602"/>
      <c r="O113" s="602"/>
    </row>
    <row r="114" spans="1:15">
      <c r="A114" s="65" t="s">
        <v>1010</v>
      </c>
      <c r="B114" s="602"/>
      <c r="C114" s="602"/>
      <c r="D114" s="602"/>
      <c r="E114" s="602"/>
      <c r="F114" s="602"/>
      <c r="G114" s="602"/>
      <c r="H114" s="602"/>
      <c r="I114" s="602"/>
      <c r="J114" s="602"/>
      <c r="K114" s="602"/>
      <c r="L114" s="602"/>
      <c r="M114" s="602"/>
      <c r="N114" s="602"/>
      <c r="O114" s="602"/>
    </row>
    <row r="115" spans="1:15">
      <c r="A115" s="341"/>
      <c r="B115" s="341"/>
      <c r="C115" s="341"/>
      <c r="D115" s="341"/>
      <c r="E115" s="341"/>
      <c r="F115" s="341"/>
      <c r="G115" s="341"/>
      <c r="H115" s="341"/>
      <c r="I115" s="341"/>
      <c r="J115" s="341"/>
      <c r="K115" s="341"/>
      <c r="L115" s="341"/>
      <c r="M115" s="341"/>
      <c r="N115" s="341"/>
      <c r="O115" s="602"/>
    </row>
    <row r="116" spans="1:15">
      <c r="A116" s="341"/>
      <c r="B116" s="340"/>
      <c r="C116" s="340"/>
      <c r="D116" s="340"/>
      <c r="E116" s="340"/>
      <c r="F116" s="340"/>
      <c r="G116" s="340"/>
      <c r="H116" s="340"/>
      <c r="I116" s="340"/>
      <c r="J116" s="340"/>
      <c r="K116" s="340"/>
      <c r="L116" s="340"/>
      <c r="M116" s="340"/>
      <c r="N116" s="340"/>
      <c r="O116" s="602"/>
    </row>
    <row r="117" spans="1:15">
      <c r="A117" s="321"/>
      <c r="B117" s="602"/>
      <c r="C117" s="602"/>
      <c r="D117" s="602"/>
      <c r="E117" s="602"/>
      <c r="F117" s="602"/>
      <c r="G117" s="602"/>
      <c r="H117" s="602"/>
      <c r="I117" s="602"/>
      <c r="J117" s="602"/>
      <c r="K117" s="602"/>
      <c r="L117" s="602"/>
      <c r="M117" s="602"/>
      <c r="N117" s="602"/>
      <c r="O117" s="602"/>
    </row>
    <row r="118" spans="1:15">
      <c r="A118" s="321"/>
      <c r="B118" s="602"/>
      <c r="C118" s="602"/>
      <c r="D118" s="602"/>
      <c r="E118" s="602"/>
      <c r="F118" s="602"/>
      <c r="G118" s="602"/>
      <c r="H118" s="602"/>
      <c r="I118" s="602"/>
      <c r="J118" s="602"/>
      <c r="K118" s="602"/>
      <c r="L118" s="602"/>
      <c r="M118" s="602"/>
      <c r="N118" s="602"/>
      <c r="O118" s="602"/>
    </row>
    <row r="119" spans="1:15">
      <c r="A119" s="321"/>
      <c r="B119" s="602"/>
      <c r="C119" s="602"/>
      <c r="D119" s="602"/>
      <c r="E119" s="602"/>
      <c r="F119" s="602"/>
      <c r="G119" s="602"/>
      <c r="H119" s="602"/>
      <c r="I119" s="602"/>
      <c r="J119" s="602"/>
      <c r="K119" s="602"/>
      <c r="L119" s="602"/>
      <c r="M119" s="602"/>
      <c r="N119" s="602"/>
      <c r="O119" s="602"/>
    </row>
    <row r="120" spans="1:15">
      <c r="A120" s="319"/>
      <c r="B120" s="602"/>
      <c r="C120" s="602"/>
      <c r="D120" s="602"/>
      <c r="E120" s="602"/>
      <c r="F120" s="602"/>
      <c r="G120" s="602"/>
      <c r="H120" s="602"/>
      <c r="I120" s="602"/>
      <c r="J120" s="602"/>
      <c r="K120" s="602"/>
      <c r="L120" s="602"/>
      <c r="M120" s="602"/>
      <c r="N120" s="602"/>
      <c r="O120" s="602"/>
    </row>
    <row r="121" spans="1:15">
      <c r="A121" s="319"/>
      <c r="B121" s="602"/>
      <c r="C121" s="602"/>
      <c r="D121" s="602"/>
      <c r="E121" s="602"/>
      <c r="F121" s="602"/>
      <c r="G121" s="602"/>
      <c r="H121" s="602"/>
      <c r="I121" s="602"/>
      <c r="J121" s="602"/>
      <c r="K121" s="602"/>
      <c r="L121" s="602"/>
      <c r="M121" s="602"/>
      <c r="N121" s="602"/>
      <c r="O121" s="602"/>
    </row>
    <row r="122" spans="1:15">
      <c r="A122" s="319"/>
      <c r="B122" s="602"/>
      <c r="C122" s="602"/>
      <c r="D122" s="602"/>
      <c r="E122" s="602"/>
      <c r="F122" s="602"/>
      <c r="G122" s="602"/>
      <c r="H122" s="602"/>
      <c r="I122" s="602"/>
      <c r="J122" s="602"/>
      <c r="K122" s="602"/>
      <c r="L122" s="602"/>
      <c r="M122" s="602"/>
      <c r="N122" s="602"/>
      <c r="O122" s="602"/>
    </row>
    <row r="123" spans="1:15">
      <c r="A123" s="319"/>
      <c r="B123" s="602"/>
      <c r="C123" s="602"/>
      <c r="D123" s="602"/>
      <c r="E123" s="602"/>
      <c r="F123" s="602"/>
      <c r="G123" s="602"/>
      <c r="H123" s="602"/>
      <c r="I123" s="602"/>
      <c r="J123" s="602"/>
      <c r="K123" s="602"/>
      <c r="L123" s="602"/>
      <c r="M123" s="602"/>
      <c r="N123" s="602"/>
      <c r="O123" s="602"/>
    </row>
    <row r="124" spans="1:15">
      <c r="A124" s="319"/>
      <c r="B124" s="602"/>
      <c r="C124" s="602"/>
      <c r="D124" s="602"/>
      <c r="E124" s="602"/>
      <c r="F124" s="602"/>
      <c r="G124" s="602"/>
      <c r="H124" s="602"/>
      <c r="I124" s="602"/>
      <c r="J124" s="602"/>
      <c r="K124" s="602"/>
      <c r="L124" s="602"/>
      <c r="M124" s="602"/>
      <c r="N124" s="602"/>
      <c r="O124" s="602"/>
    </row>
    <row r="125" spans="1:15">
      <c r="A125" s="319"/>
      <c r="B125" s="602"/>
      <c r="C125" s="602"/>
      <c r="D125" s="602"/>
      <c r="E125" s="602"/>
      <c r="F125" s="602"/>
      <c r="G125" s="602"/>
      <c r="H125" s="602"/>
      <c r="I125" s="602"/>
      <c r="J125" s="602"/>
      <c r="K125" s="602"/>
      <c r="L125" s="602"/>
      <c r="M125" s="602"/>
      <c r="N125" s="602"/>
      <c r="O125" s="602"/>
    </row>
    <row r="130" spans="1:15" ht="15.75">
      <c r="A130" s="768" t="s">
        <v>846</v>
      </c>
      <c r="B130" s="768"/>
      <c r="C130" s="768"/>
      <c r="D130" s="768"/>
      <c r="E130" s="768"/>
      <c r="F130" s="768"/>
      <c r="G130" s="768"/>
      <c r="H130" s="768"/>
      <c r="I130" s="768"/>
      <c r="J130" s="768"/>
      <c r="K130" s="768"/>
      <c r="L130" s="768"/>
      <c r="M130" s="768"/>
      <c r="N130" s="768"/>
    </row>
    <row r="132" spans="1:15">
      <c r="A132" s="54" t="s">
        <v>1025</v>
      </c>
    </row>
    <row r="133" spans="1:15" ht="15.75" thickBot="1"/>
    <row r="134" spans="1:15" ht="15.75" thickBot="1">
      <c r="A134" s="638" t="s">
        <v>0</v>
      </c>
      <c r="B134" s="638" t="s">
        <v>1037</v>
      </c>
      <c r="C134" s="638"/>
      <c r="D134" s="638"/>
      <c r="E134" s="638"/>
      <c r="F134" s="638"/>
      <c r="G134" s="638"/>
      <c r="H134" s="638"/>
      <c r="I134" s="638"/>
      <c r="J134" s="638"/>
      <c r="K134" s="638"/>
      <c r="L134" s="638"/>
      <c r="M134" s="638"/>
      <c r="N134" s="638"/>
      <c r="O134" s="638"/>
    </row>
    <row r="135" spans="1:15" ht="45.75" thickBot="1">
      <c r="A135" s="638"/>
      <c r="B135" s="256" t="s">
        <v>1027</v>
      </c>
      <c r="C135" s="256" t="s">
        <v>1028</v>
      </c>
      <c r="D135" s="256" t="s">
        <v>996</v>
      </c>
      <c r="E135" s="256" t="s">
        <v>351</v>
      </c>
      <c r="F135" s="256" t="s">
        <v>1029</v>
      </c>
      <c r="G135" s="256" t="s">
        <v>1030</v>
      </c>
      <c r="H135" s="256" t="s">
        <v>1031</v>
      </c>
      <c r="I135" s="294" t="s">
        <v>1032</v>
      </c>
      <c r="J135" s="256" t="s">
        <v>1033</v>
      </c>
      <c r="K135" s="256" t="s">
        <v>1034</v>
      </c>
      <c r="L135" s="256" t="s">
        <v>69</v>
      </c>
      <c r="M135" s="634" t="s">
        <v>1038</v>
      </c>
      <c r="N135" s="256" t="s">
        <v>1035</v>
      </c>
      <c r="O135" s="294" t="s">
        <v>1036</v>
      </c>
    </row>
    <row r="136" spans="1:15" ht="15.75" thickBot="1">
      <c r="A136" s="41" t="s">
        <v>114</v>
      </c>
      <c r="B136" s="42">
        <v>13.213660151039999</v>
      </c>
      <c r="C136" s="42">
        <v>0</v>
      </c>
      <c r="D136" s="42">
        <v>0</v>
      </c>
      <c r="E136" s="42">
        <v>4223.9672747069999</v>
      </c>
      <c r="F136" s="42">
        <v>0</v>
      </c>
      <c r="G136" s="603">
        <v>6.6E-4</v>
      </c>
      <c r="H136" s="42">
        <v>0</v>
      </c>
      <c r="I136" s="42">
        <v>0</v>
      </c>
      <c r="J136" s="42">
        <v>6.1634296519999996</v>
      </c>
      <c r="K136" s="42">
        <v>0</v>
      </c>
      <c r="L136" s="42">
        <v>0</v>
      </c>
      <c r="M136" s="42">
        <v>0</v>
      </c>
      <c r="N136" s="42">
        <v>95.845284495000001</v>
      </c>
      <c r="O136" s="42">
        <v>47.025000800000001</v>
      </c>
    </row>
    <row r="137" spans="1:15" ht="15.75" thickBot="1">
      <c r="A137" s="41" t="s">
        <v>135</v>
      </c>
      <c r="B137" s="42">
        <v>62.125808162669998</v>
      </c>
      <c r="C137" s="42">
        <v>0</v>
      </c>
      <c r="D137" s="42">
        <v>0</v>
      </c>
      <c r="E137" s="42">
        <v>5489.8444676529998</v>
      </c>
      <c r="F137" s="42">
        <v>0</v>
      </c>
      <c r="G137" s="603">
        <v>6.6E-4</v>
      </c>
      <c r="H137" s="42">
        <v>0</v>
      </c>
      <c r="I137" s="42">
        <v>0</v>
      </c>
      <c r="J137" s="42">
        <v>9.3091308599999998</v>
      </c>
      <c r="K137" s="42">
        <v>0</v>
      </c>
      <c r="L137" s="42">
        <v>0</v>
      </c>
      <c r="M137" s="42">
        <v>0</v>
      </c>
      <c r="N137" s="42">
        <v>91.150536363000001</v>
      </c>
      <c r="O137" s="42">
        <v>7.8355201000000001</v>
      </c>
    </row>
    <row r="138" spans="1:15" ht="15.75" thickBot="1">
      <c r="A138" s="41" t="s">
        <v>157</v>
      </c>
      <c r="B138" s="42">
        <v>53.504884344912</v>
      </c>
      <c r="C138" s="42">
        <v>0</v>
      </c>
      <c r="D138" s="42">
        <v>0</v>
      </c>
      <c r="E138" s="42">
        <v>5589.0306274300001</v>
      </c>
      <c r="F138" s="42">
        <v>0</v>
      </c>
      <c r="G138" s="42">
        <v>0</v>
      </c>
      <c r="H138" s="42">
        <v>0</v>
      </c>
      <c r="I138" s="42">
        <v>0</v>
      </c>
      <c r="J138" s="42">
        <v>7.7383442999999996</v>
      </c>
      <c r="K138" s="42">
        <v>0</v>
      </c>
      <c r="L138" s="42">
        <v>0</v>
      </c>
      <c r="M138" s="42">
        <v>0</v>
      </c>
      <c r="N138" s="42">
        <v>89.265308219000005</v>
      </c>
      <c r="O138" s="603">
        <v>4.9264390000000003E-3</v>
      </c>
    </row>
    <row r="139" spans="1:15" ht="15.75" thickBot="1">
      <c r="A139" s="486" t="s">
        <v>359</v>
      </c>
      <c r="B139" s="44">
        <v>61.179645268800002</v>
      </c>
      <c r="C139" s="44">
        <v>0</v>
      </c>
      <c r="D139" s="44">
        <v>0</v>
      </c>
      <c r="E139" s="44">
        <v>5312.0461211669999</v>
      </c>
      <c r="F139" s="44">
        <v>0</v>
      </c>
      <c r="G139" s="604">
        <v>6.6E-4</v>
      </c>
      <c r="H139" s="44">
        <v>0</v>
      </c>
      <c r="I139" s="44">
        <v>0</v>
      </c>
      <c r="J139" s="44">
        <v>9.7999806750000005</v>
      </c>
      <c r="K139" s="44">
        <v>0</v>
      </c>
      <c r="L139" s="44">
        <v>0</v>
      </c>
      <c r="M139" s="44">
        <v>0</v>
      </c>
      <c r="N139" s="44">
        <v>72.454437439000003</v>
      </c>
      <c r="O139" s="605">
        <v>4.9999999999999998E-8</v>
      </c>
    </row>
    <row r="140" spans="1:15" ht="15.75" thickBot="1">
      <c r="A140" s="486" t="s">
        <v>158</v>
      </c>
      <c r="B140" s="44">
        <v>60.950050670620001</v>
      </c>
      <c r="C140" s="44">
        <v>0</v>
      </c>
      <c r="D140" s="44">
        <v>0</v>
      </c>
      <c r="E140" s="44">
        <v>5578.2260831940002</v>
      </c>
      <c r="F140" s="44">
        <v>0</v>
      </c>
      <c r="G140" s="604">
        <v>6.6E-4</v>
      </c>
      <c r="H140" s="44">
        <v>0</v>
      </c>
      <c r="I140" s="44">
        <v>0</v>
      </c>
      <c r="J140" s="44">
        <v>9.7682947500000008</v>
      </c>
      <c r="K140" s="44">
        <v>0</v>
      </c>
      <c r="L140" s="44">
        <v>0</v>
      </c>
      <c r="M140" s="44">
        <v>0</v>
      </c>
      <c r="N140" s="44">
        <v>83.554437438999997</v>
      </c>
      <c r="O140" s="605">
        <v>4.9999999999999998E-8</v>
      </c>
    </row>
    <row r="141" spans="1:15" ht="15.75" thickBot="1">
      <c r="A141" s="263" t="s">
        <v>163</v>
      </c>
      <c r="B141" s="44">
        <v>58.004805798279996</v>
      </c>
      <c r="C141" s="44">
        <v>0</v>
      </c>
      <c r="D141" s="44">
        <v>0</v>
      </c>
      <c r="E141" s="44">
        <v>5340.5137751470002</v>
      </c>
      <c r="F141" s="44">
        <v>0</v>
      </c>
      <c r="G141" s="604">
        <v>6.6E-4</v>
      </c>
      <c r="H141" s="44">
        <v>0</v>
      </c>
      <c r="I141" s="268">
        <v>0.13121117099999999</v>
      </c>
      <c r="J141" s="268">
        <v>9.6503261499999997</v>
      </c>
      <c r="K141" s="268">
        <v>0</v>
      </c>
      <c r="L141" s="268">
        <v>0</v>
      </c>
      <c r="M141" s="44">
        <v>0</v>
      </c>
      <c r="N141" s="44">
        <v>109.6</v>
      </c>
      <c r="O141" s="605">
        <v>4.9999999999999998E-8</v>
      </c>
    </row>
    <row r="142" spans="1:15" ht="15.75" thickBot="1">
      <c r="A142" s="486" t="s">
        <v>159</v>
      </c>
      <c r="B142" s="44">
        <v>54.713178490699995</v>
      </c>
      <c r="C142" s="44">
        <v>0</v>
      </c>
      <c r="D142" s="44">
        <v>0</v>
      </c>
      <c r="E142" s="44">
        <v>5510.7571143140003</v>
      </c>
      <c r="F142" s="44">
        <v>0</v>
      </c>
      <c r="G142" s="604">
        <v>6.6E-4</v>
      </c>
      <c r="H142" s="44">
        <v>0</v>
      </c>
      <c r="I142" s="268">
        <v>0</v>
      </c>
      <c r="J142" s="268">
        <v>9.6899436750000003</v>
      </c>
      <c r="K142" s="268">
        <v>0</v>
      </c>
      <c r="L142" s="268">
        <v>4.7051740999999998</v>
      </c>
      <c r="M142" s="44">
        <v>0</v>
      </c>
      <c r="N142" s="44">
        <v>179.56090411</v>
      </c>
      <c r="O142" s="44">
        <v>4.103037413</v>
      </c>
    </row>
    <row r="143" spans="1:15" ht="15.75" thickBot="1">
      <c r="A143" s="486" t="s">
        <v>160</v>
      </c>
      <c r="B143" s="44">
        <v>59.999911412669995</v>
      </c>
      <c r="C143" s="44">
        <v>0</v>
      </c>
      <c r="D143" s="44">
        <v>0</v>
      </c>
      <c r="E143" s="44">
        <v>5607.3580752810003</v>
      </c>
      <c r="F143" s="44">
        <v>0</v>
      </c>
      <c r="G143" s="604">
        <v>6.6E-4</v>
      </c>
      <c r="H143" s="44">
        <v>0</v>
      </c>
      <c r="I143" s="44">
        <v>0</v>
      </c>
      <c r="J143" s="44">
        <v>8.7389144000000005</v>
      </c>
      <c r="K143" s="44">
        <v>0</v>
      </c>
      <c r="L143" s="44">
        <v>0</v>
      </c>
      <c r="M143" s="44">
        <v>0</v>
      </c>
      <c r="N143" s="44">
        <v>100.41090411</v>
      </c>
      <c r="O143" s="44">
        <v>4.8104575980000002</v>
      </c>
    </row>
    <row r="144" spans="1:15" ht="15.75" thickBot="1">
      <c r="A144" s="263" t="s">
        <v>161</v>
      </c>
      <c r="B144" s="44">
        <v>53.504884344912</v>
      </c>
      <c r="C144" s="44">
        <v>0</v>
      </c>
      <c r="D144" s="44">
        <v>0</v>
      </c>
      <c r="E144" s="44">
        <v>5589.0306274300001</v>
      </c>
      <c r="F144" s="44">
        <v>0</v>
      </c>
      <c r="G144" s="44">
        <v>0</v>
      </c>
      <c r="H144" s="44">
        <v>0</v>
      </c>
      <c r="I144" s="44">
        <v>0</v>
      </c>
      <c r="J144" s="44">
        <v>7.7383442999999996</v>
      </c>
      <c r="K144" s="44">
        <v>0</v>
      </c>
      <c r="L144" s="44">
        <v>0</v>
      </c>
      <c r="M144" s="44">
        <v>0</v>
      </c>
      <c r="N144" s="44">
        <v>89.265308219000005</v>
      </c>
      <c r="O144" s="604">
        <v>4.9264390000000003E-3</v>
      </c>
    </row>
    <row r="146" spans="1:15">
      <c r="A146" s="54" t="s">
        <v>543</v>
      </c>
    </row>
    <row r="147" spans="1:15" ht="15.75" thickBot="1"/>
    <row r="148" spans="1:15" ht="15.75" thickBot="1">
      <c r="A148" s="638" t="s">
        <v>0</v>
      </c>
      <c r="B148" s="638" t="s">
        <v>1037</v>
      </c>
      <c r="C148" s="638"/>
      <c r="D148" s="638"/>
      <c r="E148" s="638"/>
      <c r="F148" s="638"/>
      <c r="G148" s="638"/>
      <c r="H148" s="638"/>
      <c r="I148" s="638"/>
      <c r="J148" s="638"/>
      <c r="K148" s="638"/>
      <c r="L148" s="638"/>
      <c r="M148" s="638"/>
      <c r="N148" s="638"/>
      <c r="O148" s="638"/>
    </row>
    <row r="149" spans="1:15" ht="45.75" thickBot="1">
      <c r="A149" s="638"/>
      <c r="B149" s="256" t="s">
        <v>1027</v>
      </c>
      <c r="C149" s="256" t="s">
        <v>1028</v>
      </c>
      <c r="D149" s="256" t="s">
        <v>996</v>
      </c>
      <c r="E149" s="256" t="s">
        <v>351</v>
      </c>
      <c r="F149" s="256" t="s">
        <v>1029</v>
      </c>
      <c r="G149" s="256" t="s">
        <v>1030</v>
      </c>
      <c r="H149" s="256" t="s">
        <v>1031</v>
      </c>
      <c r="I149" s="294" t="s">
        <v>1032</v>
      </c>
      <c r="J149" s="256" t="s">
        <v>1033</v>
      </c>
      <c r="K149" s="256" t="s">
        <v>1034</v>
      </c>
      <c r="L149" s="256" t="s">
        <v>69</v>
      </c>
      <c r="M149" s="634" t="s">
        <v>1038</v>
      </c>
      <c r="N149" s="256" t="s">
        <v>1035</v>
      </c>
      <c r="O149" s="294" t="s">
        <v>1036</v>
      </c>
    </row>
    <row r="150" spans="1:15" ht="15.75" thickBot="1">
      <c r="A150" s="41" t="s">
        <v>114</v>
      </c>
      <c r="B150" s="42">
        <v>0</v>
      </c>
      <c r="C150" s="42">
        <v>0</v>
      </c>
      <c r="D150" s="42">
        <v>0</v>
      </c>
      <c r="E150" s="42">
        <v>31.465021239999999</v>
      </c>
      <c r="F150" s="42">
        <v>0</v>
      </c>
      <c r="G150" s="42">
        <v>0</v>
      </c>
      <c r="H150" s="42">
        <v>0</v>
      </c>
      <c r="I150" s="42">
        <v>0</v>
      </c>
      <c r="J150" s="42">
        <v>0</v>
      </c>
      <c r="K150" s="42">
        <v>0</v>
      </c>
      <c r="L150" s="42">
        <v>0</v>
      </c>
      <c r="M150" s="42">
        <v>0</v>
      </c>
      <c r="N150" s="42">
        <v>0</v>
      </c>
      <c r="O150" s="42">
        <v>0</v>
      </c>
    </row>
    <row r="151" spans="1:15" ht="15.75" thickBot="1">
      <c r="A151" s="41" t="s">
        <v>135</v>
      </c>
      <c r="B151" s="42">
        <v>0.36714407005999999</v>
      </c>
      <c r="C151" s="42">
        <v>0</v>
      </c>
      <c r="D151" s="42">
        <v>0</v>
      </c>
      <c r="E151" s="42">
        <v>39.054784775000002</v>
      </c>
      <c r="F151" s="42">
        <v>0</v>
      </c>
      <c r="G151" s="42">
        <v>0</v>
      </c>
      <c r="H151" s="42">
        <v>0</v>
      </c>
      <c r="I151" s="42">
        <v>0</v>
      </c>
      <c r="J151" s="42">
        <v>0</v>
      </c>
      <c r="K151" s="42">
        <v>0</v>
      </c>
      <c r="L151" s="42">
        <v>0</v>
      </c>
      <c r="M151" s="42">
        <v>0</v>
      </c>
      <c r="N151" s="42">
        <v>0</v>
      </c>
      <c r="O151" s="42">
        <v>0</v>
      </c>
    </row>
    <row r="152" spans="1:15" ht="15.75" thickBot="1">
      <c r="A152" s="41" t="s">
        <v>157</v>
      </c>
      <c r="B152" s="42">
        <v>0.27144432951999997</v>
      </c>
      <c r="C152" s="42">
        <v>0</v>
      </c>
      <c r="D152" s="42">
        <v>0</v>
      </c>
      <c r="E152" s="42">
        <v>36.694538020000003</v>
      </c>
      <c r="F152" s="42">
        <v>0</v>
      </c>
      <c r="G152" s="42">
        <v>0</v>
      </c>
      <c r="H152" s="42">
        <v>0</v>
      </c>
      <c r="I152" s="42">
        <v>0</v>
      </c>
      <c r="J152" s="42">
        <v>0</v>
      </c>
      <c r="K152" s="42">
        <v>0</v>
      </c>
      <c r="L152" s="42">
        <v>0</v>
      </c>
      <c r="M152" s="42">
        <v>0</v>
      </c>
      <c r="N152" s="42">
        <v>0</v>
      </c>
      <c r="O152" s="42">
        <v>0</v>
      </c>
    </row>
    <row r="153" spans="1:15" ht="15.75" thickBot="1">
      <c r="A153" s="486" t="s">
        <v>359</v>
      </c>
      <c r="B153" s="44">
        <v>0.32038601587999999</v>
      </c>
      <c r="C153" s="44">
        <v>0</v>
      </c>
      <c r="D153" s="44">
        <v>0</v>
      </c>
      <c r="E153" s="44">
        <v>37.574154276999998</v>
      </c>
      <c r="F153" s="44">
        <v>0</v>
      </c>
      <c r="G153" s="44">
        <v>0</v>
      </c>
      <c r="H153" s="44">
        <v>0</v>
      </c>
      <c r="I153" s="44">
        <v>0</v>
      </c>
      <c r="J153" s="44">
        <v>0</v>
      </c>
      <c r="K153" s="44">
        <v>0</v>
      </c>
      <c r="L153" s="44">
        <v>0</v>
      </c>
      <c r="M153" s="44">
        <v>0</v>
      </c>
      <c r="N153" s="44">
        <v>0</v>
      </c>
      <c r="O153" s="44">
        <v>0</v>
      </c>
    </row>
    <row r="154" spans="1:15" ht="15.75" thickBot="1">
      <c r="A154" s="486" t="s">
        <v>158</v>
      </c>
      <c r="B154" s="44">
        <v>0.29610152476000001</v>
      </c>
      <c r="C154" s="44">
        <v>0</v>
      </c>
      <c r="D154" s="44">
        <v>0</v>
      </c>
      <c r="E154" s="44">
        <v>39.539426239999997</v>
      </c>
      <c r="F154" s="44">
        <v>0</v>
      </c>
      <c r="G154" s="44">
        <v>0</v>
      </c>
      <c r="H154" s="44">
        <v>0</v>
      </c>
      <c r="I154" s="44">
        <v>0</v>
      </c>
      <c r="J154" s="44">
        <v>0</v>
      </c>
      <c r="K154" s="44">
        <v>0</v>
      </c>
      <c r="L154" s="44">
        <v>0</v>
      </c>
      <c r="M154" s="44">
        <v>0</v>
      </c>
      <c r="N154" s="44">
        <v>0</v>
      </c>
      <c r="O154" s="44">
        <v>0</v>
      </c>
    </row>
    <row r="155" spans="1:15" ht="15.75" thickBot="1">
      <c r="A155" s="263" t="s">
        <v>163</v>
      </c>
      <c r="B155" s="44">
        <v>0.24352943516</v>
      </c>
      <c r="C155" s="44">
        <v>0</v>
      </c>
      <c r="D155" s="44">
        <v>0</v>
      </c>
      <c r="E155" s="44">
        <v>39.400317594999997</v>
      </c>
      <c r="F155" s="44">
        <v>0</v>
      </c>
      <c r="G155" s="44">
        <v>0</v>
      </c>
      <c r="H155" s="44">
        <v>0</v>
      </c>
      <c r="I155" s="44">
        <v>0</v>
      </c>
      <c r="J155" s="44">
        <v>0</v>
      </c>
      <c r="K155" s="44">
        <v>0</v>
      </c>
      <c r="L155" s="44">
        <v>0</v>
      </c>
      <c r="M155" s="44">
        <v>0</v>
      </c>
      <c r="N155" s="44">
        <v>0</v>
      </c>
      <c r="O155" s="44">
        <v>0</v>
      </c>
    </row>
    <row r="156" spans="1:15" ht="15.75" thickBot="1">
      <c r="A156" s="486" t="s">
        <v>159</v>
      </c>
      <c r="B156" s="44">
        <v>0.23877710978</v>
      </c>
      <c r="C156" s="44">
        <v>0</v>
      </c>
      <c r="D156" s="44">
        <v>0</v>
      </c>
      <c r="E156" s="44">
        <v>38.436269170000003</v>
      </c>
      <c r="F156" s="44">
        <v>0</v>
      </c>
      <c r="G156" s="44">
        <v>0</v>
      </c>
      <c r="H156" s="44">
        <v>0</v>
      </c>
      <c r="I156" s="44">
        <v>0</v>
      </c>
      <c r="J156" s="44">
        <v>0</v>
      </c>
      <c r="K156" s="44">
        <v>0</v>
      </c>
      <c r="L156" s="44">
        <v>0</v>
      </c>
      <c r="M156" s="44">
        <v>0</v>
      </c>
      <c r="N156" s="44">
        <v>0</v>
      </c>
      <c r="O156" s="44">
        <v>0</v>
      </c>
    </row>
    <row r="157" spans="1:15" ht="15.75" thickBot="1">
      <c r="A157" s="486" t="s">
        <v>160</v>
      </c>
      <c r="B157" s="44">
        <v>0.27544848444999998</v>
      </c>
      <c r="C157" s="44">
        <v>0</v>
      </c>
      <c r="D157" s="44">
        <v>0</v>
      </c>
      <c r="E157" s="44">
        <v>38.067145609999997</v>
      </c>
      <c r="F157" s="44">
        <v>0</v>
      </c>
      <c r="G157" s="44">
        <v>0</v>
      </c>
      <c r="H157" s="44">
        <v>0</v>
      </c>
      <c r="I157" s="44">
        <v>0</v>
      </c>
      <c r="J157" s="44">
        <v>0</v>
      </c>
      <c r="K157" s="44">
        <v>0</v>
      </c>
      <c r="L157" s="44">
        <v>0</v>
      </c>
      <c r="M157" s="44">
        <v>0</v>
      </c>
      <c r="N157" s="44">
        <v>0</v>
      </c>
      <c r="O157" s="44">
        <v>0</v>
      </c>
    </row>
    <row r="158" spans="1:15" ht="15.75" thickBot="1">
      <c r="A158" s="263" t="s">
        <v>161</v>
      </c>
      <c r="B158" s="44">
        <v>0.27144432951999997</v>
      </c>
      <c r="C158" s="44">
        <v>0</v>
      </c>
      <c r="D158" s="44">
        <v>0</v>
      </c>
      <c r="E158" s="44">
        <v>36.694538020000003</v>
      </c>
      <c r="F158" s="44">
        <v>0</v>
      </c>
      <c r="G158" s="44">
        <v>0</v>
      </c>
      <c r="H158" s="44">
        <v>0</v>
      </c>
      <c r="I158" s="44">
        <v>0</v>
      </c>
      <c r="J158" s="44">
        <v>0</v>
      </c>
      <c r="K158" s="44">
        <v>0</v>
      </c>
      <c r="L158" s="44">
        <v>0</v>
      </c>
      <c r="M158" s="44">
        <v>0</v>
      </c>
      <c r="N158" s="44">
        <v>0</v>
      </c>
      <c r="O158" s="44">
        <v>0</v>
      </c>
    </row>
    <row r="159" spans="1:15">
      <c r="A159" s="65" t="s">
        <v>1010</v>
      </c>
    </row>
    <row r="161" spans="1:15" ht="15.75">
      <c r="A161" s="685" t="s">
        <v>846</v>
      </c>
      <c r="B161" s="685"/>
      <c r="C161" s="685"/>
      <c r="D161" s="685"/>
      <c r="E161" s="685"/>
      <c r="F161" s="685"/>
      <c r="G161" s="685"/>
      <c r="H161" s="685"/>
      <c r="I161" s="685"/>
      <c r="J161" s="685"/>
      <c r="K161" s="685"/>
      <c r="L161" s="685"/>
      <c r="M161" s="685"/>
      <c r="N161" s="685"/>
    </row>
    <row r="163" spans="1:15">
      <c r="A163" s="54" t="s">
        <v>539</v>
      </c>
    </row>
    <row r="164" spans="1:15" ht="15.75" thickBot="1"/>
    <row r="165" spans="1:15" ht="15.75" thickBot="1">
      <c r="A165" s="638" t="s">
        <v>0</v>
      </c>
      <c r="B165" s="638" t="s">
        <v>1037</v>
      </c>
      <c r="C165" s="638"/>
      <c r="D165" s="638"/>
      <c r="E165" s="638"/>
      <c r="F165" s="638"/>
      <c r="G165" s="638"/>
      <c r="H165" s="638"/>
      <c r="I165" s="638"/>
      <c r="J165" s="638"/>
      <c r="K165" s="638"/>
      <c r="L165" s="638"/>
      <c r="M165" s="638"/>
      <c r="N165" s="638"/>
      <c r="O165" s="638"/>
    </row>
    <row r="166" spans="1:15" ht="45.75" thickBot="1">
      <c r="A166" s="638"/>
      <c r="B166" s="256" t="s">
        <v>1027</v>
      </c>
      <c r="C166" s="256" t="s">
        <v>1028</v>
      </c>
      <c r="D166" s="256" t="s">
        <v>996</v>
      </c>
      <c r="E166" s="256" t="s">
        <v>351</v>
      </c>
      <c r="F166" s="256" t="s">
        <v>1029</v>
      </c>
      <c r="G166" s="256" t="s">
        <v>1030</v>
      </c>
      <c r="H166" s="256" t="s">
        <v>1031</v>
      </c>
      <c r="I166" s="294" t="s">
        <v>1032</v>
      </c>
      <c r="J166" s="256" t="s">
        <v>1033</v>
      </c>
      <c r="K166" s="256" t="s">
        <v>1034</v>
      </c>
      <c r="L166" s="256" t="s">
        <v>69</v>
      </c>
      <c r="M166" s="634" t="s">
        <v>1038</v>
      </c>
      <c r="N166" s="256" t="s">
        <v>1035</v>
      </c>
      <c r="O166" s="294" t="s">
        <v>1036</v>
      </c>
    </row>
    <row r="167" spans="1:15" ht="15.75" thickBot="1">
      <c r="A167" s="41" t="s">
        <v>114</v>
      </c>
      <c r="B167" s="42">
        <v>28.759745312429999</v>
      </c>
      <c r="C167" s="42">
        <v>336.13377518800002</v>
      </c>
      <c r="D167" s="42">
        <v>0</v>
      </c>
      <c r="E167" s="42">
        <v>0</v>
      </c>
      <c r="F167" s="42">
        <v>590.88386920302003</v>
      </c>
      <c r="G167" s="603">
        <v>4.9939</v>
      </c>
      <c r="H167" s="42">
        <v>0</v>
      </c>
      <c r="I167" s="42">
        <v>0</v>
      </c>
      <c r="J167" s="42">
        <v>3555.7745838742198</v>
      </c>
      <c r="K167" s="42">
        <v>0</v>
      </c>
      <c r="L167" s="42">
        <v>1061.759819186354</v>
      </c>
      <c r="M167" s="42">
        <v>0</v>
      </c>
      <c r="N167" s="42">
        <v>124.95</v>
      </c>
      <c r="O167" s="42">
        <v>0</v>
      </c>
    </row>
    <row r="168" spans="1:15" ht="15.75" thickBot="1">
      <c r="A168" s="41" t="s">
        <v>135</v>
      </c>
      <c r="B168" s="42">
        <v>8.4778319584599995</v>
      </c>
      <c r="C168" s="42">
        <v>107.540229814</v>
      </c>
      <c r="D168" s="42">
        <v>0</v>
      </c>
      <c r="E168" s="42">
        <v>0</v>
      </c>
      <c r="F168" s="42">
        <v>666.83115484362997</v>
      </c>
      <c r="G168" s="42">
        <v>9.8239699999999992</v>
      </c>
      <c r="H168" s="42">
        <v>0</v>
      </c>
      <c r="I168" s="42">
        <v>0</v>
      </c>
      <c r="J168" s="42">
        <v>3602.4641062189799</v>
      </c>
      <c r="K168" s="42">
        <v>0</v>
      </c>
      <c r="L168" s="42">
        <v>910.35359795821705</v>
      </c>
      <c r="M168" s="42">
        <v>0</v>
      </c>
      <c r="N168" s="42">
        <v>211.7</v>
      </c>
      <c r="O168" s="42">
        <v>0</v>
      </c>
    </row>
    <row r="169" spans="1:15" ht="15.75" thickBot="1">
      <c r="A169" s="41" t="s">
        <v>157</v>
      </c>
      <c r="B169" s="42">
        <v>60.003102696790002</v>
      </c>
      <c r="C169" s="42">
        <v>109.25199915</v>
      </c>
      <c r="D169" s="42">
        <v>0</v>
      </c>
      <c r="E169" s="42">
        <v>0</v>
      </c>
      <c r="F169" s="42">
        <v>9.68082909566</v>
      </c>
      <c r="G169" s="42">
        <v>9.9128799999999995</v>
      </c>
      <c r="H169" s="42">
        <v>0</v>
      </c>
      <c r="I169" s="42">
        <v>0</v>
      </c>
      <c r="J169" s="42">
        <v>4118.6219019197297</v>
      </c>
      <c r="K169" s="42">
        <v>0</v>
      </c>
      <c r="L169" s="42">
        <v>1058.5403818483001</v>
      </c>
      <c r="M169" s="42">
        <v>0</v>
      </c>
      <c r="N169" s="42">
        <v>180.06</v>
      </c>
      <c r="O169" s="42">
        <v>0</v>
      </c>
    </row>
    <row r="170" spans="1:15" ht="15.75" thickBot="1">
      <c r="A170" s="486" t="s">
        <v>359</v>
      </c>
      <c r="B170" s="44">
        <v>18.383239509389998</v>
      </c>
      <c r="C170" s="44">
        <v>101.65741728499999</v>
      </c>
      <c r="D170" s="44">
        <v>0</v>
      </c>
      <c r="E170" s="44">
        <v>0</v>
      </c>
      <c r="F170" s="44">
        <v>572.07572840493003</v>
      </c>
      <c r="G170" s="44">
        <v>9.8293499999999998</v>
      </c>
      <c r="H170" s="44">
        <v>0</v>
      </c>
      <c r="I170" s="44">
        <v>0</v>
      </c>
      <c r="J170" s="44">
        <v>3785.0582781418102</v>
      </c>
      <c r="K170" s="44">
        <v>0</v>
      </c>
      <c r="L170" s="44">
        <v>910.79088322340908</v>
      </c>
      <c r="M170" s="44">
        <v>0</v>
      </c>
      <c r="N170" s="44">
        <v>146.1</v>
      </c>
      <c r="O170" s="44">
        <v>0</v>
      </c>
    </row>
    <row r="171" spans="1:15" ht="15.75" thickBot="1">
      <c r="A171" s="486" t="s">
        <v>158</v>
      </c>
      <c r="B171" s="44">
        <v>37.239087669910006</v>
      </c>
      <c r="C171" s="44">
        <v>124.672029772</v>
      </c>
      <c r="D171" s="44">
        <v>0</v>
      </c>
      <c r="E171" s="44">
        <v>0</v>
      </c>
      <c r="F171" s="44">
        <v>567.11499924174996</v>
      </c>
      <c r="G171" s="44">
        <v>9.8444500000000001</v>
      </c>
      <c r="H171" s="44">
        <v>0</v>
      </c>
      <c r="I171" s="44">
        <v>0</v>
      </c>
      <c r="J171" s="44">
        <v>3653.5670654327796</v>
      </c>
      <c r="K171" s="44">
        <v>0</v>
      </c>
      <c r="L171" s="44">
        <v>973.38586506340903</v>
      </c>
      <c r="M171" s="44">
        <v>0</v>
      </c>
      <c r="N171" s="44">
        <v>222.1</v>
      </c>
      <c r="O171" s="44">
        <v>0</v>
      </c>
    </row>
    <row r="172" spans="1:15" ht="15.75" thickBot="1">
      <c r="A172" s="263" t="s">
        <v>163</v>
      </c>
      <c r="B172" s="44">
        <v>33.342958675669998</v>
      </c>
      <c r="C172" s="44">
        <v>128.08178845699999</v>
      </c>
      <c r="D172" s="44">
        <v>0</v>
      </c>
      <c r="E172" s="44">
        <v>0</v>
      </c>
      <c r="F172" s="44">
        <v>100.41425990178999</v>
      </c>
      <c r="G172" s="44">
        <v>9.8632799999999996</v>
      </c>
      <c r="H172" s="44">
        <v>0</v>
      </c>
      <c r="I172" s="44">
        <v>0</v>
      </c>
      <c r="J172" s="44">
        <v>3695.4356166451203</v>
      </c>
      <c r="K172" s="44">
        <v>0</v>
      </c>
      <c r="L172" s="44">
        <v>1035.85991791274</v>
      </c>
      <c r="M172" s="44">
        <v>0</v>
      </c>
      <c r="N172" s="44">
        <v>168.45</v>
      </c>
      <c r="O172" s="44">
        <v>0</v>
      </c>
    </row>
    <row r="173" spans="1:15" ht="15.75" thickBot="1">
      <c r="A173" s="486" t="s">
        <v>159</v>
      </c>
      <c r="B173" s="44">
        <v>10.899937282040002</v>
      </c>
      <c r="C173" s="44">
        <v>95.341202710000005</v>
      </c>
      <c r="D173" s="44">
        <v>0</v>
      </c>
      <c r="E173" s="44">
        <v>0</v>
      </c>
      <c r="F173" s="44">
        <v>3.8106384364499997</v>
      </c>
      <c r="G173" s="44">
        <v>9.87988</v>
      </c>
      <c r="H173" s="44">
        <v>0</v>
      </c>
      <c r="I173" s="44">
        <v>0</v>
      </c>
      <c r="J173" s="44">
        <v>3701.9608935782499</v>
      </c>
      <c r="K173" s="44">
        <v>0</v>
      </c>
      <c r="L173" s="44">
        <v>1042.00468435774</v>
      </c>
      <c r="M173" s="44">
        <v>0</v>
      </c>
      <c r="N173" s="44">
        <v>188.43</v>
      </c>
      <c r="O173" s="44">
        <v>0</v>
      </c>
    </row>
    <row r="174" spans="1:15" ht="15.75" thickBot="1">
      <c r="A174" s="486" t="s">
        <v>160</v>
      </c>
      <c r="B174" s="44">
        <v>15.033072560840001</v>
      </c>
      <c r="C174" s="44">
        <v>109.25413829</v>
      </c>
      <c r="D174" s="44">
        <v>0</v>
      </c>
      <c r="E174" s="44">
        <v>0</v>
      </c>
      <c r="F174" s="44">
        <v>3.7892462028000002</v>
      </c>
      <c r="G174" s="44">
        <v>9.8965700000000005</v>
      </c>
      <c r="H174" s="44">
        <v>0</v>
      </c>
      <c r="I174" s="44">
        <v>0</v>
      </c>
      <c r="J174" s="44">
        <v>3909.3840597760104</v>
      </c>
      <c r="K174" s="44">
        <v>0</v>
      </c>
      <c r="L174" s="44">
        <v>1036.9061836967401</v>
      </c>
      <c r="M174" s="44">
        <v>0</v>
      </c>
      <c r="N174" s="44">
        <v>253.33</v>
      </c>
      <c r="O174" s="44">
        <v>0</v>
      </c>
    </row>
    <row r="175" spans="1:15" ht="15.75" thickBot="1">
      <c r="A175" s="263" t="s">
        <v>161</v>
      </c>
      <c r="B175" s="44">
        <v>60.003102696790002</v>
      </c>
      <c r="C175" s="44">
        <v>109.25199915</v>
      </c>
      <c r="D175" s="44">
        <v>0</v>
      </c>
      <c r="E175" s="44">
        <v>0</v>
      </c>
      <c r="F175" s="44">
        <v>9.68082909566</v>
      </c>
      <c r="G175" s="44">
        <v>9.9128799999999995</v>
      </c>
      <c r="H175" s="44">
        <v>0</v>
      </c>
      <c r="I175" s="44">
        <v>0</v>
      </c>
      <c r="J175" s="44">
        <v>4118.6219019197297</v>
      </c>
      <c r="K175" s="44"/>
      <c r="L175" s="44">
        <v>1058.5403818483001</v>
      </c>
      <c r="M175" s="44">
        <v>0</v>
      </c>
      <c r="N175" s="44">
        <v>180.06</v>
      </c>
      <c r="O175" s="44">
        <v>0</v>
      </c>
    </row>
    <row r="177" spans="1:15">
      <c r="A177" s="54" t="s">
        <v>538</v>
      </c>
    </row>
    <row r="178" spans="1:15" ht="15.75" thickBot="1"/>
    <row r="179" spans="1:15" ht="15.75" thickBot="1">
      <c r="A179" s="638" t="s">
        <v>0</v>
      </c>
      <c r="B179" s="638" t="s">
        <v>1037</v>
      </c>
      <c r="C179" s="638"/>
      <c r="D179" s="638"/>
      <c r="E179" s="638"/>
      <c r="F179" s="638"/>
      <c r="G179" s="638"/>
      <c r="H179" s="638"/>
      <c r="I179" s="638"/>
      <c r="J179" s="638"/>
      <c r="K179" s="638"/>
      <c r="L179" s="638"/>
      <c r="M179" s="638"/>
      <c r="N179" s="638"/>
      <c r="O179" s="638"/>
    </row>
    <row r="180" spans="1:15" ht="45.75" thickBot="1">
      <c r="A180" s="638"/>
      <c r="B180" s="256" t="s">
        <v>1027</v>
      </c>
      <c r="C180" s="256" t="s">
        <v>1028</v>
      </c>
      <c r="D180" s="256" t="s">
        <v>996</v>
      </c>
      <c r="E180" s="256" t="s">
        <v>351</v>
      </c>
      <c r="F180" s="256" t="s">
        <v>1029</v>
      </c>
      <c r="G180" s="256" t="s">
        <v>1030</v>
      </c>
      <c r="H180" s="256" t="s">
        <v>1031</v>
      </c>
      <c r="I180" s="294" t="s">
        <v>1032</v>
      </c>
      <c r="J180" s="256" t="s">
        <v>1033</v>
      </c>
      <c r="K180" s="256" t="s">
        <v>1034</v>
      </c>
      <c r="L180" s="256" t="s">
        <v>69</v>
      </c>
      <c r="M180" s="634" t="s">
        <v>1038</v>
      </c>
      <c r="N180" s="256" t="s">
        <v>1035</v>
      </c>
      <c r="O180" s="294" t="s">
        <v>1036</v>
      </c>
    </row>
    <row r="181" spans="1:15" ht="15.75" thickBot="1">
      <c r="A181" s="41" t="s">
        <v>114</v>
      </c>
      <c r="B181" s="42">
        <v>618.01811524675986</v>
      </c>
      <c r="C181" s="42">
        <v>0</v>
      </c>
      <c r="D181" s="42">
        <v>0</v>
      </c>
      <c r="E181" s="42">
        <v>8278.9143344586901</v>
      </c>
      <c r="F181" s="42">
        <v>0</v>
      </c>
      <c r="G181" s="42">
        <v>0</v>
      </c>
      <c r="H181" s="42">
        <v>0</v>
      </c>
      <c r="I181" s="42">
        <v>0</v>
      </c>
      <c r="J181" s="42">
        <v>0</v>
      </c>
      <c r="K181" s="42">
        <v>0</v>
      </c>
      <c r="L181" s="42">
        <v>0</v>
      </c>
      <c r="M181" s="42">
        <v>0</v>
      </c>
      <c r="N181" s="42">
        <v>0</v>
      </c>
      <c r="O181" s="42">
        <v>0</v>
      </c>
    </row>
    <row r="182" spans="1:15" ht="15.75" thickBot="1">
      <c r="A182" s="41" t="s">
        <v>135</v>
      </c>
      <c r="B182" s="42">
        <v>1072.5229760654499</v>
      </c>
      <c r="C182" s="42">
        <v>0</v>
      </c>
      <c r="D182" s="42">
        <v>0</v>
      </c>
      <c r="E182" s="42">
        <v>12483.4418366795</v>
      </c>
      <c r="F182" s="42">
        <v>0</v>
      </c>
      <c r="G182" s="42">
        <v>0</v>
      </c>
      <c r="H182" s="42">
        <v>0</v>
      </c>
      <c r="I182" s="42">
        <v>0</v>
      </c>
      <c r="J182" s="42">
        <v>0</v>
      </c>
      <c r="K182" s="42">
        <v>0</v>
      </c>
      <c r="L182" s="42">
        <v>0</v>
      </c>
      <c r="M182" s="42">
        <v>0</v>
      </c>
      <c r="N182" s="42">
        <v>0</v>
      </c>
      <c r="O182" s="42">
        <v>0</v>
      </c>
    </row>
    <row r="183" spans="1:15" ht="15.75" thickBot="1">
      <c r="A183" s="41" t="s">
        <v>157</v>
      </c>
      <c r="B183" s="42">
        <v>850.20440957540006</v>
      </c>
      <c r="C183" s="42">
        <v>0</v>
      </c>
      <c r="D183" s="42">
        <v>0</v>
      </c>
      <c r="E183" s="42">
        <v>15741.3188696669</v>
      </c>
      <c r="F183" s="42">
        <v>0</v>
      </c>
      <c r="G183" s="42">
        <v>0</v>
      </c>
      <c r="H183" s="42">
        <v>0</v>
      </c>
      <c r="I183" s="42">
        <v>0</v>
      </c>
      <c r="J183" s="42">
        <v>0</v>
      </c>
      <c r="K183" s="42">
        <v>0</v>
      </c>
      <c r="L183" s="42">
        <v>0</v>
      </c>
      <c r="M183" s="42">
        <v>47.8638907164</v>
      </c>
      <c r="N183" s="42">
        <v>2.9083999999999999</v>
      </c>
      <c r="O183" s="42">
        <v>0</v>
      </c>
    </row>
    <row r="184" spans="1:15" ht="15.75" thickBot="1">
      <c r="A184" s="486" t="s">
        <v>359</v>
      </c>
      <c r="B184" s="44">
        <v>1228.2505782887199</v>
      </c>
      <c r="C184" s="44">
        <v>0</v>
      </c>
      <c r="D184" s="44">
        <v>0</v>
      </c>
      <c r="E184" s="44">
        <v>11627.0247504905</v>
      </c>
      <c r="F184" s="44">
        <v>0</v>
      </c>
      <c r="G184" s="44">
        <v>0</v>
      </c>
      <c r="H184" s="44">
        <v>0</v>
      </c>
      <c r="I184" s="44">
        <v>0</v>
      </c>
      <c r="J184" s="44">
        <v>0</v>
      </c>
      <c r="K184" s="44">
        <v>0</v>
      </c>
      <c r="L184" s="44">
        <v>0</v>
      </c>
      <c r="M184" s="44">
        <v>0</v>
      </c>
      <c r="N184" s="44">
        <v>0</v>
      </c>
      <c r="O184" s="44">
        <v>0</v>
      </c>
    </row>
    <row r="185" spans="1:15" ht="15.75" thickBot="1">
      <c r="A185" s="486" t="s">
        <v>158</v>
      </c>
      <c r="B185" s="44">
        <v>1940.3517438510301</v>
      </c>
      <c r="C185" s="44">
        <v>0</v>
      </c>
      <c r="D185" s="44">
        <v>0</v>
      </c>
      <c r="E185" s="44">
        <v>12888.8088014402</v>
      </c>
      <c r="F185" s="44">
        <v>0</v>
      </c>
      <c r="G185" s="44">
        <v>0</v>
      </c>
      <c r="H185" s="44">
        <v>0</v>
      </c>
      <c r="I185" s="44">
        <v>0</v>
      </c>
      <c r="J185" s="44">
        <v>0</v>
      </c>
      <c r="K185" s="44">
        <v>0</v>
      </c>
      <c r="L185" s="44">
        <v>0</v>
      </c>
      <c r="M185" s="44">
        <v>0</v>
      </c>
      <c r="N185" s="44">
        <v>0</v>
      </c>
      <c r="O185" s="44">
        <v>0</v>
      </c>
    </row>
    <row r="186" spans="1:15" ht="15.75" thickBot="1">
      <c r="A186" s="263" t="s">
        <v>163</v>
      </c>
      <c r="B186" s="44">
        <v>1075.1431028784</v>
      </c>
      <c r="C186" s="44">
        <v>0</v>
      </c>
      <c r="D186" s="44">
        <v>0</v>
      </c>
      <c r="E186" s="44">
        <v>15755.347396491901</v>
      </c>
      <c r="F186" s="44">
        <v>0</v>
      </c>
      <c r="G186" s="44">
        <v>0</v>
      </c>
      <c r="H186" s="44">
        <v>0</v>
      </c>
      <c r="I186" s="44">
        <v>0</v>
      </c>
      <c r="J186" s="44">
        <v>0</v>
      </c>
      <c r="K186" s="44">
        <v>0</v>
      </c>
      <c r="L186" s="44">
        <v>0</v>
      </c>
      <c r="M186" s="44">
        <v>41.29631327976</v>
      </c>
      <c r="N186" s="44">
        <v>0</v>
      </c>
      <c r="O186" s="44">
        <v>0</v>
      </c>
    </row>
    <row r="187" spans="1:15" ht="15.75" thickBot="1">
      <c r="A187" s="486" t="s">
        <v>159</v>
      </c>
      <c r="B187" s="44">
        <v>915.58177137083999</v>
      </c>
      <c r="C187" s="44">
        <v>0</v>
      </c>
      <c r="D187" s="44">
        <v>0</v>
      </c>
      <c r="E187" s="44">
        <v>15174.866676305999</v>
      </c>
      <c r="F187" s="44">
        <v>0</v>
      </c>
      <c r="G187" s="44">
        <v>0</v>
      </c>
      <c r="H187" s="44">
        <v>0</v>
      </c>
      <c r="I187" s="44">
        <v>0</v>
      </c>
      <c r="J187" s="44">
        <v>0</v>
      </c>
      <c r="K187" s="44">
        <v>0</v>
      </c>
      <c r="L187" s="44">
        <v>0</v>
      </c>
      <c r="M187" s="44">
        <v>38.31825522882</v>
      </c>
      <c r="N187" s="44">
        <v>0</v>
      </c>
      <c r="O187" s="44">
        <v>0</v>
      </c>
    </row>
    <row r="188" spans="1:15" ht="15.75" thickBot="1">
      <c r="A188" s="486" t="s">
        <v>160</v>
      </c>
      <c r="B188" s="44">
        <v>942.80570463456002</v>
      </c>
      <c r="C188" s="44">
        <v>0</v>
      </c>
      <c r="D188" s="44">
        <v>0</v>
      </c>
      <c r="E188" s="44">
        <v>15576.832562407599</v>
      </c>
      <c r="F188" s="44">
        <v>0</v>
      </c>
      <c r="G188" s="44">
        <v>0</v>
      </c>
      <c r="H188" s="44">
        <v>0</v>
      </c>
      <c r="I188" s="44">
        <v>0</v>
      </c>
      <c r="J188" s="44">
        <v>0</v>
      </c>
      <c r="K188" s="44">
        <v>0</v>
      </c>
      <c r="L188" s="44">
        <v>0</v>
      </c>
      <c r="M188" s="44">
        <v>41.524408704240003</v>
      </c>
      <c r="N188" s="44">
        <v>0</v>
      </c>
      <c r="O188" s="44">
        <v>0</v>
      </c>
    </row>
    <row r="189" spans="1:15" ht="15.75" thickBot="1">
      <c r="A189" s="263" t="s">
        <v>161</v>
      </c>
      <c r="B189" s="44">
        <v>850.20440957540006</v>
      </c>
      <c r="C189" s="44">
        <v>0</v>
      </c>
      <c r="D189" s="44">
        <v>0</v>
      </c>
      <c r="E189" s="44">
        <v>15741.3188696669</v>
      </c>
      <c r="F189" s="44">
        <v>0</v>
      </c>
      <c r="G189" s="44">
        <v>0</v>
      </c>
      <c r="H189" s="44">
        <v>0</v>
      </c>
      <c r="I189" s="44">
        <v>0</v>
      </c>
      <c r="J189" s="44">
        <v>0</v>
      </c>
      <c r="K189" s="44">
        <v>0</v>
      </c>
      <c r="L189" s="44">
        <v>0</v>
      </c>
      <c r="M189" s="44">
        <v>47.8638907164</v>
      </c>
      <c r="N189" s="44">
        <v>2.9083999999999999</v>
      </c>
      <c r="O189" s="44">
        <v>0</v>
      </c>
    </row>
    <row r="190" spans="1:15">
      <c r="A190" s="65" t="s">
        <v>1010</v>
      </c>
    </row>
    <row r="193" spans="1:15" ht="15.75">
      <c r="A193" s="685" t="s">
        <v>846</v>
      </c>
      <c r="B193" s="685"/>
      <c r="C193" s="685"/>
      <c r="D193" s="685"/>
      <c r="E193" s="685"/>
      <c r="F193" s="685"/>
      <c r="G193" s="685"/>
      <c r="H193" s="685"/>
      <c r="I193" s="685"/>
      <c r="J193" s="685"/>
      <c r="K193" s="685"/>
      <c r="L193" s="685"/>
      <c r="M193" s="685"/>
      <c r="N193" s="685"/>
    </row>
    <row r="195" spans="1:15">
      <c r="A195" s="54" t="s">
        <v>537</v>
      </c>
    </row>
    <row r="196" spans="1:15" ht="15.75" thickBot="1"/>
    <row r="197" spans="1:15" ht="15.75" thickBot="1">
      <c r="A197" s="638" t="s">
        <v>0</v>
      </c>
      <c r="B197" s="638" t="s">
        <v>1037</v>
      </c>
      <c r="C197" s="638"/>
      <c r="D197" s="638"/>
      <c r="E197" s="638"/>
      <c r="F197" s="638"/>
      <c r="G197" s="638"/>
      <c r="H197" s="638"/>
      <c r="I197" s="638"/>
      <c r="J197" s="638"/>
      <c r="K197" s="638"/>
      <c r="L197" s="638"/>
      <c r="M197" s="638"/>
      <c r="N197" s="638"/>
      <c r="O197" s="638"/>
    </row>
    <row r="198" spans="1:15" ht="45.75" thickBot="1">
      <c r="A198" s="638"/>
      <c r="B198" s="256" t="s">
        <v>1027</v>
      </c>
      <c r="C198" s="256" t="s">
        <v>1028</v>
      </c>
      <c r="D198" s="256" t="s">
        <v>996</v>
      </c>
      <c r="E198" s="256" t="s">
        <v>351</v>
      </c>
      <c r="F198" s="256" t="s">
        <v>1029</v>
      </c>
      <c r="G198" s="256" t="s">
        <v>1030</v>
      </c>
      <c r="H198" s="256" t="s">
        <v>1031</v>
      </c>
      <c r="I198" s="294" t="s">
        <v>1032</v>
      </c>
      <c r="J198" s="256" t="s">
        <v>1033</v>
      </c>
      <c r="K198" s="256" t="s">
        <v>1034</v>
      </c>
      <c r="L198" s="256" t="s">
        <v>69</v>
      </c>
      <c r="M198" s="634" t="s">
        <v>1038</v>
      </c>
      <c r="N198" s="256" t="s">
        <v>1035</v>
      </c>
      <c r="O198" s="294" t="s">
        <v>1036</v>
      </c>
    </row>
    <row r="199" spans="1:15" ht="15.75" thickBot="1">
      <c r="A199" s="41" t="s">
        <v>114</v>
      </c>
      <c r="B199" s="42">
        <v>0.56150116475999989</v>
      </c>
      <c r="C199" s="42">
        <v>0</v>
      </c>
      <c r="D199" s="42">
        <v>0</v>
      </c>
      <c r="E199" s="42">
        <v>132.21658300000001</v>
      </c>
      <c r="F199" s="42">
        <v>0</v>
      </c>
      <c r="G199" s="603">
        <v>0</v>
      </c>
      <c r="H199" s="42">
        <v>0</v>
      </c>
      <c r="I199" s="42">
        <v>0</v>
      </c>
      <c r="J199" s="42">
        <v>0</v>
      </c>
      <c r="K199" s="42">
        <v>0</v>
      </c>
      <c r="L199" s="42">
        <v>0</v>
      </c>
      <c r="M199" s="42">
        <v>0</v>
      </c>
      <c r="N199" s="42">
        <v>0</v>
      </c>
      <c r="O199" s="42">
        <v>0</v>
      </c>
    </row>
    <row r="200" spans="1:15" ht="15.75" thickBot="1">
      <c r="A200" s="41" t="s">
        <v>135</v>
      </c>
      <c r="B200" s="42">
        <v>4.7856369444300002</v>
      </c>
      <c r="C200" s="42">
        <v>0</v>
      </c>
      <c r="D200" s="42">
        <v>0</v>
      </c>
      <c r="E200" s="42">
        <v>158.8165625</v>
      </c>
      <c r="F200" s="42">
        <v>0</v>
      </c>
      <c r="G200" s="603">
        <v>0</v>
      </c>
      <c r="H200" s="42">
        <v>0</v>
      </c>
      <c r="I200" s="42">
        <v>0</v>
      </c>
      <c r="J200" s="42">
        <v>0</v>
      </c>
      <c r="K200" s="42">
        <v>0</v>
      </c>
      <c r="L200" s="42">
        <v>0</v>
      </c>
      <c r="M200" s="42">
        <v>0</v>
      </c>
      <c r="N200" s="42">
        <v>0</v>
      </c>
      <c r="O200" s="42">
        <v>0</v>
      </c>
    </row>
    <row r="201" spans="1:15" ht="15.75" thickBot="1">
      <c r="A201" s="41" t="s">
        <v>157</v>
      </c>
      <c r="B201" s="42">
        <v>3.7464980404899997</v>
      </c>
      <c r="C201" s="42">
        <v>0</v>
      </c>
      <c r="D201" s="42">
        <v>0</v>
      </c>
      <c r="E201" s="42">
        <v>145.6627885</v>
      </c>
      <c r="F201" s="42">
        <v>0</v>
      </c>
      <c r="G201" s="42">
        <v>0</v>
      </c>
      <c r="H201" s="42">
        <v>0</v>
      </c>
      <c r="I201" s="42">
        <v>0</v>
      </c>
      <c r="J201" s="42">
        <v>0</v>
      </c>
      <c r="K201" s="42">
        <v>0</v>
      </c>
      <c r="L201" s="42">
        <v>0</v>
      </c>
      <c r="M201" s="42">
        <v>0</v>
      </c>
      <c r="N201" s="42">
        <v>0</v>
      </c>
      <c r="O201" s="42">
        <v>0</v>
      </c>
    </row>
    <row r="202" spans="1:15" ht="15.75" thickBot="1">
      <c r="A202" s="486" t="s">
        <v>359</v>
      </c>
      <c r="B202" s="44">
        <v>4.6090113633999996</v>
      </c>
      <c r="C202" s="44">
        <v>0</v>
      </c>
      <c r="D202" s="44">
        <v>0</v>
      </c>
      <c r="E202" s="44">
        <v>150.28752009999999</v>
      </c>
      <c r="F202" s="44">
        <v>0</v>
      </c>
      <c r="G202" s="44">
        <v>0</v>
      </c>
      <c r="H202" s="44">
        <v>0</v>
      </c>
      <c r="I202" s="44">
        <v>0</v>
      </c>
      <c r="J202" s="44">
        <v>0</v>
      </c>
      <c r="K202" s="44">
        <v>0</v>
      </c>
      <c r="L202" s="44">
        <v>0</v>
      </c>
      <c r="M202" s="44">
        <v>0</v>
      </c>
      <c r="N202" s="44">
        <v>0</v>
      </c>
      <c r="O202" s="44">
        <v>0</v>
      </c>
    </row>
    <row r="203" spans="1:15" ht="15.75" thickBot="1">
      <c r="A203" s="486" t="s">
        <v>158</v>
      </c>
      <c r="B203" s="44">
        <v>3.5329858294099998</v>
      </c>
      <c r="C203" s="44">
        <v>0</v>
      </c>
      <c r="D203" s="44">
        <v>0</v>
      </c>
      <c r="E203" s="44">
        <v>161.12747949999999</v>
      </c>
      <c r="F203" s="44">
        <v>0</v>
      </c>
      <c r="G203" s="44">
        <v>0</v>
      </c>
      <c r="H203" s="44">
        <v>0</v>
      </c>
      <c r="I203" s="44">
        <v>0</v>
      </c>
      <c r="J203" s="44">
        <v>0</v>
      </c>
      <c r="K203" s="44">
        <v>0</v>
      </c>
      <c r="L203" s="44">
        <v>0</v>
      </c>
      <c r="M203" s="44">
        <v>0</v>
      </c>
      <c r="N203" s="44">
        <v>0</v>
      </c>
      <c r="O203" s="44">
        <v>0</v>
      </c>
    </row>
    <row r="204" spans="1:15" ht="15.75" thickBot="1">
      <c r="A204" s="263" t="s">
        <v>163</v>
      </c>
      <c r="B204" s="44">
        <v>2.6353208069099998</v>
      </c>
      <c r="C204" s="44">
        <v>0</v>
      </c>
      <c r="D204" s="44">
        <v>0</v>
      </c>
      <c r="E204" s="44">
        <v>157.01401300000001</v>
      </c>
      <c r="F204" s="44">
        <v>0</v>
      </c>
      <c r="G204" s="44">
        <v>0</v>
      </c>
      <c r="H204" s="44">
        <v>0</v>
      </c>
      <c r="I204" s="44">
        <v>0</v>
      </c>
      <c r="J204" s="44">
        <v>0</v>
      </c>
      <c r="K204" s="44">
        <v>0</v>
      </c>
      <c r="L204" s="44">
        <v>0</v>
      </c>
      <c r="M204" s="44">
        <v>0</v>
      </c>
      <c r="N204" s="44">
        <v>0</v>
      </c>
      <c r="O204" s="44">
        <v>0</v>
      </c>
    </row>
    <row r="205" spans="1:15" ht="15.75" thickBot="1">
      <c r="A205" s="486" t="s">
        <v>159</v>
      </c>
      <c r="B205" s="44">
        <v>2.70356595802</v>
      </c>
      <c r="C205" s="44">
        <v>0</v>
      </c>
      <c r="D205" s="44">
        <v>0</v>
      </c>
      <c r="E205" s="44">
        <v>158.46705299999999</v>
      </c>
      <c r="F205" s="44">
        <v>0</v>
      </c>
      <c r="G205" s="44">
        <v>0</v>
      </c>
      <c r="H205" s="44">
        <v>0</v>
      </c>
      <c r="I205" s="44">
        <v>0</v>
      </c>
      <c r="J205" s="44">
        <v>0</v>
      </c>
      <c r="K205" s="44">
        <v>0</v>
      </c>
      <c r="L205" s="44">
        <v>0</v>
      </c>
      <c r="M205" s="44">
        <v>0</v>
      </c>
      <c r="N205" s="44">
        <v>0</v>
      </c>
      <c r="O205" s="44">
        <v>0</v>
      </c>
    </row>
    <row r="206" spans="1:15" ht="15.75" thickBot="1">
      <c r="A206" s="486" t="s">
        <v>160</v>
      </c>
      <c r="B206" s="44">
        <v>5.0561497466100001</v>
      </c>
      <c r="C206" s="44">
        <v>0</v>
      </c>
      <c r="D206" s="44">
        <v>0</v>
      </c>
      <c r="E206" s="44">
        <v>152.15024500000001</v>
      </c>
      <c r="F206" s="44">
        <v>0</v>
      </c>
      <c r="G206" s="44">
        <v>0</v>
      </c>
      <c r="H206" s="44">
        <v>0</v>
      </c>
      <c r="I206" s="44">
        <v>0</v>
      </c>
      <c r="J206" s="44">
        <v>0</v>
      </c>
      <c r="K206" s="44">
        <v>0</v>
      </c>
      <c r="L206" s="44">
        <v>0</v>
      </c>
      <c r="M206" s="44">
        <v>0</v>
      </c>
      <c r="N206" s="44">
        <v>0</v>
      </c>
      <c r="O206" s="44">
        <v>0</v>
      </c>
    </row>
    <row r="207" spans="1:15" ht="15.75" thickBot="1">
      <c r="A207" s="263" t="s">
        <v>161</v>
      </c>
      <c r="B207" s="44">
        <v>3.7464980404899997</v>
      </c>
      <c r="C207" s="44">
        <v>0</v>
      </c>
      <c r="D207" s="44">
        <v>0</v>
      </c>
      <c r="E207" s="44">
        <v>145.6627885</v>
      </c>
      <c r="F207" s="44">
        <v>0</v>
      </c>
      <c r="G207" s="44">
        <v>0</v>
      </c>
      <c r="H207" s="44">
        <v>0</v>
      </c>
      <c r="I207" s="44">
        <v>0</v>
      </c>
      <c r="J207" s="44">
        <v>0</v>
      </c>
      <c r="K207" s="44">
        <v>0</v>
      </c>
      <c r="L207" s="44">
        <v>0</v>
      </c>
      <c r="M207" s="44">
        <v>0</v>
      </c>
      <c r="N207" s="44">
        <v>0</v>
      </c>
      <c r="O207" s="44">
        <v>0</v>
      </c>
    </row>
    <row r="209" spans="1:15">
      <c r="A209" s="54" t="s">
        <v>536</v>
      </c>
    </row>
    <row r="210" spans="1:15" ht="15.75" thickBot="1"/>
    <row r="211" spans="1:15" ht="15.75" thickBot="1">
      <c r="A211" s="638" t="s">
        <v>0</v>
      </c>
      <c r="B211" s="638" t="s">
        <v>1037</v>
      </c>
      <c r="C211" s="638"/>
      <c r="D211" s="638"/>
      <c r="E211" s="638"/>
      <c r="F211" s="638"/>
      <c r="G211" s="638"/>
      <c r="H211" s="638"/>
      <c r="I211" s="638"/>
      <c r="J211" s="638"/>
      <c r="K211" s="638"/>
      <c r="L211" s="638"/>
      <c r="M211" s="638"/>
      <c r="N211" s="638"/>
      <c r="O211" s="638"/>
    </row>
    <row r="212" spans="1:15" ht="45.75" thickBot="1">
      <c r="A212" s="638"/>
      <c r="B212" s="256" t="s">
        <v>1027</v>
      </c>
      <c r="C212" s="256" t="s">
        <v>1028</v>
      </c>
      <c r="D212" s="256" t="s">
        <v>996</v>
      </c>
      <c r="E212" s="256" t="s">
        <v>351</v>
      </c>
      <c r="F212" s="256" t="s">
        <v>1029</v>
      </c>
      <c r="G212" s="256" t="s">
        <v>1030</v>
      </c>
      <c r="H212" s="256" t="s">
        <v>1031</v>
      </c>
      <c r="I212" s="294" t="s">
        <v>1032</v>
      </c>
      <c r="J212" s="256" t="s">
        <v>1033</v>
      </c>
      <c r="K212" s="256" t="s">
        <v>1034</v>
      </c>
      <c r="L212" s="256" t="s">
        <v>69</v>
      </c>
      <c r="M212" s="634" t="s">
        <v>1038</v>
      </c>
      <c r="N212" s="256" t="s">
        <v>1035</v>
      </c>
      <c r="O212" s="294" t="s">
        <v>1036</v>
      </c>
    </row>
    <row r="213" spans="1:15" ht="15.75" thickBot="1">
      <c r="A213" s="41" t="s">
        <v>114</v>
      </c>
      <c r="B213" s="42">
        <v>6.10810720951</v>
      </c>
      <c r="C213" s="42">
        <v>74.035130995000003</v>
      </c>
      <c r="D213" s="42">
        <v>0</v>
      </c>
      <c r="E213" s="42">
        <v>0</v>
      </c>
      <c r="F213" s="42">
        <v>5.1575829562499997</v>
      </c>
      <c r="G213" s="42">
        <v>0</v>
      </c>
      <c r="H213" s="42">
        <v>0</v>
      </c>
      <c r="I213" s="42">
        <v>0</v>
      </c>
      <c r="J213" s="42">
        <v>122.22679809</v>
      </c>
      <c r="K213" s="42">
        <v>0</v>
      </c>
      <c r="L213" s="42">
        <v>940.16001791500003</v>
      </c>
      <c r="M213" s="42">
        <v>0</v>
      </c>
      <c r="N213" s="42">
        <v>4357.9274819263801</v>
      </c>
      <c r="O213" s="42">
        <v>0</v>
      </c>
    </row>
    <row r="214" spans="1:15" ht="15.75" thickBot="1">
      <c r="A214" s="41" t="s">
        <v>135</v>
      </c>
      <c r="B214" s="42">
        <v>15.854108614683501</v>
      </c>
      <c r="C214" s="42">
        <v>294.00150169</v>
      </c>
      <c r="D214" s="42">
        <v>0</v>
      </c>
      <c r="E214" s="42">
        <v>0</v>
      </c>
      <c r="F214" s="42">
        <v>5.1497141849999997</v>
      </c>
      <c r="G214" s="42">
        <v>0</v>
      </c>
      <c r="H214" s="42">
        <v>0</v>
      </c>
      <c r="I214" s="42">
        <v>0</v>
      </c>
      <c r="J214" s="42">
        <v>198.74238383579998</v>
      </c>
      <c r="K214" s="42">
        <v>0</v>
      </c>
      <c r="L214" s="42">
        <v>968.72668082999996</v>
      </c>
      <c r="M214" s="42">
        <v>0</v>
      </c>
      <c r="N214" s="42">
        <v>8564.1211910287402</v>
      </c>
      <c r="O214" s="42">
        <v>0</v>
      </c>
    </row>
    <row r="215" spans="1:15" ht="15.75" thickBot="1">
      <c r="A215" s="41" t="s">
        <v>157</v>
      </c>
      <c r="B215" s="42">
        <v>16.232277902589399</v>
      </c>
      <c r="C215" s="42">
        <v>103.38217491501</v>
      </c>
      <c r="D215" s="42">
        <v>0</v>
      </c>
      <c r="E215" s="42">
        <v>0</v>
      </c>
      <c r="F215" s="42">
        <v>12.13028124</v>
      </c>
      <c r="G215" s="42">
        <v>0</v>
      </c>
      <c r="H215" s="42">
        <v>0</v>
      </c>
      <c r="I215" s="42">
        <v>0</v>
      </c>
      <c r="J215" s="42">
        <v>344.07841667500003</v>
      </c>
      <c r="K215" s="42">
        <v>0</v>
      </c>
      <c r="L215" s="42">
        <v>1762.472722172</v>
      </c>
      <c r="M215" s="42">
        <v>0</v>
      </c>
      <c r="N215" s="42">
        <v>5448.9660426995597</v>
      </c>
      <c r="O215" s="42">
        <v>0</v>
      </c>
    </row>
    <row r="216" spans="1:15" ht="15.75" thickBot="1">
      <c r="A216" s="486" t="s">
        <v>359</v>
      </c>
      <c r="B216" s="44">
        <v>20.412271299163503</v>
      </c>
      <c r="C216" s="44">
        <v>254.37384015000001</v>
      </c>
      <c r="D216" s="44">
        <v>0</v>
      </c>
      <c r="E216" s="44">
        <v>0</v>
      </c>
      <c r="F216" s="44">
        <v>10.1391581</v>
      </c>
      <c r="G216" s="44">
        <v>0</v>
      </c>
      <c r="H216" s="44">
        <v>0</v>
      </c>
      <c r="I216" s="44">
        <v>0</v>
      </c>
      <c r="J216" s="44">
        <v>217.70187499159999</v>
      </c>
      <c r="K216" s="44">
        <v>0</v>
      </c>
      <c r="L216" s="44">
        <v>1269.975384304</v>
      </c>
      <c r="M216" s="44">
        <v>0</v>
      </c>
      <c r="N216" s="44">
        <v>7958.7977634040799</v>
      </c>
      <c r="O216" s="44">
        <v>0</v>
      </c>
    </row>
    <row r="217" spans="1:15" ht="15.75" thickBot="1">
      <c r="A217" s="486" t="s">
        <v>158</v>
      </c>
      <c r="B217" s="44">
        <v>18.827107532945401</v>
      </c>
      <c r="C217" s="44">
        <v>276.45152509000002</v>
      </c>
      <c r="D217" s="44">
        <v>0</v>
      </c>
      <c r="E217" s="44">
        <v>0</v>
      </c>
      <c r="F217" s="44">
        <v>10.1353027</v>
      </c>
      <c r="G217" s="44">
        <v>0</v>
      </c>
      <c r="H217" s="44">
        <v>0</v>
      </c>
      <c r="I217" s="44">
        <v>0</v>
      </c>
      <c r="J217" s="44">
        <v>327.18353326875001</v>
      </c>
      <c r="K217" s="44">
        <v>0</v>
      </c>
      <c r="L217" s="44">
        <v>1546.8814101925</v>
      </c>
      <c r="M217" s="44">
        <v>0</v>
      </c>
      <c r="N217" s="44">
        <v>9709.43429553856</v>
      </c>
      <c r="O217" s="44">
        <v>0</v>
      </c>
    </row>
    <row r="218" spans="1:15" ht="15.75" thickBot="1">
      <c r="A218" s="263" t="s">
        <v>163</v>
      </c>
      <c r="B218" s="44">
        <v>20.315054253019401</v>
      </c>
      <c r="C218" s="44">
        <v>231.32605171</v>
      </c>
      <c r="D218" s="44">
        <v>0</v>
      </c>
      <c r="E218" s="44">
        <v>0</v>
      </c>
      <c r="F218" s="44">
        <v>11.169308300000001</v>
      </c>
      <c r="G218" s="44">
        <v>0</v>
      </c>
      <c r="H218" s="44">
        <v>0</v>
      </c>
      <c r="I218" s="44">
        <v>0</v>
      </c>
      <c r="J218" s="44">
        <v>177.9118972</v>
      </c>
      <c r="K218" s="44">
        <v>0</v>
      </c>
      <c r="L218" s="44">
        <v>1588.557160247</v>
      </c>
      <c r="M218" s="44">
        <v>0</v>
      </c>
      <c r="N218" s="44">
        <v>9038.5463663022492</v>
      </c>
      <c r="O218" s="44">
        <v>0</v>
      </c>
    </row>
    <row r="219" spans="1:15" ht="15.75" thickBot="1">
      <c r="A219" s="486" t="s">
        <v>159</v>
      </c>
      <c r="B219" s="44">
        <v>24.848429439309399</v>
      </c>
      <c r="C219" s="44">
        <v>101.61277722</v>
      </c>
      <c r="D219" s="44">
        <v>0</v>
      </c>
      <c r="E219" s="44">
        <v>0</v>
      </c>
      <c r="F219" s="44">
        <v>11.154589830000001</v>
      </c>
      <c r="G219" s="44">
        <v>0</v>
      </c>
      <c r="H219" s="44">
        <v>0</v>
      </c>
      <c r="I219" s="44">
        <v>0</v>
      </c>
      <c r="J219" s="44">
        <v>105.30585665</v>
      </c>
      <c r="K219" s="44">
        <v>0</v>
      </c>
      <c r="L219" s="44">
        <v>2103.6158657639999</v>
      </c>
      <c r="M219" s="44">
        <v>0</v>
      </c>
      <c r="N219" s="44">
        <v>7970.1884976622096</v>
      </c>
      <c r="O219" s="44">
        <v>0</v>
      </c>
    </row>
    <row r="220" spans="1:15" ht="15.75" thickBot="1">
      <c r="A220" s="486" t="s">
        <v>160</v>
      </c>
      <c r="B220" s="44">
        <v>257.66101501492898</v>
      </c>
      <c r="C220" s="44">
        <v>105.5695729203</v>
      </c>
      <c r="D220" s="44">
        <v>0</v>
      </c>
      <c r="E220" s="44">
        <v>0</v>
      </c>
      <c r="F220" s="44">
        <v>13.224838099999999</v>
      </c>
      <c r="G220" s="44">
        <v>0</v>
      </c>
      <c r="H220" s="44">
        <v>0</v>
      </c>
      <c r="I220" s="44">
        <v>0</v>
      </c>
      <c r="J220" s="44">
        <v>81.490730404999994</v>
      </c>
      <c r="K220" s="44">
        <v>0</v>
      </c>
      <c r="L220" s="44">
        <v>1875.82215679</v>
      </c>
      <c r="M220" s="44">
        <v>0</v>
      </c>
      <c r="N220" s="44">
        <v>5695.18837602846</v>
      </c>
      <c r="O220" s="44">
        <v>0</v>
      </c>
    </row>
    <row r="221" spans="1:15" ht="15.75" thickBot="1">
      <c r="A221" s="263" t="s">
        <v>161</v>
      </c>
      <c r="B221" s="44">
        <v>16.232277902589399</v>
      </c>
      <c r="C221" s="44">
        <v>103.38217491501</v>
      </c>
      <c r="D221" s="44">
        <v>0</v>
      </c>
      <c r="E221" s="44">
        <v>0</v>
      </c>
      <c r="F221" s="44">
        <v>12.13028124</v>
      </c>
      <c r="G221" s="44">
        <v>0</v>
      </c>
      <c r="H221" s="44">
        <v>0</v>
      </c>
      <c r="I221" s="44">
        <v>0</v>
      </c>
      <c r="J221" s="44">
        <v>344.07841667500003</v>
      </c>
      <c r="K221" s="44">
        <v>0</v>
      </c>
      <c r="L221" s="44">
        <v>1762.472722172</v>
      </c>
      <c r="M221" s="44">
        <v>0</v>
      </c>
      <c r="N221" s="44">
        <v>5448.9660426995597</v>
      </c>
      <c r="O221" s="44">
        <v>0</v>
      </c>
    </row>
    <row r="222" spans="1:15">
      <c r="A222" s="65" t="s">
        <v>1010</v>
      </c>
    </row>
    <row r="224" spans="1:15" ht="15.75">
      <c r="A224" s="685" t="s">
        <v>846</v>
      </c>
      <c r="B224" s="685"/>
      <c r="C224" s="685"/>
      <c r="D224" s="685"/>
      <c r="E224" s="685"/>
      <c r="F224" s="685"/>
      <c r="G224" s="685"/>
      <c r="H224" s="685"/>
      <c r="I224" s="685"/>
      <c r="J224" s="685"/>
      <c r="K224" s="685"/>
      <c r="L224" s="685"/>
      <c r="M224" s="685"/>
      <c r="N224" s="685"/>
    </row>
    <row r="226" spans="1:15">
      <c r="A226" s="54" t="s">
        <v>535</v>
      </c>
    </row>
    <row r="227" spans="1:15" ht="15.75" thickBot="1"/>
    <row r="228" spans="1:15" ht="15.75" thickBot="1">
      <c r="A228" s="638" t="s">
        <v>0</v>
      </c>
      <c r="B228" s="638" t="s">
        <v>1037</v>
      </c>
      <c r="C228" s="638"/>
      <c r="D228" s="638"/>
      <c r="E228" s="638"/>
      <c r="F228" s="638"/>
      <c r="G228" s="638"/>
      <c r="H228" s="638"/>
      <c r="I228" s="638"/>
      <c r="J228" s="638"/>
      <c r="K228" s="638"/>
      <c r="L228" s="638"/>
      <c r="M228" s="638"/>
      <c r="N228" s="638"/>
      <c r="O228" s="638"/>
    </row>
    <row r="229" spans="1:15" ht="45.75" thickBot="1">
      <c r="A229" s="638"/>
      <c r="B229" s="256" t="s">
        <v>1027</v>
      </c>
      <c r="C229" s="256" t="s">
        <v>1028</v>
      </c>
      <c r="D229" s="256" t="s">
        <v>996</v>
      </c>
      <c r="E229" s="256" t="s">
        <v>351</v>
      </c>
      <c r="F229" s="256" t="s">
        <v>1029</v>
      </c>
      <c r="G229" s="256" t="s">
        <v>1030</v>
      </c>
      <c r="H229" s="256" t="s">
        <v>1031</v>
      </c>
      <c r="I229" s="294" t="s">
        <v>1032</v>
      </c>
      <c r="J229" s="256" t="s">
        <v>1033</v>
      </c>
      <c r="K229" s="256" t="s">
        <v>1034</v>
      </c>
      <c r="L229" s="256" t="s">
        <v>69</v>
      </c>
      <c r="M229" s="634" t="s">
        <v>1038</v>
      </c>
      <c r="N229" s="256" t="s">
        <v>1035</v>
      </c>
      <c r="O229" s="294" t="s">
        <v>1036</v>
      </c>
    </row>
    <row r="230" spans="1:15" ht="15.75" thickBot="1">
      <c r="A230" s="41" t="s">
        <v>114</v>
      </c>
      <c r="B230" s="42">
        <v>1.6135450410799999</v>
      </c>
      <c r="C230" s="42">
        <v>24.213402640000002</v>
      </c>
      <c r="D230" s="42">
        <v>0</v>
      </c>
      <c r="E230" s="42">
        <v>485.97994474799998</v>
      </c>
      <c r="F230" s="42">
        <v>5.0088758599999998</v>
      </c>
      <c r="G230" s="603">
        <v>6.4000000000000005E-4</v>
      </c>
      <c r="H230" s="42">
        <v>0</v>
      </c>
      <c r="I230" s="42">
        <v>0</v>
      </c>
      <c r="J230" s="42">
        <v>144.62871373736999</v>
      </c>
      <c r="K230" s="42">
        <v>0</v>
      </c>
      <c r="L230" s="42">
        <v>113.513651654</v>
      </c>
      <c r="M230" s="42">
        <v>0</v>
      </c>
      <c r="N230" s="42">
        <v>142.77000000000001</v>
      </c>
      <c r="O230" s="606">
        <v>2.7980825000000001E-2</v>
      </c>
    </row>
    <row r="231" spans="1:15" ht="15.75" thickBot="1">
      <c r="A231" s="41" t="s">
        <v>135</v>
      </c>
      <c r="B231" s="42">
        <v>14.624729361649999</v>
      </c>
      <c r="C231" s="42">
        <v>29.460645589999999</v>
      </c>
      <c r="D231" s="42">
        <v>0</v>
      </c>
      <c r="E231" s="42">
        <v>535.07032948999995</v>
      </c>
      <c r="F231" s="42">
        <v>2.0722258199999999</v>
      </c>
      <c r="G231" s="603">
        <v>6.4000000000000005E-4</v>
      </c>
      <c r="H231" s="42">
        <v>0</v>
      </c>
      <c r="I231" s="42">
        <v>0</v>
      </c>
      <c r="J231" s="42">
        <v>139.82747739723001</v>
      </c>
      <c r="K231" s="42">
        <v>0</v>
      </c>
      <c r="L231" s="42">
        <v>62.269588937999998</v>
      </c>
      <c r="M231" s="42">
        <v>0</v>
      </c>
      <c r="N231" s="42">
        <v>91.27</v>
      </c>
      <c r="O231" s="42">
        <v>0</v>
      </c>
    </row>
    <row r="232" spans="1:15" ht="15.75" thickBot="1">
      <c r="A232" s="41" t="s">
        <v>157</v>
      </c>
      <c r="B232" s="42">
        <v>7.50375511808</v>
      </c>
      <c r="C232" s="42">
        <v>13.36110178</v>
      </c>
      <c r="D232" s="42">
        <v>0</v>
      </c>
      <c r="E232" s="42">
        <v>429.72462839999997</v>
      </c>
      <c r="F232" s="42">
        <v>2.0317706900000001</v>
      </c>
      <c r="G232" s="42">
        <v>0</v>
      </c>
      <c r="H232" s="42">
        <v>0</v>
      </c>
      <c r="I232" s="42">
        <v>0</v>
      </c>
      <c r="J232" s="42">
        <v>145.91595033706</v>
      </c>
      <c r="K232" s="42">
        <v>0</v>
      </c>
      <c r="L232" s="42">
        <v>58.385130815750003</v>
      </c>
      <c r="M232" s="42">
        <v>0</v>
      </c>
      <c r="N232" s="42">
        <v>180.47</v>
      </c>
      <c r="O232" s="42">
        <v>0</v>
      </c>
    </row>
    <row r="233" spans="1:15" ht="15.75" thickBot="1">
      <c r="A233" s="486" t="s">
        <v>359</v>
      </c>
      <c r="B233" s="44">
        <v>10.25787238723</v>
      </c>
      <c r="C233" s="44">
        <v>11.22096805</v>
      </c>
      <c r="D233" s="44">
        <v>0</v>
      </c>
      <c r="E233" s="44">
        <v>503.88108692399999</v>
      </c>
      <c r="F233" s="44">
        <v>3.0424632200000001</v>
      </c>
      <c r="G233" s="604">
        <v>6.4000000000000005E-4</v>
      </c>
      <c r="H233" s="44">
        <v>0</v>
      </c>
      <c r="I233" s="44">
        <v>0</v>
      </c>
      <c r="J233" s="44">
        <v>137.71278625656001</v>
      </c>
      <c r="K233" s="44">
        <v>0</v>
      </c>
      <c r="L233" s="44">
        <v>59.586614963000002</v>
      </c>
      <c r="M233" s="44">
        <v>0</v>
      </c>
      <c r="N233" s="44">
        <v>197.42</v>
      </c>
      <c r="O233" s="607">
        <v>2.6812500000000003E-4</v>
      </c>
    </row>
    <row r="234" spans="1:15" ht="15.75" thickBot="1">
      <c r="A234" s="486" t="s">
        <v>158</v>
      </c>
      <c r="B234" s="44">
        <v>15.93416156884</v>
      </c>
      <c r="C234" s="44">
        <v>13.32335471</v>
      </c>
      <c r="D234" s="44">
        <v>0</v>
      </c>
      <c r="E234" s="44">
        <v>415.01597279999999</v>
      </c>
      <c r="F234" s="44">
        <v>3.0071113700000001</v>
      </c>
      <c r="G234" s="604">
        <v>6.4000000000000005E-4</v>
      </c>
      <c r="H234" s="44">
        <v>0</v>
      </c>
      <c r="I234" s="44">
        <v>0</v>
      </c>
      <c r="J234" s="44">
        <v>136.99437684994999</v>
      </c>
      <c r="K234" s="44">
        <v>0</v>
      </c>
      <c r="L234" s="44">
        <v>48.300653209750003</v>
      </c>
      <c r="M234" s="44">
        <v>0</v>
      </c>
      <c r="N234" s="44">
        <v>172.02</v>
      </c>
      <c r="O234" s="608">
        <v>1.3750000000000001E-4</v>
      </c>
    </row>
    <row r="235" spans="1:15" ht="15.75" thickBot="1">
      <c r="A235" s="263" t="s">
        <v>163</v>
      </c>
      <c r="B235" s="44">
        <v>13.52652149225</v>
      </c>
      <c r="C235" s="44">
        <v>13.313951319999999</v>
      </c>
      <c r="D235" s="44">
        <v>0</v>
      </c>
      <c r="E235" s="44">
        <v>396.25093649199999</v>
      </c>
      <c r="F235" s="44">
        <v>2.00246952</v>
      </c>
      <c r="G235" s="604">
        <v>6.4000000000000005E-4</v>
      </c>
      <c r="H235" s="44">
        <v>0</v>
      </c>
      <c r="I235" s="44">
        <v>0</v>
      </c>
      <c r="J235" s="44">
        <v>128.57155809764001</v>
      </c>
      <c r="K235" s="44">
        <v>0</v>
      </c>
      <c r="L235" s="44">
        <v>48.363104671750001</v>
      </c>
      <c r="M235" s="44">
        <v>0</v>
      </c>
      <c r="N235" s="44">
        <v>171.52</v>
      </c>
      <c r="O235" s="608">
        <v>1.91125E-4</v>
      </c>
    </row>
    <row r="236" spans="1:15" ht="15.75" thickBot="1">
      <c r="A236" s="486" t="s">
        <v>159</v>
      </c>
      <c r="B236" s="44">
        <v>11.00832760159</v>
      </c>
      <c r="C236" s="44">
        <v>13.40427109</v>
      </c>
      <c r="D236" s="44">
        <v>0</v>
      </c>
      <c r="E236" s="44">
        <v>434.880273332</v>
      </c>
      <c r="F236" s="44">
        <v>2.0205149200000001</v>
      </c>
      <c r="G236" s="604">
        <v>6.4000000000000005E-4</v>
      </c>
      <c r="H236" s="44">
        <v>0</v>
      </c>
      <c r="I236" s="44">
        <v>0</v>
      </c>
      <c r="J236" s="44">
        <v>134.12719061913</v>
      </c>
      <c r="K236" s="44">
        <v>0</v>
      </c>
      <c r="L236" s="44">
        <v>62.635281533750003</v>
      </c>
      <c r="M236" s="44">
        <v>0</v>
      </c>
      <c r="N236" s="44">
        <v>174.42</v>
      </c>
      <c r="O236" s="608">
        <v>1.69125E-4</v>
      </c>
    </row>
    <row r="237" spans="1:15" ht="15.75" thickBot="1">
      <c r="A237" s="486" t="s">
        <v>160</v>
      </c>
      <c r="B237" s="44">
        <v>16.298605252809999</v>
      </c>
      <c r="C237" s="44">
        <v>13.363291220000001</v>
      </c>
      <c r="D237" s="44">
        <v>0</v>
      </c>
      <c r="E237" s="44">
        <v>444.28689965199999</v>
      </c>
      <c r="F237" s="44">
        <v>2.0279941099999998</v>
      </c>
      <c r="G237" s="604">
        <v>6.4000000000000005E-4</v>
      </c>
      <c r="H237" s="44">
        <v>0</v>
      </c>
      <c r="I237" s="44">
        <v>0</v>
      </c>
      <c r="J237" s="44">
        <v>143.52456585825001</v>
      </c>
      <c r="K237" s="44">
        <v>0</v>
      </c>
      <c r="L237" s="44">
        <v>60.557920420750001</v>
      </c>
      <c r="M237" s="44">
        <v>0</v>
      </c>
      <c r="N237" s="44">
        <v>176.92</v>
      </c>
      <c r="O237" s="608">
        <v>8.7999999999999998E-5</v>
      </c>
    </row>
    <row r="238" spans="1:15" ht="15.75" thickBot="1">
      <c r="A238" s="263" t="s">
        <v>161</v>
      </c>
      <c r="B238" s="44">
        <v>7.50375511808</v>
      </c>
      <c r="C238" s="44">
        <v>13.36110178</v>
      </c>
      <c r="D238" s="44">
        <v>0</v>
      </c>
      <c r="E238" s="44">
        <v>429.72462839999997</v>
      </c>
      <c r="F238" s="44">
        <v>2.0317706900000001</v>
      </c>
      <c r="G238" s="44">
        <v>0</v>
      </c>
      <c r="H238" s="44">
        <v>0</v>
      </c>
      <c r="I238" s="44">
        <v>0</v>
      </c>
      <c r="J238" s="44">
        <v>145.91595033706</v>
      </c>
      <c r="K238" s="44">
        <v>0</v>
      </c>
      <c r="L238" s="44">
        <v>58.385130815750003</v>
      </c>
      <c r="M238" s="44">
        <v>0</v>
      </c>
      <c r="N238" s="44">
        <v>180.47</v>
      </c>
      <c r="O238" s="44">
        <v>0</v>
      </c>
    </row>
    <row r="240" spans="1:15">
      <c r="A240" s="54" t="s">
        <v>533</v>
      </c>
    </row>
    <row r="241" spans="1:15" ht="15.75" thickBot="1"/>
    <row r="242" spans="1:15" ht="15.75" thickBot="1">
      <c r="A242" s="638" t="s">
        <v>0</v>
      </c>
      <c r="B242" s="638" t="s">
        <v>1037</v>
      </c>
      <c r="C242" s="638"/>
      <c r="D242" s="638"/>
      <c r="E242" s="638"/>
      <c r="F242" s="638"/>
      <c r="G242" s="638"/>
      <c r="H242" s="638"/>
      <c r="I242" s="638"/>
      <c r="J242" s="638"/>
      <c r="K242" s="638"/>
      <c r="L242" s="638"/>
      <c r="M242" s="638"/>
      <c r="N242" s="638"/>
      <c r="O242" s="638"/>
    </row>
    <row r="243" spans="1:15" ht="45.75" thickBot="1">
      <c r="A243" s="638"/>
      <c r="B243" s="256" t="s">
        <v>1027</v>
      </c>
      <c r="C243" s="256" t="s">
        <v>1028</v>
      </c>
      <c r="D243" s="256" t="s">
        <v>996</v>
      </c>
      <c r="E243" s="256" t="s">
        <v>351</v>
      </c>
      <c r="F243" s="256" t="s">
        <v>1029</v>
      </c>
      <c r="G243" s="256" t="s">
        <v>1030</v>
      </c>
      <c r="H243" s="256" t="s">
        <v>1031</v>
      </c>
      <c r="I243" s="294" t="s">
        <v>1032</v>
      </c>
      <c r="J243" s="256" t="s">
        <v>1033</v>
      </c>
      <c r="K243" s="256" t="s">
        <v>1034</v>
      </c>
      <c r="L243" s="256" t="s">
        <v>69</v>
      </c>
      <c r="M243" s="634" t="s">
        <v>1038</v>
      </c>
      <c r="N243" s="256" t="s">
        <v>1035</v>
      </c>
      <c r="O243" s="294" t="s">
        <v>1036</v>
      </c>
    </row>
    <row r="244" spans="1:15" ht="15.75" thickBot="1">
      <c r="A244" s="41" t="s">
        <v>114</v>
      </c>
      <c r="B244" s="42">
        <v>0</v>
      </c>
      <c r="C244" s="42">
        <v>71.820844120000004</v>
      </c>
      <c r="D244" s="42">
        <v>0</v>
      </c>
      <c r="E244" s="42">
        <v>0</v>
      </c>
      <c r="F244" s="42">
        <v>0</v>
      </c>
      <c r="G244" s="42">
        <v>60.21</v>
      </c>
      <c r="H244" s="42">
        <v>0</v>
      </c>
      <c r="I244" s="42">
        <v>0</v>
      </c>
      <c r="J244" s="42">
        <v>28922.48133563899</v>
      </c>
      <c r="K244" s="42">
        <v>0</v>
      </c>
      <c r="L244" s="42">
        <v>1064.3550343238001</v>
      </c>
      <c r="M244" s="42">
        <v>0</v>
      </c>
      <c r="N244" s="42">
        <v>391.58257023827002</v>
      </c>
      <c r="O244" s="42">
        <v>0</v>
      </c>
    </row>
    <row r="245" spans="1:15" ht="15.75" thickBot="1">
      <c r="A245" s="41" t="s">
        <v>135</v>
      </c>
      <c r="B245" s="42">
        <v>21.661387533820001</v>
      </c>
      <c r="C245" s="42">
        <v>132.5084233</v>
      </c>
      <c r="D245" s="42">
        <v>0</v>
      </c>
      <c r="E245" s="42">
        <v>0</v>
      </c>
      <c r="F245" s="42">
        <v>6726.8361772894505</v>
      </c>
      <c r="G245" s="42">
        <v>0</v>
      </c>
      <c r="H245" s="42">
        <v>0</v>
      </c>
      <c r="I245" s="42">
        <v>0</v>
      </c>
      <c r="J245" s="42">
        <v>28051.886370303899</v>
      </c>
      <c r="K245" s="42">
        <v>0</v>
      </c>
      <c r="L245" s="42">
        <v>974.48251632885001</v>
      </c>
      <c r="M245" s="42">
        <v>0</v>
      </c>
      <c r="N245" s="42">
        <v>640.4881861631701</v>
      </c>
      <c r="O245" s="42">
        <v>0</v>
      </c>
    </row>
    <row r="246" spans="1:15" ht="15.75" thickBot="1">
      <c r="A246" s="41" t="s">
        <v>157</v>
      </c>
      <c r="B246" s="42">
        <v>0.47842611681999997</v>
      </c>
      <c r="C246" s="42">
        <v>133.00763910000001</v>
      </c>
      <c r="D246" s="42">
        <v>0</v>
      </c>
      <c r="E246" s="42">
        <v>0</v>
      </c>
      <c r="F246" s="42">
        <v>0</v>
      </c>
      <c r="G246" s="42">
        <v>0</v>
      </c>
      <c r="H246" s="42">
        <v>0</v>
      </c>
      <c r="I246" s="42">
        <v>0</v>
      </c>
      <c r="J246" s="42">
        <v>139.53147569999999</v>
      </c>
      <c r="K246" s="42">
        <v>0</v>
      </c>
      <c r="L246" s="42">
        <v>1108.57596832647</v>
      </c>
      <c r="M246" s="42">
        <v>0</v>
      </c>
      <c r="N246" s="42">
        <v>10.4</v>
      </c>
      <c r="O246" s="42">
        <v>0</v>
      </c>
    </row>
    <row r="247" spans="1:15" ht="15.75" thickBot="1">
      <c r="A247" s="486" t="s">
        <v>359</v>
      </c>
      <c r="B247" s="44">
        <v>25.572373848910001</v>
      </c>
      <c r="C247" s="44">
        <v>132.29204060000001</v>
      </c>
      <c r="D247" s="44">
        <v>0</v>
      </c>
      <c r="E247" s="44">
        <v>0</v>
      </c>
      <c r="F247" s="268">
        <v>6726.8586929518096</v>
      </c>
      <c r="G247" s="44">
        <v>0</v>
      </c>
      <c r="H247" s="44">
        <v>0</v>
      </c>
      <c r="I247" s="44">
        <v>0</v>
      </c>
      <c r="J247" s="44">
        <v>28048.0575618615</v>
      </c>
      <c r="K247" s="44">
        <v>0</v>
      </c>
      <c r="L247" s="44">
        <v>966.6799398408001</v>
      </c>
      <c r="M247" s="44">
        <v>0</v>
      </c>
      <c r="N247" s="44">
        <v>602.79492392996997</v>
      </c>
      <c r="O247" s="44">
        <v>0</v>
      </c>
    </row>
    <row r="248" spans="1:15" ht="15.75" thickBot="1">
      <c r="A248" s="486" t="s">
        <v>158</v>
      </c>
      <c r="B248" s="44">
        <v>14.731978607799999</v>
      </c>
      <c r="C248" s="44">
        <v>132.04933510000001</v>
      </c>
      <c r="D248" s="44">
        <v>0</v>
      </c>
      <c r="E248" s="44">
        <v>0</v>
      </c>
      <c r="F248" s="44">
        <v>6726.8796705083796</v>
      </c>
      <c r="G248" s="44">
        <v>0</v>
      </c>
      <c r="H248" s="44">
        <v>0</v>
      </c>
      <c r="I248" s="44">
        <v>0</v>
      </c>
      <c r="J248" s="44">
        <v>28044.542326147501</v>
      </c>
      <c r="K248" s="44">
        <v>0</v>
      </c>
      <c r="L248" s="44">
        <v>968.78017614764997</v>
      </c>
      <c r="M248" s="44">
        <v>0</v>
      </c>
      <c r="N248" s="44">
        <v>618.92738379264006</v>
      </c>
      <c r="O248" s="44">
        <v>0</v>
      </c>
    </row>
    <row r="249" spans="1:15" ht="15.75" thickBot="1">
      <c r="A249" s="263" t="s">
        <v>163</v>
      </c>
      <c r="B249" s="44">
        <v>14.67651680354</v>
      </c>
      <c r="C249" s="44">
        <v>131.91557180000001</v>
      </c>
      <c r="D249" s="44">
        <v>0</v>
      </c>
      <c r="E249" s="44">
        <v>0</v>
      </c>
      <c r="F249" s="44">
        <v>6726.9044277154198</v>
      </c>
      <c r="G249" s="44">
        <v>0</v>
      </c>
      <c r="H249" s="44">
        <v>0</v>
      </c>
      <c r="I249" s="44">
        <v>0</v>
      </c>
      <c r="J249" s="44">
        <v>28040.472176786199</v>
      </c>
      <c r="K249" s="44">
        <v>0</v>
      </c>
      <c r="L249" s="44">
        <v>1052.3799647304199</v>
      </c>
      <c r="M249" s="44">
        <v>0</v>
      </c>
      <c r="N249" s="44">
        <v>611.70645668463999</v>
      </c>
      <c r="O249" s="44">
        <v>0</v>
      </c>
    </row>
    <row r="250" spans="1:15" ht="15.75" thickBot="1">
      <c r="A250" s="486" t="s">
        <v>159</v>
      </c>
      <c r="B250" s="44">
        <v>43.98529637555</v>
      </c>
      <c r="C250" s="44">
        <v>132.72025300000001</v>
      </c>
      <c r="D250" s="44">
        <v>0</v>
      </c>
      <c r="E250" s="44">
        <v>0</v>
      </c>
      <c r="F250" s="44">
        <v>6726.9269216165994</v>
      </c>
      <c r="G250" s="44">
        <v>0</v>
      </c>
      <c r="H250" s="44">
        <v>0</v>
      </c>
      <c r="I250" s="44">
        <v>0</v>
      </c>
      <c r="J250" s="44">
        <v>28036.838170614199</v>
      </c>
      <c r="K250" s="44">
        <v>0</v>
      </c>
      <c r="L250" s="44">
        <v>1051.9872984951</v>
      </c>
      <c r="M250" s="44">
        <v>0</v>
      </c>
      <c r="N250" s="44">
        <v>590.07244497743989</v>
      </c>
      <c r="O250" s="44">
        <v>0</v>
      </c>
    </row>
    <row r="251" spans="1:15" ht="15.75" thickBot="1">
      <c r="A251" s="486" t="s">
        <v>160</v>
      </c>
      <c r="B251" s="44">
        <v>0.45597947708999997</v>
      </c>
      <c r="C251" s="44">
        <v>132.67410509999999</v>
      </c>
      <c r="D251" s="44">
        <v>0</v>
      </c>
      <c r="E251" s="44">
        <v>0</v>
      </c>
      <c r="F251" s="44">
        <v>0</v>
      </c>
      <c r="G251" s="44">
        <v>0</v>
      </c>
      <c r="H251" s="44">
        <v>0</v>
      </c>
      <c r="I251" s="44">
        <v>0</v>
      </c>
      <c r="J251" s="44">
        <v>139.53807119999999</v>
      </c>
      <c r="K251" s="44">
        <v>0</v>
      </c>
      <c r="L251" s="44">
        <v>1053.0019598034501</v>
      </c>
      <c r="M251" s="44">
        <v>0</v>
      </c>
      <c r="N251" s="44">
        <v>18.7</v>
      </c>
      <c r="O251" s="44">
        <v>0</v>
      </c>
    </row>
    <row r="252" spans="1:15" ht="15.75" thickBot="1">
      <c r="A252" s="263" t="s">
        <v>161</v>
      </c>
      <c r="B252" s="44">
        <v>0.47842611681999997</v>
      </c>
      <c r="C252" s="44">
        <v>133.00763910000001</v>
      </c>
      <c r="D252" s="44">
        <v>0</v>
      </c>
      <c r="E252" s="44">
        <v>0</v>
      </c>
      <c r="F252" s="44">
        <v>0</v>
      </c>
      <c r="G252" s="44">
        <v>0</v>
      </c>
      <c r="H252" s="44">
        <v>0</v>
      </c>
      <c r="I252" s="44">
        <v>0</v>
      </c>
      <c r="J252" s="44">
        <v>139.53147569999999</v>
      </c>
      <c r="K252" s="44">
        <v>0</v>
      </c>
      <c r="L252" s="44">
        <v>1108.57596832647</v>
      </c>
      <c r="M252" s="44">
        <v>0</v>
      </c>
      <c r="N252" s="44">
        <v>10.4</v>
      </c>
      <c r="O252" s="44">
        <v>0</v>
      </c>
    </row>
    <row r="253" spans="1:15">
      <c r="A253" s="65" t="s">
        <v>1010</v>
      </c>
    </row>
    <row r="255" spans="1:15" ht="15.75">
      <c r="A255" s="685" t="s">
        <v>846</v>
      </c>
      <c r="B255" s="685"/>
      <c r="C255" s="685"/>
      <c r="D255" s="685"/>
      <c r="E255" s="685"/>
      <c r="F255" s="685"/>
      <c r="G255" s="685"/>
      <c r="H255" s="685"/>
      <c r="I255" s="685"/>
      <c r="J255" s="685"/>
      <c r="K255" s="685"/>
      <c r="L255" s="685"/>
      <c r="M255" s="685"/>
      <c r="N255" s="685"/>
    </row>
    <row r="257" spans="1:15">
      <c r="A257" s="54" t="s">
        <v>532</v>
      </c>
    </row>
    <row r="258" spans="1:15" ht="15.75" thickBot="1"/>
    <row r="259" spans="1:15" ht="15.75" thickBot="1">
      <c r="A259" s="638" t="s">
        <v>0</v>
      </c>
      <c r="B259" s="638" t="s">
        <v>1037</v>
      </c>
      <c r="C259" s="638"/>
      <c r="D259" s="638"/>
      <c r="E259" s="638"/>
      <c r="F259" s="638"/>
      <c r="G259" s="638"/>
      <c r="H259" s="638"/>
      <c r="I259" s="638"/>
      <c r="J259" s="638"/>
      <c r="K259" s="638"/>
      <c r="L259" s="638"/>
      <c r="M259" s="638"/>
      <c r="N259" s="638"/>
      <c r="O259" s="638"/>
    </row>
    <row r="260" spans="1:15" ht="45.75" thickBot="1">
      <c r="A260" s="638"/>
      <c r="B260" s="256" t="s">
        <v>1027</v>
      </c>
      <c r="C260" s="256" t="s">
        <v>1028</v>
      </c>
      <c r="D260" s="256" t="s">
        <v>996</v>
      </c>
      <c r="E260" s="256" t="s">
        <v>351</v>
      </c>
      <c r="F260" s="256" t="s">
        <v>1029</v>
      </c>
      <c r="G260" s="256" t="s">
        <v>1030</v>
      </c>
      <c r="H260" s="256" t="s">
        <v>1031</v>
      </c>
      <c r="I260" s="294" t="s">
        <v>1032</v>
      </c>
      <c r="J260" s="256" t="s">
        <v>1033</v>
      </c>
      <c r="K260" s="256" t="s">
        <v>1034</v>
      </c>
      <c r="L260" s="256" t="s">
        <v>69</v>
      </c>
      <c r="M260" s="634" t="s">
        <v>1038</v>
      </c>
      <c r="N260" s="256" t="s">
        <v>1035</v>
      </c>
      <c r="O260" s="294" t="s">
        <v>1036</v>
      </c>
    </row>
    <row r="261" spans="1:15" ht="15.75" thickBot="1">
      <c r="A261" s="41" t="s">
        <v>114</v>
      </c>
      <c r="B261" s="42">
        <v>0.28834113300000003</v>
      </c>
      <c r="C261" s="42">
        <v>0</v>
      </c>
      <c r="D261" s="42">
        <v>0</v>
      </c>
      <c r="E261" s="42">
        <v>0</v>
      </c>
      <c r="F261" s="42">
        <v>13.687545121159999</v>
      </c>
      <c r="G261" s="42">
        <v>0</v>
      </c>
      <c r="H261" s="42">
        <v>0</v>
      </c>
      <c r="I261" s="42">
        <v>0</v>
      </c>
      <c r="J261" s="42">
        <v>575.70125534632007</v>
      </c>
      <c r="K261" s="42">
        <v>0</v>
      </c>
      <c r="L261" s="42">
        <v>409.60060595900001</v>
      </c>
      <c r="M261" s="42">
        <v>0</v>
      </c>
      <c r="N261" s="42">
        <v>17.999630136979999</v>
      </c>
      <c r="O261" s="42">
        <v>0</v>
      </c>
    </row>
    <row r="262" spans="1:15" ht="15.75" thickBot="1">
      <c r="A262" s="41" t="s">
        <v>135</v>
      </c>
      <c r="B262" s="42">
        <v>0.561364482</v>
      </c>
      <c r="C262" s="42">
        <v>0</v>
      </c>
      <c r="D262" s="42">
        <v>0</v>
      </c>
      <c r="E262" s="42">
        <v>0</v>
      </c>
      <c r="F262" s="42">
        <v>19.589675675999999</v>
      </c>
      <c r="G262" s="42">
        <v>0</v>
      </c>
      <c r="H262" s="42">
        <v>0</v>
      </c>
      <c r="I262" s="42">
        <v>0</v>
      </c>
      <c r="J262" s="42">
        <v>948.2063750968</v>
      </c>
      <c r="K262" s="42">
        <v>0</v>
      </c>
      <c r="L262" s="42">
        <v>666.38898442699997</v>
      </c>
      <c r="M262" s="42">
        <v>0</v>
      </c>
      <c r="N262" s="42">
        <v>64.952172828480002</v>
      </c>
      <c r="O262" s="42">
        <v>0</v>
      </c>
    </row>
    <row r="263" spans="1:15" ht="15.75" thickBot="1">
      <c r="A263" s="41" t="s">
        <v>157</v>
      </c>
      <c r="B263" s="42">
        <v>1.442927683</v>
      </c>
      <c r="C263" s="42">
        <v>0</v>
      </c>
      <c r="D263" s="42">
        <v>0</v>
      </c>
      <c r="E263" s="42">
        <v>0</v>
      </c>
      <c r="F263" s="42">
        <v>25.1615253067</v>
      </c>
      <c r="G263" s="42">
        <v>0</v>
      </c>
      <c r="H263" s="42">
        <v>0</v>
      </c>
      <c r="I263" s="42">
        <v>0</v>
      </c>
      <c r="J263" s="42">
        <v>1542.7318572791999</v>
      </c>
      <c r="K263" s="42">
        <v>0</v>
      </c>
      <c r="L263" s="42">
        <v>788.14106183399997</v>
      </c>
      <c r="M263" s="42">
        <v>0</v>
      </c>
      <c r="N263" s="42">
        <v>42.884976262930003</v>
      </c>
      <c r="O263" s="42">
        <v>0</v>
      </c>
    </row>
    <row r="264" spans="1:15" ht="15.75" thickBot="1">
      <c r="A264" s="486" t="s">
        <v>359</v>
      </c>
      <c r="B264" s="44">
        <v>0.14841438700000001</v>
      </c>
      <c r="C264" s="44">
        <v>0</v>
      </c>
      <c r="D264" s="44">
        <v>0</v>
      </c>
      <c r="E264" s="44">
        <v>0</v>
      </c>
      <c r="F264" s="44">
        <v>20.595051506000001</v>
      </c>
      <c r="G264" s="44">
        <v>0</v>
      </c>
      <c r="H264" s="44">
        <v>0</v>
      </c>
      <c r="I264" s="44">
        <v>0</v>
      </c>
      <c r="J264" s="44">
        <v>1234.3352586085</v>
      </c>
      <c r="K264" s="44">
        <v>0</v>
      </c>
      <c r="L264" s="44">
        <v>670.48589944599996</v>
      </c>
      <c r="M264" s="44">
        <v>0</v>
      </c>
      <c r="N264" s="44">
        <v>64.307809087129996</v>
      </c>
      <c r="O264" s="44">
        <v>0</v>
      </c>
    </row>
    <row r="265" spans="1:15" ht="15.75" thickBot="1">
      <c r="A265" s="486" t="s">
        <v>158</v>
      </c>
      <c r="B265" s="44">
        <v>0.32178255300000003</v>
      </c>
      <c r="C265" s="44">
        <v>0</v>
      </c>
      <c r="D265" s="44">
        <v>0</v>
      </c>
      <c r="E265" s="44">
        <v>0</v>
      </c>
      <c r="F265" s="44">
        <v>20.470316877200002</v>
      </c>
      <c r="G265" s="44">
        <v>0</v>
      </c>
      <c r="H265" s="44">
        <v>0</v>
      </c>
      <c r="I265" s="44">
        <v>0</v>
      </c>
      <c r="J265" s="44">
        <v>1271.1769298765601</v>
      </c>
      <c r="K265" s="44">
        <v>0</v>
      </c>
      <c r="L265" s="44">
        <v>668.49993881299997</v>
      </c>
      <c r="M265" s="44">
        <v>0</v>
      </c>
      <c r="N265" s="44">
        <v>47.028714042110003</v>
      </c>
      <c r="O265" s="44">
        <v>0</v>
      </c>
    </row>
    <row r="266" spans="1:15" ht="15.75" thickBot="1">
      <c r="A266" s="263" t="s">
        <v>163</v>
      </c>
      <c r="B266" s="44">
        <v>0.140646892</v>
      </c>
      <c r="C266" s="44">
        <v>0</v>
      </c>
      <c r="D266" s="44">
        <v>0</v>
      </c>
      <c r="E266" s="44">
        <v>0</v>
      </c>
      <c r="F266" s="44">
        <v>23.508959871400002</v>
      </c>
      <c r="G266" s="44">
        <v>0</v>
      </c>
      <c r="H266" s="44">
        <v>0</v>
      </c>
      <c r="I266" s="44">
        <v>0</v>
      </c>
      <c r="J266" s="44">
        <v>1247.4711480743799</v>
      </c>
      <c r="K266" s="44">
        <v>0</v>
      </c>
      <c r="L266" s="44">
        <v>742.78604863299995</v>
      </c>
      <c r="M266" s="44">
        <v>0</v>
      </c>
      <c r="N266" s="44">
        <v>40.505353795860003</v>
      </c>
      <c r="O266" s="44">
        <v>0</v>
      </c>
    </row>
    <row r="267" spans="1:15" ht="15.75" thickBot="1">
      <c r="A267" s="486" t="s">
        <v>159</v>
      </c>
      <c r="B267" s="44">
        <v>0.23392508400000001</v>
      </c>
      <c r="C267" s="44">
        <v>0</v>
      </c>
      <c r="D267" s="44">
        <v>0</v>
      </c>
      <c r="E267" s="44">
        <v>0</v>
      </c>
      <c r="F267" s="44">
        <v>23.550762918650001</v>
      </c>
      <c r="G267" s="44">
        <v>0</v>
      </c>
      <c r="H267" s="44">
        <v>0</v>
      </c>
      <c r="I267" s="44">
        <v>0</v>
      </c>
      <c r="J267" s="44">
        <v>1299.0635743804801</v>
      </c>
      <c r="K267" s="44">
        <v>0</v>
      </c>
      <c r="L267" s="44">
        <v>788.19885180100005</v>
      </c>
      <c r="M267" s="44">
        <v>0</v>
      </c>
      <c r="N267" s="44">
        <v>40.08675767119</v>
      </c>
      <c r="O267" s="44">
        <v>0</v>
      </c>
    </row>
    <row r="268" spans="1:15" ht="15.75" thickBot="1">
      <c r="A268" s="486" t="s">
        <v>160</v>
      </c>
      <c r="B268" s="44">
        <v>0.28100782099999999</v>
      </c>
      <c r="C268" s="44">
        <v>0</v>
      </c>
      <c r="D268" s="44">
        <v>0</v>
      </c>
      <c r="E268" s="44">
        <v>0</v>
      </c>
      <c r="F268" s="44">
        <v>25.047955687999998</v>
      </c>
      <c r="G268" s="44">
        <v>0</v>
      </c>
      <c r="H268" s="44">
        <v>0</v>
      </c>
      <c r="I268" s="44">
        <v>0</v>
      </c>
      <c r="J268" s="44">
        <v>1365.3788915719599</v>
      </c>
      <c r="K268" s="44">
        <v>0</v>
      </c>
      <c r="L268" s="44">
        <v>788.53384355900005</v>
      </c>
      <c r="M268" s="44">
        <v>0</v>
      </c>
      <c r="N268" s="44">
        <v>58.901531134190002</v>
      </c>
      <c r="O268" s="44">
        <v>0</v>
      </c>
    </row>
    <row r="269" spans="1:15" ht="15.75" thickBot="1">
      <c r="A269" s="263" t="s">
        <v>161</v>
      </c>
      <c r="B269" s="44">
        <v>1.442927683</v>
      </c>
      <c r="C269" s="44">
        <v>0</v>
      </c>
      <c r="D269" s="44">
        <v>0</v>
      </c>
      <c r="E269" s="44">
        <v>0</v>
      </c>
      <c r="F269" s="44">
        <v>25.1615253067</v>
      </c>
      <c r="G269" s="44">
        <v>0</v>
      </c>
      <c r="H269" s="44">
        <v>0</v>
      </c>
      <c r="I269" s="44">
        <v>0</v>
      </c>
      <c r="J269" s="44">
        <v>1542.7318572791999</v>
      </c>
      <c r="K269" s="44">
        <v>0</v>
      </c>
      <c r="L269" s="44">
        <v>788.14106183399997</v>
      </c>
      <c r="M269" s="44">
        <v>0</v>
      </c>
      <c r="N269" s="44">
        <v>42.884976262930003</v>
      </c>
      <c r="O269" s="44">
        <v>0</v>
      </c>
    </row>
    <row r="270" spans="1:15">
      <c r="B270" s="7"/>
      <c r="C270" s="7"/>
      <c r="D270" s="7"/>
      <c r="E270" s="7"/>
      <c r="F270" s="7"/>
      <c r="G270" s="7"/>
      <c r="H270" s="7"/>
      <c r="I270" s="7"/>
      <c r="J270" s="7"/>
      <c r="K270" s="7"/>
      <c r="L270" s="7"/>
      <c r="M270" s="7"/>
      <c r="N270" s="7"/>
    </row>
    <row r="271" spans="1:15">
      <c r="A271" s="602"/>
      <c r="B271" s="602"/>
      <c r="C271" s="602"/>
      <c r="D271" s="602"/>
      <c r="E271" s="602"/>
      <c r="F271" s="602"/>
      <c r="G271" s="602"/>
      <c r="H271" s="602"/>
      <c r="I271" s="602"/>
      <c r="J271" s="602"/>
      <c r="K271" s="602"/>
      <c r="L271" s="602"/>
      <c r="M271" s="602"/>
      <c r="N271" s="602"/>
    </row>
    <row r="272" spans="1:15">
      <c r="A272" s="65" t="s">
        <v>1010</v>
      </c>
      <c r="B272" s="602"/>
      <c r="C272" s="602"/>
      <c r="D272" s="602"/>
      <c r="E272" s="602"/>
      <c r="F272" s="602"/>
      <c r="G272" s="602"/>
      <c r="H272" s="602"/>
      <c r="I272" s="602"/>
      <c r="J272" s="602"/>
      <c r="K272" s="602"/>
      <c r="L272" s="602"/>
      <c r="M272" s="602"/>
      <c r="N272" s="602"/>
    </row>
    <row r="273" spans="1:14">
      <c r="A273" s="341"/>
      <c r="B273" s="341"/>
      <c r="C273" s="341"/>
      <c r="D273" s="341"/>
      <c r="E273" s="341"/>
      <c r="F273" s="341"/>
      <c r="G273" s="341"/>
      <c r="H273" s="341"/>
      <c r="I273" s="341"/>
      <c r="J273" s="341"/>
      <c r="K273" s="341"/>
      <c r="L273" s="341"/>
      <c r="M273" s="341"/>
      <c r="N273" s="341"/>
    </row>
    <row r="274" spans="1:14">
      <c r="A274" s="341"/>
      <c r="B274" s="340"/>
      <c r="C274" s="340"/>
      <c r="D274" s="340"/>
      <c r="E274" s="340"/>
      <c r="F274" s="340"/>
      <c r="G274" s="340"/>
      <c r="H274" s="340"/>
      <c r="I274" s="340"/>
      <c r="J274" s="340"/>
      <c r="K274" s="340"/>
      <c r="L274" s="340"/>
      <c r="M274" s="340"/>
      <c r="N274" s="340"/>
    </row>
    <row r="275" spans="1:14">
      <c r="A275" s="321"/>
      <c r="B275" s="602"/>
      <c r="C275" s="602"/>
      <c r="D275" s="602"/>
      <c r="E275" s="602"/>
      <c r="F275" s="602"/>
      <c r="G275" s="602"/>
      <c r="H275" s="602"/>
      <c r="I275" s="602"/>
      <c r="J275" s="602"/>
      <c r="K275" s="602"/>
      <c r="L275" s="602"/>
      <c r="M275" s="602"/>
      <c r="N275" s="602"/>
    </row>
    <row r="276" spans="1:14">
      <c r="A276" s="321"/>
      <c r="B276" s="602"/>
      <c r="C276" s="602"/>
      <c r="D276" s="602"/>
      <c r="E276" s="602"/>
      <c r="F276" s="602"/>
      <c r="G276" s="602"/>
      <c r="H276" s="602"/>
      <c r="I276" s="602"/>
      <c r="J276" s="602"/>
      <c r="K276" s="602"/>
      <c r="L276" s="602"/>
      <c r="M276" s="602"/>
      <c r="N276" s="602"/>
    </row>
    <row r="277" spans="1:14">
      <c r="A277" s="321"/>
      <c r="B277" s="602"/>
      <c r="C277" s="602"/>
      <c r="D277" s="602"/>
      <c r="E277" s="602"/>
      <c r="F277" s="602"/>
      <c r="G277" s="602"/>
      <c r="H277" s="602"/>
      <c r="I277" s="602"/>
      <c r="J277" s="602"/>
      <c r="K277" s="602"/>
      <c r="L277" s="602"/>
      <c r="M277" s="602"/>
      <c r="N277" s="602"/>
    </row>
    <row r="278" spans="1:14">
      <c r="A278" s="319"/>
      <c r="B278" s="602"/>
      <c r="C278" s="602"/>
      <c r="D278" s="602"/>
      <c r="E278" s="602"/>
      <c r="F278" s="602"/>
      <c r="G278" s="602"/>
      <c r="H278" s="602"/>
      <c r="I278" s="602"/>
      <c r="J278" s="602"/>
      <c r="K278" s="602"/>
      <c r="L278" s="602"/>
      <c r="M278" s="602"/>
      <c r="N278" s="602"/>
    </row>
    <row r="279" spans="1:14">
      <c r="A279" s="319"/>
      <c r="B279" s="602"/>
      <c r="C279" s="602"/>
      <c r="D279" s="602"/>
      <c r="E279" s="602"/>
      <c r="F279" s="602"/>
      <c r="G279" s="602"/>
      <c r="H279" s="602"/>
      <c r="I279" s="602"/>
      <c r="J279" s="602"/>
      <c r="K279" s="602"/>
      <c r="L279" s="602"/>
      <c r="M279" s="602"/>
      <c r="N279" s="602"/>
    </row>
    <row r="280" spans="1:14">
      <c r="A280" s="319"/>
      <c r="B280" s="602"/>
      <c r="C280" s="602"/>
      <c r="D280" s="602"/>
      <c r="E280" s="602"/>
      <c r="F280" s="602"/>
      <c r="G280" s="602"/>
      <c r="H280" s="602"/>
      <c r="I280" s="602"/>
      <c r="J280" s="602"/>
      <c r="K280" s="602"/>
      <c r="L280" s="602"/>
      <c r="M280" s="602"/>
      <c r="N280" s="602"/>
    </row>
    <row r="281" spans="1:14">
      <c r="A281" s="319"/>
      <c r="B281" s="602"/>
      <c r="C281" s="602"/>
      <c r="D281" s="602"/>
      <c r="E281" s="602"/>
      <c r="F281" s="602"/>
      <c r="G281" s="602"/>
      <c r="H281" s="602"/>
      <c r="I281" s="602"/>
      <c r="J281" s="602"/>
      <c r="K281" s="602"/>
      <c r="L281" s="602"/>
      <c r="M281" s="602"/>
      <c r="N281" s="602"/>
    </row>
    <row r="282" spans="1:14">
      <c r="A282" s="319"/>
      <c r="B282" s="602"/>
      <c r="C282" s="602"/>
      <c r="D282" s="602"/>
      <c r="E282" s="602"/>
      <c r="F282" s="602"/>
      <c r="G282" s="602"/>
      <c r="H282" s="602"/>
      <c r="I282" s="602"/>
      <c r="J282" s="602"/>
      <c r="K282" s="602"/>
      <c r="L282" s="602"/>
      <c r="M282" s="602"/>
      <c r="N282" s="602"/>
    </row>
    <row r="283" spans="1:14">
      <c r="A283" s="319"/>
      <c r="B283" s="602"/>
      <c r="C283" s="602"/>
      <c r="D283" s="602"/>
      <c r="E283" s="602"/>
      <c r="F283" s="602"/>
      <c r="G283" s="602"/>
      <c r="H283" s="602"/>
      <c r="I283" s="602"/>
      <c r="J283" s="602"/>
      <c r="K283" s="602"/>
      <c r="L283" s="602"/>
      <c r="M283" s="602"/>
      <c r="N283" s="602"/>
    </row>
  </sheetData>
  <mergeCells count="41">
    <mergeCell ref="A259:A260"/>
    <mergeCell ref="B259:O259"/>
    <mergeCell ref="A224:N224"/>
    <mergeCell ref="A228:A229"/>
    <mergeCell ref="B228:O228"/>
    <mergeCell ref="A242:A243"/>
    <mergeCell ref="B242:O242"/>
    <mergeCell ref="A255:N255"/>
    <mergeCell ref="A211:A212"/>
    <mergeCell ref="B211:O211"/>
    <mergeCell ref="A134:A135"/>
    <mergeCell ref="B134:O134"/>
    <mergeCell ref="A148:A149"/>
    <mergeCell ref="B148:O148"/>
    <mergeCell ref="A161:N161"/>
    <mergeCell ref="A165:A166"/>
    <mergeCell ref="B165:O165"/>
    <mergeCell ref="A179:A180"/>
    <mergeCell ref="B179:O179"/>
    <mergeCell ref="A193:N193"/>
    <mergeCell ref="A197:A198"/>
    <mergeCell ref="B197:O197"/>
    <mergeCell ref="A130:N130"/>
    <mergeCell ref="A37:A38"/>
    <mergeCell ref="B37:N37"/>
    <mergeCell ref="A51:A52"/>
    <mergeCell ref="B51:N51"/>
    <mergeCell ref="A65:N65"/>
    <mergeCell ref="A69:A70"/>
    <mergeCell ref="B69:N69"/>
    <mergeCell ref="A83:A84"/>
    <mergeCell ref="B83:N83"/>
    <mergeCell ref="A97:N97"/>
    <mergeCell ref="A101:A102"/>
    <mergeCell ref="B101:N101"/>
    <mergeCell ref="A33:N33"/>
    <mergeCell ref="A2:N2"/>
    <mergeCell ref="A6:A7"/>
    <mergeCell ref="B6:N6"/>
    <mergeCell ref="A20:A21"/>
    <mergeCell ref="B20:N20"/>
  </mergeCells>
  <pageMargins left="0.7" right="0.7" top="0.75" bottom="0.75" header="0.3" footer="0.3"/>
  <customProperties>
    <customPr name="EpmWorksheetKeyString_GU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120" zoomScaleNormal="100" zoomScaleSheetLayoutView="120" workbookViewId="0">
      <selection activeCell="H50" sqref="H50"/>
    </sheetView>
  </sheetViews>
  <sheetFormatPr defaultColWidth="8.85546875" defaultRowHeight="15"/>
  <sheetData/>
  <pageMargins left="0.7" right="0.7" top="0.75" bottom="0.75" header="0.3" footer="0.3"/>
  <pageSetup paperSize="9" orientation="portrait" r:id="rId1"/>
  <customProperties>
    <customPr name="EpmWorksheetKeyString_GU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K279"/>
  <sheetViews>
    <sheetView showGridLines="0" zoomScale="120" zoomScaleNormal="120" zoomScaleSheetLayoutView="70" workbookViewId="0">
      <selection activeCell="E18" sqref="E18"/>
    </sheetView>
  </sheetViews>
  <sheetFormatPr defaultColWidth="8.7109375" defaultRowHeight="15"/>
  <cols>
    <col min="1" max="1" width="14.28515625" bestFit="1" customWidth="1"/>
    <col min="2" max="2" width="11.42578125" bestFit="1" customWidth="1"/>
    <col min="3" max="3" width="12.42578125" bestFit="1" customWidth="1"/>
    <col min="4" max="4" width="11.28515625" bestFit="1" customWidth="1"/>
    <col min="5" max="5" width="12.42578125" bestFit="1" customWidth="1"/>
    <col min="6" max="6" width="10.7109375" bestFit="1" customWidth="1"/>
    <col min="7" max="7" width="12.140625" bestFit="1" customWidth="1"/>
    <col min="8" max="8" width="12.140625" customWidth="1"/>
    <col min="9" max="10" width="12.42578125" bestFit="1" customWidth="1"/>
  </cols>
  <sheetData>
    <row r="2" spans="1:11" ht="15.75">
      <c r="A2" s="685" t="s">
        <v>542</v>
      </c>
      <c r="B2" s="685"/>
      <c r="C2" s="685"/>
      <c r="D2" s="685"/>
      <c r="E2" s="685"/>
      <c r="F2" s="685"/>
      <c r="G2" s="685"/>
      <c r="H2" s="685"/>
      <c r="I2" s="685"/>
      <c r="J2" s="685"/>
    </row>
    <row r="3" spans="1:11" ht="11.25" customHeight="1"/>
    <row r="4" spans="1:11" ht="15.75" thickBot="1">
      <c r="A4" s="54" t="s">
        <v>540</v>
      </c>
    </row>
    <row r="5" spans="1:11" ht="9" hidden="1" customHeight="1" thickBot="1"/>
    <row r="6" spans="1:11" ht="18" customHeight="1" thickBot="1">
      <c r="A6" s="638" t="s">
        <v>0</v>
      </c>
      <c r="B6" s="638" t="s">
        <v>541</v>
      </c>
      <c r="C6" s="638"/>
      <c r="D6" s="638"/>
      <c r="E6" s="638"/>
      <c r="F6" s="638"/>
      <c r="G6" s="638"/>
      <c r="H6" s="638"/>
      <c r="I6" s="638"/>
      <c r="J6" s="638"/>
      <c r="K6" s="248"/>
    </row>
    <row r="7" spans="1:11" ht="30" customHeight="1" thickBot="1">
      <c r="A7" s="638"/>
      <c r="B7" s="249" t="s">
        <v>530</v>
      </c>
      <c r="C7" s="249" t="s">
        <v>529</v>
      </c>
      <c r="D7" s="249" t="s">
        <v>528</v>
      </c>
      <c r="E7" s="249" t="s">
        <v>527</v>
      </c>
      <c r="F7" s="249" t="s">
        <v>526</v>
      </c>
      <c r="G7" s="249" t="s">
        <v>525</v>
      </c>
      <c r="H7" s="249" t="s">
        <v>524</v>
      </c>
      <c r="I7" s="249" t="s">
        <v>523</v>
      </c>
      <c r="J7" s="249" t="s">
        <v>522</v>
      </c>
      <c r="K7" s="248"/>
    </row>
    <row r="8" spans="1:11" ht="15.75" thickBot="1">
      <c r="A8" s="41" t="s">
        <v>114</v>
      </c>
      <c r="B8" s="323">
        <v>1963.6406269655802</v>
      </c>
      <c r="C8" s="323">
        <v>544.78740736071995</v>
      </c>
      <c r="D8" s="323">
        <v>1055.9406567866599</v>
      </c>
      <c r="E8" s="323">
        <v>58875.432599353531</v>
      </c>
      <c r="F8" s="323">
        <v>10.135838109750001</v>
      </c>
      <c r="G8" s="323">
        <v>6684.7639362855707</v>
      </c>
      <c r="H8" s="323">
        <v>770.73245528946995</v>
      </c>
      <c r="I8" s="323">
        <v>25991.732174731958</v>
      </c>
      <c r="J8" s="323">
        <v>1279.0661527259299</v>
      </c>
    </row>
    <row r="9" spans="1:11" ht="15.75" thickBot="1">
      <c r="A9" s="41" t="s">
        <v>135</v>
      </c>
      <c r="B9" s="323">
        <v>2973.2845319882003</v>
      </c>
      <c r="C9" s="323">
        <v>549.90728508002007</v>
      </c>
      <c r="D9" s="323">
        <v>1358.32212813205</v>
      </c>
      <c r="E9" s="323">
        <v>71069.740468405085</v>
      </c>
      <c r="F9" s="323">
        <v>15.109578047239999</v>
      </c>
      <c r="G9" s="323">
        <v>8241.7292155454597</v>
      </c>
      <c r="H9" s="323">
        <v>641.24814124907994</v>
      </c>
      <c r="I9" s="323">
        <v>34127.793095762798</v>
      </c>
      <c r="J9" s="323">
        <v>1634.9853717270901</v>
      </c>
    </row>
    <row r="10" spans="1:11" ht="15.75" thickBot="1">
      <c r="A10" s="41" t="s">
        <v>157</v>
      </c>
      <c r="B10" s="323">
        <v>2451.42257997655</v>
      </c>
      <c r="C10" s="323">
        <v>375.46771760181002</v>
      </c>
      <c r="D10" s="323">
        <v>1264.7376581629599</v>
      </c>
      <c r="E10" s="323">
        <v>67695.329846126479</v>
      </c>
      <c r="F10" s="323">
        <v>10.1386288924</v>
      </c>
      <c r="G10" s="323">
        <v>7362.3682949491103</v>
      </c>
      <c r="H10" s="323">
        <v>571.73429238352003</v>
      </c>
      <c r="I10" s="323">
        <v>32325.007123202467</v>
      </c>
      <c r="J10" s="323">
        <v>385.56922580928006</v>
      </c>
    </row>
    <row r="11" spans="1:11" ht="15.75" thickBot="1">
      <c r="A11" s="122" t="s">
        <v>359</v>
      </c>
      <c r="B11" s="322">
        <v>2810.9403808781599</v>
      </c>
      <c r="C11" s="322">
        <v>538.69018429347</v>
      </c>
      <c r="D11" s="322">
        <v>1370.33238059173</v>
      </c>
      <c r="E11" s="322">
        <v>69679.299330692724</v>
      </c>
      <c r="F11" s="322">
        <v>18.739484072979998</v>
      </c>
      <c r="G11" s="322">
        <v>7809.4715759720502</v>
      </c>
      <c r="H11" s="322">
        <v>562.85916128465999</v>
      </c>
      <c r="I11" s="322">
        <v>31623.133721741862</v>
      </c>
      <c r="J11" s="322">
        <v>403.44498395532003</v>
      </c>
    </row>
    <row r="12" spans="1:11" ht="15.75" thickBot="1">
      <c r="A12" s="122" t="s">
        <v>158</v>
      </c>
      <c r="B12" s="322">
        <v>2848.1615997812996</v>
      </c>
      <c r="C12" s="322">
        <v>323.50846639490999</v>
      </c>
      <c r="D12" s="322">
        <v>1370.8218738619901</v>
      </c>
      <c r="E12" s="322">
        <v>72757.049566279486</v>
      </c>
      <c r="F12" s="322">
        <v>24.424494333240002</v>
      </c>
      <c r="G12" s="322">
        <v>8007.6446061357001</v>
      </c>
      <c r="H12" s="322">
        <v>588.24913140774004</v>
      </c>
      <c r="I12" s="322">
        <v>31815.170595296659</v>
      </c>
      <c r="J12" s="322">
        <v>428.33968492843002</v>
      </c>
    </row>
    <row r="13" spans="1:11" ht="15.75" thickBot="1">
      <c r="A13" s="122" t="s">
        <v>521</v>
      </c>
      <c r="B13" s="322">
        <v>2830.4510534637902</v>
      </c>
      <c r="C13" s="322">
        <v>304.34049278226001</v>
      </c>
      <c r="D13" s="322">
        <v>1344.9282031833702</v>
      </c>
      <c r="E13" s="322">
        <v>69309.448325335383</v>
      </c>
      <c r="F13" s="322">
        <v>23.49241095384</v>
      </c>
      <c r="G13" s="322">
        <v>7593.9083145325194</v>
      </c>
      <c r="H13" s="322">
        <v>582.70413457121992</v>
      </c>
      <c r="I13" s="322">
        <v>33097.70362039977</v>
      </c>
      <c r="J13" s="322">
        <v>391.46304358950999</v>
      </c>
    </row>
    <row r="14" spans="1:11" ht="15.75" thickBot="1">
      <c r="A14" s="122" t="s">
        <v>159</v>
      </c>
      <c r="B14" s="322">
        <v>2711.4979765012999</v>
      </c>
      <c r="C14" s="322">
        <v>390.24440977562</v>
      </c>
      <c r="D14" s="322">
        <v>1378.4889778221002</v>
      </c>
      <c r="E14" s="322">
        <v>70668.793028835804</v>
      </c>
      <c r="F14" s="322">
        <v>15.56696336535</v>
      </c>
      <c r="G14" s="322">
        <v>7660.2191279030003</v>
      </c>
      <c r="H14" s="322">
        <v>593.88573260948999</v>
      </c>
      <c r="I14" s="322">
        <v>33371.756270007136</v>
      </c>
      <c r="J14" s="322">
        <v>412.22898125854999</v>
      </c>
    </row>
    <row r="15" spans="1:11" ht="15.75" thickBot="1">
      <c r="A15" s="122" t="s">
        <v>471</v>
      </c>
      <c r="B15" s="322">
        <v>2619.0402954963101</v>
      </c>
      <c r="C15" s="322">
        <v>388.46744861459996</v>
      </c>
      <c r="D15" s="322">
        <v>1342.96357135684</v>
      </c>
      <c r="E15" s="322">
        <v>70040.471409455116</v>
      </c>
      <c r="F15" s="322">
        <v>9.4979872455500001</v>
      </c>
      <c r="G15" s="322">
        <v>7602.9180333397999</v>
      </c>
      <c r="H15" s="322">
        <v>589.02728050496</v>
      </c>
      <c r="I15" s="322">
        <v>33004.946672983904</v>
      </c>
      <c r="J15" s="322">
        <v>401.88053679596999</v>
      </c>
    </row>
    <row r="16" spans="1:11" ht="15.75" thickBot="1">
      <c r="A16" s="122" t="s">
        <v>161</v>
      </c>
      <c r="B16" s="322">
        <v>2451.42257997655</v>
      </c>
      <c r="C16" s="322">
        <v>375.46771760181002</v>
      </c>
      <c r="D16" s="322">
        <v>1264.7376581629599</v>
      </c>
      <c r="E16" s="322">
        <v>67695.329846126479</v>
      </c>
      <c r="F16" s="322">
        <v>10.1386288924</v>
      </c>
      <c r="G16" s="322">
        <v>7362.3682949491103</v>
      </c>
      <c r="H16" s="322">
        <v>571.73429238352003</v>
      </c>
      <c r="I16" s="322">
        <v>32325.007123202467</v>
      </c>
      <c r="J16" s="322">
        <v>385.56922580928006</v>
      </c>
    </row>
    <row r="18" spans="1:10" ht="15.75" thickBot="1">
      <c r="A18" s="54" t="s">
        <v>543</v>
      </c>
    </row>
    <row r="19" spans="1:10" ht="9.75" hidden="1" customHeight="1" thickBot="1"/>
    <row r="20" spans="1:10" ht="15.75" thickBot="1">
      <c r="A20" s="638" t="s">
        <v>0</v>
      </c>
      <c r="B20" s="638" t="s">
        <v>541</v>
      </c>
      <c r="C20" s="638"/>
      <c r="D20" s="638"/>
      <c r="E20" s="638"/>
      <c r="F20" s="638"/>
      <c r="G20" s="638"/>
      <c r="H20" s="638"/>
      <c r="I20" s="638"/>
      <c r="J20" s="638"/>
    </row>
    <row r="21" spans="1:10" ht="30.75" thickBot="1">
      <c r="A21" s="638"/>
      <c r="B21" s="249" t="s">
        <v>530</v>
      </c>
      <c r="C21" s="249" t="s">
        <v>529</v>
      </c>
      <c r="D21" s="249" t="s">
        <v>528</v>
      </c>
      <c r="E21" s="249" t="s">
        <v>527</v>
      </c>
      <c r="F21" s="249" t="s">
        <v>526</v>
      </c>
      <c r="G21" s="249" t="s">
        <v>525</v>
      </c>
      <c r="H21" s="249" t="s">
        <v>524</v>
      </c>
      <c r="I21" s="249" t="s">
        <v>523</v>
      </c>
      <c r="J21" s="249" t="s">
        <v>522</v>
      </c>
    </row>
    <row r="22" spans="1:10" ht="15.75" thickBot="1">
      <c r="A22" s="41" t="s">
        <v>114</v>
      </c>
      <c r="B22" s="323">
        <v>27.19936348209</v>
      </c>
      <c r="C22" s="323">
        <v>0</v>
      </c>
      <c r="D22" s="323">
        <v>0</v>
      </c>
      <c r="E22" s="323">
        <v>9.1162794378199994</v>
      </c>
      <c r="F22" s="323">
        <v>0</v>
      </c>
      <c r="G22" s="323">
        <v>0</v>
      </c>
      <c r="H22" s="323">
        <v>0</v>
      </c>
      <c r="I22" s="323">
        <v>72.996870431589997</v>
      </c>
      <c r="J22" s="323">
        <v>0</v>
      </c>
    </row>
    <row r="23" spans="1:10" ht="15.75" thickBot="1">
      <c r="A23" s="41" t="s">
        <v>135</v>
      </c>
      <c r="B23" s="323">
        <v>124.81475357689999</v>
      </c>
      <c r="C23" s="323">
        <v>0</v>
      </c>
      <c r="D23" s="323">
        <v>0</v>
      </c>
      <c r="E23" s="323">
        <v>0</v>
      </c>
      <c r="F23" s="323">
        <v>0</v>
      </c>
      <c r="G23" s="323">
        <v>0</v>
      </c>
      <c r="H23" s="323">
        <v>0</v>
      </c>
      <c r="I23" s="323">
        <v>349.95</v>
      </c>
      <c r="J23" s="323">
        <v>0</v>
      </c>
    </row>
    <row r="24" spans="1:10" ht="15.75" thickBot="1">
      <c r="A24" s="41" t="s">
        <v>157</v>
      </c>
      <c r="B24" s="323">
        <v>45.521694172170001</v>
      </c>
      <c r="C24" s="323">
        <v>0</v>
      </c>
      <c r="D24" s="323">
        <v>0</v>
      </c>
      <c r="E24" s="323">
        <v>0</v>
      </c>
      <c r="F24" s="323">
        <v>0</v>
      </c>
      <c r="G24" s="323">
        <v>1.0180986629</v>
      </c>
      <c r="H24" s="323">
        <v>0.37841693507999996</v>
      </c>
      <c r="I24" s="323">
        <v>347.61844647560002</v>
      </c>
      <c r="J24" s="323">
        <v>0</v>
      </c>
    </row>
    <row r="25" spans="1:10" ht="15.75" thickBot="1">
      <c r="A25" s="122" t="s">
        <v>359</v>
      </c>
      <c r="B25" s="322">
        <v>101.64661727206</v>
      </c>
      <c r="C25" s="322">
        <v>0</v>
      </c>
      <c r="D25" s="322">
        <v>0</v>
      </c>
      <c r="E25" s="322">
        <v>0</v>
      </c>
      <c r="F25" s="322">
        <v>0</v>
      </c>
      <c r="G25" s="322">
        <v>0</v>
      </c>
      <c r="H25" s="322">
        <v>0</v>
      </c>
      <c r="I25" s="322">
        <v>329.10135802077002</v>
      </c>
      <c r="J25" s="322">
        <v>0</v>
      </c>
    </row>
    <row r="26" spans="1:10" ht="15.75" thickBot="1">
      <c r="A26" s="122" t="s">
        <v>158</v>
      </c>
      <c r="B26" s="322">
        <v>95.305125712280002</v>
      </c>
      <c r="C26" s="322">
        <v>0</v>
      </c>
      <c r="D26" s="322">
        <v>0</v>
      </c>
      <c r="E26" s="322">
        <v>9.9999999980199998</v>
      </c>
      <c r="F26" s="322">
        <v>0</v>
      </c>
      <c r="G26" s="322">
        <v>0</v>
      </c>
      <c r="H26" s="322">
        <v>0</v>
      </c>
      <c r="I26" s="322">
        <v>329.56321877202004</v>
      </c>
      <c r="J26" s="322">
        <v>0</v>
      </c>
    </row>
    <row r="27" spans="1:10" ht="15.75" thickBot="1">
      <c r="A27" s="122" t="s">
        <v>521</v>
      </c>
      <c r="B27" s="322">
        <v>95.032464264410009</v>
      </c>
      <c r="C27" s="322">
        <v>0</v>
      </c>
      <c r="D27" s="322">
        <v>0</v>
      </c>
      <c r="E27" s="322">
        <v>0</v>
      </c>
      <c r="F27" s="322">
        <v>0</v>
      </c>
      <c r="G27" s="322">
        <v>0</v>
      </c>
      <c r="H27" s="322">
        <v>0</v>
      </c>
      <c r="I27" s="322">
        <v>304.18443827110997</v>
      </c>
      <c r="J27" s="322">
        <v>0</v>
      </c>
    </row>
    <row r="28" spans="1:10" ht="15.75" thickBot="1">
      <c r="A28" s="122" t="s">
        <v>159</v>
      </c>
      <c r="B28" s="322">
        <v>83.439681828909997</v>
      </c>
      <c r="C28" s="322">
        <v>0</v>
      </c>
      <c r="D28" s="322">
        <v>0</v>
      </c>
      <c r="E28" s="322">
        <v>0</v>
      </c>
      <c r="F28" s="322">
        <v>0</v>
      </c>
      <c r="G28" s="322">
        <v>1.00534377919</v>
      </c>
      <c r="H28" s="322">
        <v>0.37367607432</v>
      </c>
      <c r="I28" s="322">
        <v>311.52123882695003</v>
      </c>
      <c r="J28" s="322">
        <v>0</v>
      </c>
    </row>
    <row r="29" spans="1:10" ht="15.75" thickBot="1">
      <c r="A29" s="122" t="s">
        <v>471</v>
      </c>
      <c r="B29" s="322">
        <v>49.53814312694</v>
      </c>
      <c r="C29" s="322">
        <v>0</v>
      </c>
      <c r="D29" s="322">
        <v>0</v>
      </c>
      <c r="E29" s="322">
        <v>0</v>
      </c>
      <c r="F29" s="322">
        <v>0</v>
      </c>
      <c r="G29" s="322">
        <v>1.0152314200900001</v>
      </c>
      <c r="H29" s="322">
        <v>0.37735121005</v>
      </c>
      <c r="I29" s="322">
        <v>337.91938897921</v>
      </c>
      <c r="J29" s="322">
        <v>0</v>
      </c>
    </row>
    <row r="30" spans="1:10" ht="15.75" thickBot="1">
      <c r="A30" s="122" t="s">
        <v>161</v>
      </c>
      <c r="B30" s="322">
        <v>45.521694172170001</v>
      </c>
      <c r="C30" s="322">
        <v>0</v>
      </c>
      <c r="D30" s="322">
        <v>0</v>
      </c>
      <c r="E30" s="322">
        <v>0</v>
      </c>
      <c r="F30" s="322">
        <v>0</v>
      </c>
      <c r="G30" s="322">
        <v>1.0180986629</v>
      </c>
      <c r="H30" s="322">
        <v>0.37841693507999996</v>
      </c>
      <c r="I30" s="322">
        <v>347.61844647560002</v>
      </c>
      <c r="J30" s="322">
        <v>0</v>
      </c>
    </row>
    <row r="31" spans="1:10" hidden="1"/>
    <row r="32" spans="1:10">
      <c r="A32" s="65" t="s">
        <v>1057</v>
      </c>
    </row>
    <row r="34" spans="1:10" ht="15.75">
      <c r="A34" s="685" t="s">
        <v>542</v>
      </c>
      <c r="B34" s="685"/>
      <c r="C34" s="685"/>
      <c r="D34" s="685"/>
      <c r="E34" s="685"/>
      <c r="F34" s="685"/>
      <c r="G34" s="685"/>
      <c r="H34" s="685"/>
      <c r="I34" s="685"/>
      <c r="J34" s="685"/>
    </row>
    <row r="35" spans="1:10" ht="8.25" customHeight="1"/>
    <row r="36" spans="1:10" ht="15.75" thickBot="1">
      <c r="A36" s="54" t="s">
        <v>539</v>
      </c>
    </row>
    <row r="37" spans="1:10" ht="9" hidden="1" customHeight="1" thickBot="1"/>
    <row r="38" spans="1:10" ht="15.75" thickBot="1">
      <c r="A38" s="638" t="s">
        <v>0</v>
      </c>
      <c r="B38" s="638" t="s">
        <v>541</v>
      </c>
      <c r="C38" s="638"/>
      <c r="D38" s="638"/>
      <c r="E38" s="638"/>
      <c r="F38" s="638"/>
      <c r="G38" s="638"/>
      <c r="H38" s="638"/>
      <c r="I38" s="638"/>
      <c r="J38" s="638"/>
    </row>
    <row r="39" spans="1:10" ht="30.75" thickBot="1">
      <c r="A39" s="638"/>
      <c r="B39" s="249" t="s">
        <v>530</v>
      </c>
      <c r="C39" s="249" t="s">
        <v>529</v>
      </c>
      <c r="D39" s="249" t="s">
        <v>528</v>
      </c>
      <c r="E39" s="249" t="s">
        <v>527</v>
      </c>
      <c r="F39" s="249" t="s">
        <v>526</v>
      </c>
      <c r="G39" s="249" t="s">
        <v>525</v>
      </c>
      <c r="H39" s="249" t="s">
        <v>524</v>
      </c>
      <c r="I39" s="249" t="s">
        <v>523</v>
      </c>
      <c r="J39" s="249" t="s">
        <v>522</v>
      </c>
    </row>
    <row r="40" spans="1:10" ht="15.75" thickBot="1">
      <c r="A40" s="41" t="s">
        <v>114</v>
      </c>
      <c r="B40" s="323">
        <v>9261.9093185996408</v>
      </c>
      <c r="C40" s="323">
        <v>2236.3338828262599</v>
      </c>
      <c r="D40" s="323">
        <v>8446.4277324989398</v>
      </c>
      <c r="E40" s="323">
        <v>64618.710099008509</v>
      </c>
      <c r="F40" s="323">
        <v>0.57074316959000004</v>
      </c>
      <c r="G40" s="323">
        <v>2091.4977489408702</v>
      </c>
      <c r="H40" s="323">
        <v>159.86145802636</v>
      </c>
      <c r="I40" s="323">
        <v>18493.652318705717</v>
      </c>
      <c r="J40" s="323">
        <v>276.33886148879998</v>
      </c>
    </row>
    <row r="41" spans="1:10" ht="15.75" thickBot="1">
      <c r="A41" s="41" t="s">
        <v>135</v>
      </c>
      <c r="B41" s="323">
        <v>10884.05404986523</v>
      </c>
      <c r="C41" s="323">
        <v>7386.4597504696394</v>
      </c>
      <c r="D41" s="323">
        <v>9630.6350355853392</v>
      </c>
      <c r="E41" s="323">
        <v>68615.184755913768</v>
      </c>
      <c r="F41" s="323">
        <v>9.5305036029999998E-2</v>
      </c>
      <c r="G41" s="323">
        <v>2548.1951692953999</v>
      </c>
      <c r="H41" s="323">
        <v>171.22796149156</v>
      </c>
      <c r="I41" s="323">
        <v>32997.89654456039</v>
      </c>
      <c r="J41" s="323">
        <v>413.52845049876998</v>
      </c>
    </row>
    <row r="42" spans="1:10" ht="15.75" thickBot="1">
      <c r="A42" s="41" t="s">
        <v>157</v>
      </c>
      <c r="B42" s="323">
        <v>12079.715385654039</v>
      </c>
      <c r="C42" s="323">
        <v>8252.8049145075202</v>
      </c>
      <c r="D42" s="323">
        <v>9588.6571441954602</v>
      </c>
      <c r="E42" s="323">
        <v>66830.169377159153</v>
      </c>
      <c r="F42" s="323">
        <v>0</v>
      </c>
      <c r="G42" s="323">
        <v>2352.6281128574501</v>
      </c>
      <c r="H42" s="323">
        <v>174.62204629179001</v>
      </c>
      <c r="I42" s="323">
        <v>36320.674038423836</v>
      </c>
      <c r="J42" s="323">
        <v>401.02297117067997</v>
      </c>
    </row>
    <row r="43" spans="1:10" ht="15.75" thickBot="1">
      <c r="A43" s="122" t="s">
        <v>359</v>
      </c>
      <c r="B43" s="322">
        <v>12036.30867554633</v>
      </c>
      <c r="C43" s="322">
        <v>6562.7146777370799</v>
      </c>
      <c r="D43" s="322">
        <v>9431.2554345825902</v>
      </c>
      <c r="E43" s="322">
        <v>67572.916300224082</v>
      </c>
      <c r="F43" s="322">
        <v>0</v>
      </c>
      <c r="G43" s="322">
        <v>2457.3638236137299</v>
      </c>
      <c r="H43" s="322">
        <v>137.30342449770001</v>
      </c>
      <c r="I43" s="322">
        <v>31147.837857575101</v>
      </c>
      <c r="J43" s="322">
        <v>398.79431483558</v>
      </c>
    </row>
    <row r="44" spans="1:10" ht="15.75" thickBot="1">
      <c r="A44" s="122" t="s">
        <v>158</v>
      </c>
      <c r="B44" s="322">
        <v>12420.92670299448</v>
      </c>
      <c r="C44" s="322">
        <v>7543.4599960642799</v>
      </c>
      <c r="D44" s="322">
        <v>9271.9430473532411</v>
      </c>
      <c r="E44" s="322">
        <v>67959.927542285775</v>
      </c>
      <c r="F44" s="322">
        <v>0</v>
      </c>
      <c r="G44" s="322">
        <v>2357.74110603092</v>
      </c>
      <c r="H44" s="322">
        <v>205.55194419826</v>
      </c>
      <c r="I44" s="322">
        <v>31778.80641133817</v>
      </c>
      <c r="J44" s="322">
        <v>341.69854256579998</v>
      </c>
    </row>
    <row r="45" spans="1:10" ht="15.75" thickBot="1">
      <c r="A45" s="122" t="s">
        <v>521</v>
      </c>
      <c r="B45" s="322">
        <v>12419.17849369026</v>
      </c>
      <c r="C45" s="322">
        <v>7309.96213624145</v>
      </c>
      <c r="D45" s="322">
        <v>9373.8955536739195</v>
      </c>
      <c r="E45" s="322">
        <v>69160.73566837261</v>
      </c>
      <c r="F45" s="322">
        <v>0</v>
      </c>
      <c r="G45" s="322">
        <v>2345.7084454943902</v>
      </c>
      <c r="H45" s="322">
        <v>209.69986836346999</v>
      </c>
      <c r="I45" s="322">
        <v>30344.625297751823</v>
      </c>
      <c r="J45" s="322">
        <v>377.95268151290998</v>
      </c>
    </row>
    <row r="46" spans="1:10" ht="15.75" thickBot="1">
      <c r="A46" s="122" t="s">
        <v>159</v>
      </c>
      <c r="B46" s="322">
        <v>12321.88034745517</v>
      </c>
      <c r="C46" s="322">
        <v>7750.6125353631205</v>
      </c>
      <c r="D46" s="322">
        <v>9515.7991655175192</v>
      </c>
      <c r="E46" s="322">
        <v>69297.93989683676</v>
      </c>
      <c r="F46" s="322">
        <v>0</v>
      </c>
      <c r="G46" s="322">
        <v>2398.8377072076</v>
      </c>
      <c r="H46" s="322">
        <v>234.53480291016001</v>
      </c>
      <c r="I46" s="322">
        <v>32877.219917533774</v>
      </c>
      <c r="J46" s="322">
        <v>324.27731413742998</v>
      </c>
    </row>
    <row r="47" spans="1:10" ht="15.75" thickBot="1">
      <c r="A47" s="122" t="s">
        <v>471</v>
      </c>
      <c r="B47" s="322">
        <v>12427.850376280288</v>
      </c>
      <c r="C47" s="322">
        <v>7721.8726167594295</v>
      </c>
      <c r="D47" s="322">
        <v>9641.4633231696498</v>
      </c>
      <c r="E47" s="322">
        <v>68919.281295054825</v>
      </c>
      <c r="F47" s="322">
        <v>0</v>
      </c>
      <c r="G47" s="322">
        <v>2416.8906591490099</v>
      </c>
      <c r="H47" s="322">
        <v>174.0036329305</v>
      </c>
      <c r="I47" s="322">
        <v>34929.82809623616</v>
      </c>
      <c r="J47" s="322">
        <v>365.14455480033001</v>
      </c>
    </row>
    <row r="48" spans="1:10" ht="15.75" thickBot="1">
      <c r="A48" s="122" t="s">
        <v>161</v>
      </c>
      <c r="B48" s="322">
        <v>12079.715385654039</v>
      </c>
      <c r="C48" s="322">
        <v>8252.8049145075202</v>
      </c>
      <c r="D48" s="322">
        <v>9588.6571441954602</v>
      </c>
      <c r="E48" s="322">
        <v>66830.169377159153</v>
      </c>
      <c r="F48" s="322">
        <v>0</v>
      </c>
      <c r="G48" s="322">
        <v>2352.6281128574501</v>
      </c>
      <c r="H48" s="322">
        <v>174.62204629179001</v>
      </c>
      <c r="I48" s="322">
        <v>36320.674038423836</v>
      </c>
      <c r="J48" s="322">
        <v>401.02297117067997</v>
      </c>
    </row>
    <row r="50" spans="1:10" ht="15.75" thickBot="1">
      <c r="A50" s="54" t="s">
        <v>537</v>
      </c>
    </row>
    <row r="51" spans="1:10" ht="9.75" hidden="1" customHeight="1" thickBot="1"/>
    <row r="52" spans="1:10" ht="15.75" thickBot="1">
      <c r="A52" s="638" t="s">
        <v>0</v>
      </c>
      <c r="B52" s="638" t="s">
        <v>541</v>
      </c>
      <c r="C52" s="638"/>
      <c r="D52" s="638"/>
      <c r="E52" s="638"/>
      <c r="F52" s="638"/>
      <c r="G52" s="638"/>
      <c r="H52" s="638"/>
      <c r="I52" s="638"/>
      <c r="J52" s="638"/>
    </row>
    <row r="53" spans="1:10" ht="30.75" thickBot="1">
      <c r="A53" s="638"/>
      <c r="B53" s="249" t="s">
        <v>530</v>
      </c>
      <c r="C53" s="249" t="s">
        <v>529</v>
      </c>
      <c r="D53" s="249" t="s">
        <v>528</v>
      </c>
      <c r="E53" s="249" t="s">
        <v>527</v>
      </c>
      <c r="F53" s="249" t="s">
        <v>526</v>
      </c>
      <c r="G53" s="249" t="s">
        <v>525</v>
      </c>
      <c r="H53" s="249" t="s">
        <v>524</v>
      </c>
      <c r="I53" s="249" t="s">
        <v>523</v>
      </c>
      <c r="J53" s="249" t="s">
        <v>522</v>
      </c>
    </row>
    <row r="54" spans="1:10" ht="15.75" thickBot="1">
      <c r="A54" s="41" t="s">
        <v>114</v>
      </c>
      <c r="B54" s="323">
        <v>106.36084096526</v>
      </c>
      <c r="C54" s="323">
        <v>0.14767903948</v>
      </c>
      <c r="D54" s="323">
        <v>18.910665912380001</v>
      </c>
      <c r="E54" s="323">
        <v>5990.5277799298301</v>
      </c>
      <c r="F54" s="323">
        <v>0</v>
      </c>
      <c r="G54" s="323">
        <v>104.28099642227001</v>
      </c>
      <c r="H54" s="323">
        <v>0</v>
      </c>
      <c r="I54" s="323">
        <v>1107.3918477741001</v>
      </c>
      <c r="J54" s="323">
        <v>2.97362425715</v>
      </c>
    </row>
    <row r="55" spans="1:10" ht="15.75" thickBot="1">
      <c r="A55" s="41" t="s">
        <v>135</v>
      </c>
      <c r="B55" s="323">
        <v>192.38729183270001</v>
      </c>
      <c r="C55" s="323">
        <v>0.16815548628999999</v>
      </c>
      <c r="D55" s="323">
        <v>31.974393325689999</v>
      </c>
      <c r="E55" s="323">
        <v>7041.1820477134406</v>
      </c>
      <c r="F55" s="323">
        <v>0</v>
      </c>
      <c r="G55" s="323">
        <v>138.94349679905</v>
      </c>
      <c r="H55" s="323">
        <v>0</v>
      </c>
      <c r="I55" s="323">
        <v>1792.9047758138302</v>
      </c>
      <c r="J55" s="323">
        <v>5.2331417023599993</v>
      </c>
    </row>
    <row r="56" spans="1:10" ht="15.75" thickBot="1">
      <c r="A56" s="41" t="s">
        <v>157</v>
      </c>
      <c r="B56" s="323">
        <v>155.20894035723001</v>
      </c>
      <c r="C56" s="323">
        <v>19.846107782240001</v>
      </c>
      <c r="D56" s="323">
        <v>25.759627450330001</v>
      </c>
      <c r="E56" s="323">
        <v>5461.8894546328002</v>
      </c>
      <c r="F56" s="323">
        <v>0</v>
      </c>
      <c r="G56" s="323">
        <v>128.07652822435</v>
      </c>
      <c r="H56" s="323">
        <v>0</v>
      </c>
      <c r="I56" s="323">
        <v>1712.2990158724699</v>
      </c>
      <c r="J56" s="323">
        <v>3.1810849268400001</v>
      </c>
    </row>
    <row r="57" spans="1:10" ht="15.75" thickBot="1">
      <c r="A57" s="122" t="s">
        <v>359</v>
      </c>
      <c r="B57" s="322">
        <v>165.69728085721999</v>
      </c>
      <c r="C57" s="322">
        <v>0.16380895554</v>
      </c>
      <c r="D57" s="322">
        <v>50.048882442470003</v>
      </c>
      <c r="E57" s="337">
        <v>7790.7598620597</v>
      </c>
      <c r="F57" s="322">
        <v>0</v>
      </c>
      <c r="G57" s="337">
        <v>107.56601914710001</v>
      </c>
      <c r="H57" s="339">
        <v>0</v>
      </c>
      <c r="I57" s="337">
        <v>1755.4056958615199</v>
      </c>
      <c r="J57" s="322">
        <v>4.5683811674399992</v>
      </c>
    </row>
    <row r="58" spans="1:10" ht="15.75" thickBot="1">
      <c r="A58" s="122" t="s">
        <v>158</v>
      </c>
      <c r="B58" s="322">
        <v>150.33442099376998</v>
      </c>
      <c r="C58" s="322">
        <v>0.16848187227</v>
      </c>
      <c r="D58" s="322">
        <v>26.288707698080003</v>
      </c>
      <c r="E58" s="322">
        <v>7987.1071326996507</v>
      </c>
      <c r="F58" s="322">
        <v>0</v>
      </c>
      <c r="G58" s="322">
        <v>112.56088455511001</v>
      </c>
      <c r="H58" s="339">
        <v>0</v>
      </c>
      <c r="I58" s="322">
        <v>1776.89024418858</v>
      </c>
      <c r="J58" s="322">
        <v>4.16515484565</v>
      </c>
    </row>
    <row r="59" spans="1:10" ht="15.75" thickBot="1">
      <c r="A59" s="122" t="s">
        <v>521</v>
      </c>
      <c r="B59" s="322">
        <v>159.08301574382</v>
      </c>
      <c r="C59" s="322">
        <v>0.16160933771</v>
      </c>
      <c r="D59" s="322">
        <v>27.348795391860001</v>
      </c>
      <c r="E59" s="337">
        <v>7781.9852543222696</v>
      </c>
      <c r="F59" s="322">
        <v>0</v>
      </c>
      <c r="G59" s="337">
        <v>122.04382942497999</v>
      </c>
      <c r="H59" s="339">
        <v>0</v>
      </c>
      <c r="I59" s="337">
        <v>1696.4510748594198</v>
      </c>
      <c r="J59" s="322">
        <v>4.0389181067600006</v>
      </c>
    </row>
    <row r="60" spans="1:10" ht="15.75" thickBot="1">
      <c r="A60" s="122" t="s">
        <v>159</v>
      </c>
      <c r="B60" s="322">
        <v>167.59651922043</v>
      </c>
      <c r="C60" s="322">
        <v>20.777103010060003</v>
      </c>
      <c r="D60" s="322">
        <v>29.27498147523</v>
      </c>
      <c r="E60" s="322">
        <v>7094.6073459730396</v>
      </c>
      <c r="F60" s="322">
        <v>0</v>
      </c>
      <c r="G60" s="322">
        <v>125.03197510157001</v>
      </c>
      <c r="H60" s="339">
        <v>0</v>
      </c>
      <c r="I60" s="322">
        <v>1727.6923061794898</v>
      </c>
      <c r="J60" s="322">
        <v>3.34855997313</v>
      </c>
    </row>
    <row r="61" spans="1:10" ht="15.75" thickBot="1">
      <c r="A61" s="122" t="s">
        <v>471</v>
      </c>
      <c r="B61" s="322">
        <v>171.46589014992</v>
      </c>
      <c r="C61" s="322">
        <v>20.761564229939999</v>
      </c>
      <c r="D61" s="322">
        <v>29.353583700319998</v>
      </c>
      <c r="E61" s="322">
        <v>7095.0126130783492</v>
      </c>
      <c r="F61" s="322">
        <v>0</v>
      </c>
      <c r="G61" s="322">
        <v>125.93592314294</v>
      </c>
      <c r="H61" s="339">
        <v>0</v>
      </c>
      <c r="I61" s="322">
        <v>1778.24716447941</v>
      </c>
      <c r="J61" s="322">
        <v>3.3538423442299998</v>
      </c>
    </row>
    <row r="62" spans="1:10" ht="15.75" thickBot="1">
      <c r="A62" s="122" t="s">
        <v>161</v>
      </c>
      <c r="B62" s="322">
        <v>155.20894035723001</v>
      </c>
      <c r="C62" s="322">
        <v>19.846107782240001</v>
      </c>
      <c r="D62" s="322">
        <v>25.759627450330001</v>
      </c>
      <c r="E62" s="322">
        <v>5461.8894546328002</v>
      </c>
      <c r="F62" s="322">
        <v>0</v>
      </c>
      <c r="G62" s="322">
        <v>128.07652822435</v>
      </c>
      <c r="H62" s="339">
        <v>0</v>
      </c>
      <c r="I62" s="322">
        <v>1712.2990158724699</v>
      </c>
      <c r="J62" s="322">
        <v>3.1810849268400001</v>
      </c>
    </row>
    <row r="63" spans="1:10" hidden="1"/>
    <row r="64" spans="1:10">
      <c r="A64" s="65" t="s">
        <v>1057</v>
      </c>
    </row>
    <row r="65" spans="1:10">
      <c r="A65" s="332"/>
    </row>
    <row r="66" spans="1:10">
      <c r="A66" s="332"/>
    </row>
    <row r="67" spans="1:10">
      <c r="A67" s="332"/>
    </row>
    <row r="68" spans="1:10">
      <c r="A68" s="332"/>
    </row>
    <row r="70" spans="1:10" ht="15.75">
      <c r="A70" s="685" t="s">
        <v>542</v>
      </c>
      <c r="B70" s="685"/>
      <c r="C70" s="685"/>
      <c r="D70" s="685"/>
      <c r="E70" s="685"/>
      <c r="F70" s="685"/>
      <c r="G70" s="685"/>
      <c r="H70" s="685"/>
      <c r="I70" s="685"/>
      <c r="J70" s="685"/>
    </row>
    <row r="71" spans="1:10" ht="9" customHeight="1"/>
    <row r="72" spans="1:10" ht="15.75" thickBot="1">
      <c r="A72" s="54" t="s">
        <v>536</v>
      </c>
    </row>
    <row r="73" spans="1:10" ht="11.25" hidden="1" customHeight="1" thickBot="1"/>
    <row r="74" spans="1:10" ht="15.75" thickBot="1">
      <c r="A74" s="638" t="s">
        <v>0</v>
      </c>
      <c r="B74" s="638" t="s">
        <v>541</v>
      </c>
      <c r="C74" s="638"/>
      <c r="D74" s="638"/>
      <c r="E74" s="638"/>
      <c r="F74" s="638"/>
      <c r="G74" s="638"/>
      <c r="H74" s="638"/>
      <c r="I74" s="638"/>
      <c r="J74" s="638"/>
    </row>
    <row r="75" spans="1:10" ht="30.75" thickBot="1">
      <c r="A75" s="638"/>
      <c r="B75" s="249" t="s">
        <v>530</v>
      </c>
      <c r="C75" s="249" t="s">
        <v>529</v>
      </c>
      <c r="D75" s="249" t="s">
        <v>528</v>
      </c>
      <c r="E75" s="249" t="s">
        <v>527</v>
      </c>
      <c r="F75" s="249" t="s">
        <v>526</v>
      </c>
      <c r="G75" s="249" t="s">
        <v>525</v>
      </c>
      <c r="H75" s="249" t="s">
        <v>524</v>
      </c>
      <c r="I75" s="249" t="s">
        <v>523</v>
      </c>
      <c r="J75" s="249" t="s">
        <v>522</v>
      </c>
    </row>
    <row r="76" spans="1:10" ht="15.75" thickBot="1">
      <c r="A76" s="41" t="s">
        <v>114</v>
      </c>
      <c r="B76" s="323">
        <v>6298.9116660466398</v>
      </c>
      <c r="C76" s="323">
        <v>7292.2264261923892</v>
      </c>
      <c r="D76" s="323">
        <v>1295.09485467686</v>
      </c>
      <c r="E76" s="323">
        <v>15816.462063781119</v>
      </c>
      <c r="F76" s="323">
        <v>5.9108218416400007</v>
      </c>
      <c r="G76" s="323">
        <v>1467.93325830871</v>
      </c>
      <c r="H76" s="323">
        <v>166.03122847354999</v>
      </c>
      <c r="I76" s="323">
        <v>22718.334119351297</v>
      </c>
      <c r="J76" s="323">
        <v>843.92841573761996</v>
      </c>
    </row>
    <row r="77" spans="1:10" ht="15.75" thickBot="1">
      <c r="A77" s="41" t="s">
        <v>135</v>
      </c>
      <c r="B77" s="323">
        <v>11762.86192620174</v>
      </c>
      <c r="C77" s="323">
        <v>14193.827476232589</v>
      </c>
      <c r="D77" s="323">
        <v>1662.9000589600701</v>
      </c>
      <c r="E77" s="323">
        <v>16514.692279479379</v>
      </c>
      <c r="F77" s="323">
        <v>93.992832773410001</v>
      </c>
      <c r="G77" s="323">
        <v>1060.63334062219</v>
      </c>
      <c r="H77" s="323">
        <v>143.04683274863001</v>
      </c>
      <c r="I77" s="323">
        <v>34583.494402307682</v>
      </c>
      <c r="J77" s="323">
        <v>1208.3264598660001</v>
      </c>
    </row>
    <row r="78" spans="1:10" ht="15.75" thickBot="1">
      <c r="A78" s="41" t="s">
        <v>157</v>
      </c>
      <c r="B78" s="323">
        <v>9584.8410882183307</v>
      </c>
      <c r="C78" s="323">
        <v>17865.952972183601</v>
      </c>
      <c r="D78" s="323">
        <v>1393.4824552529799</v>
      </c>
      <c r="E78" s="323">
        <v>24477.051277460982</v>
      </c>
      <c r="F78" s="323">
        <v>18.541862667</v>
      </c>
      <c r="G78" s="323">
        <v>1525.7039601269601</v>
      </c>
      <c r="H78" s="323">
        <v>325.05997531615003</v>
      </c>
      <c r="I78" s="323">
        <v>34673.876055887886</v>
      </c>
      <c r="J78" s="336">
        <v>1392.1909249036398</v>
      </c>
    </row>
    <row r="79" spans="1:10" ht="15.75" thickBot="1">
      <c r="A79" s="122" t="s">
        <v>359</v>
      </c>
      <c r="B79" s="322">
        <v>11644.386209991131</v>
      </c>
      <c r="C79" s="338">
        <v>18458.143247313201</v>
      </c>
      <c r="D79" s="338">
        <v>1715.1407784529899</v>
      </c>
      <c r="E79" s="338">
        <v>18021.68829349989</v>
      </c>
      <c r="F79" s="322">
        <v>107.73885481286</v>
      </c>
      <c r="G79" s="322">
        <v>1065.7888099068</v>
      </c>
      <c r="H79" s="322">
        <v>143.40760912784</v>
      </c>
      <c r="I79" s="335">
        <v>34381.822543593458</v>
      </c>
      <c r="J79" s="333">
        <v>1183.72312196908</v>
      </c>
    </row>
    <row r="80" spans="1:10" ht="15.75" thickBot="1">
      <c r="A80" s="122" t="s">
        <v>158</v>
      </c>
      <c r="B80" s="322">
        <v>9501.39962787478</v>
      </c>
      <c r="C80" s="322">
        <v>13573.587976550882</v>
      </c>
      <c r="D80" s="322">
        <v>1384.2469789939198</v>
      </c>
      <c r="E80" s="322">
        <v>18500.135422511459</v>
      </c>
      <c r="F80" s="322">
        <v>61.060693621519995</v>
      </c>
      <c r="G80" s="322">
        <v>1073.9020597081501</v>
      </c>
      <c r="H80" s="322">
        <v>146.54914878795998</v>
      </c>
      <c r="I80" s="322">
        <v>31988.941054242532</v>
      </c>
      <c r="J80" s="324">
        <v>1219.6470345899199</v>
      </c>
    </row>
    <row r="81" spans="1:10" ht="15.75" thickBot="1">
      <c r="A81" s="122" t="s">
        <v>521</v>
      </c>
      <c r="B81" s="322">
        <v>8713.1312626118488</v>
      </c>
      <c r="C81" s="322">
        <v>13632.16922590489</v>
      </c>
      <c r="D81" s="322">
        <v>1221.46455879313</v>
      </c>
      <c r="E81" s="322">
        <v>20054.937331670659</v>
      </c>
      <c r="F81" s="322">
        <v>56.298963980989996</v>
      </c>
      <c r="G81" s="322">
        <v>1079.33656027251</v>
      </c>
      <c r="H81" s="322">
        <v>187.36352355706001</v>
      </c>
      <c r="I81" s="322">
        <v>29933.804500618287</v>
      </c>
      <c r="J81" s="322">
        <v>1142.2600948537299</v>
      </c>
    </row>
    <row r="82" spans="1:10" ht="15.75" thickBot="1">
      <c r="A82" s="122" t="s">
        <v>159</v>
      </c>
      <c r="B82" s="322">
        <v>9359.3237847983801</v>
      </c>
      <c r="C82" s="322">
        <v>12277.79202911659</v>
      </c>
      <c r="D82" s="322">
        <v>1206.6271116228402</v>
      </c>
      <c r="E82" s="322">
        <v>20408.786398597771</v>
      </c>
      <c r="F82" s="322">
        <v>26.35117428725</v>
      </c>
      <c r="G82" s="322">
        <v>1124.99130262482</v>
      </c>
      <c r="H82" s="322">
        <v>316.90804084309997</v>
      </c>
      <c r="I82" s="322">
        <v>32398.86019387532</v>
      </c>
      <c r="J82" s="322">
        <v>1322.57306825409</v>
      </c>
    </row>
    <row r="83" spans="1:10" ht="15.75" thickBot="1">
      <c r="A83" s="122" t="s">
        <v>471</v>
      </c>
      <c r="B83" s="322">
        <v>9939.2403289725389</v>
      </c>
      <c r="C83" s="322">
        <v>16337.28159062434</v>
      </c>
      <c r="D83" s="322">
        <v>1281.84744737603</v>
      </c>
      <c r="E83" s="322">
        <v>22541.645308708921</v>
      </c>
      <c r="F83" s="322">
        <v>16.402810315189999</v>
      </c>
      <c r="G83" s="322">
        <v>1229.66070363983</v>
      </c>
      <c r="H83" s="322">
        <v>317.80408828621</v>
      </c>
      <c r="I83" s="322">
        <v>34841.980822592493</v>
      </c>
      <c r="J83" s="322">
        <v>1370.3926759738799</v>
      </c>
    </row>
    <row r="84" spans="1:10" ht="15.75" thickBot="1">
      <c r="A84" s="122" t="s">
        <v>161</v>
      </c>
      <c r="B84" s="322">
        <v>9584.8410882183307</v>
      </c>
      <c r="C84" s="322">
        <v>17865.952972183601</v>
      </c>
      <c r="D84" s="322">
        <v>1393.4824552529799</v>
      </c>
      <c r="E84" s="322">
        <v>24477.051277460982</v>
      </c>
      <c r="F84" s="322">
        <v>18.541862667</v>
      </c>
      <c r="G84" s="322">
        <v>1525.7039601269601</v>
      </c>
      <c r="H84" s="322">
        <v>325.05997531615003</v>
      </c>
      <c r="I84" s="322">
        <v>34673.876055887886</v>
      </c>
      <c r="J84" s="322">
        <v>1392.1909249036398</v>
      </c>
    </row>
    <row r="86" spans="1:10" ht="15.75" thickBot="1">
      <c r="A86" s="54" t="s">
        <v>535</v>
      </c>
    </row>
    <row r="87" spans="1:10" ht="9.75" hidden="1" customHeight="1" thickBot="1"/>
    <row r="88" spans="1:10" ht="15.75" thickBot="1">
      <c r="A88" s="638" t="s">
        <v>0</v>
      </c>
      <c r="B88" s="638" t="s">
        <v>541</v>
      </c>
      <c r="C88" s="638"/>
      <c r="D88" s="638"/>
      <c r="E88" s="638"/>
      <c r="F88" s="638"/>
      <c r="G88" s="638"/>
      <c r="H88" s="638"/>
      <c r="I88" s="638"/>
      <c r="J88" s="638"/>
    </row>
    <row r="89" spans="1:10" ht="30.75" thickBot="1">
      <c r="A89" s="638"/>
      <c r="B89" s="249" t="s">
        <v>530</v>
      </c>
      <c r="C89" s="249" t="s">
        <v>529</v>
      </c>
      <c r="D89" s="249" t="s">
        <v>528</v>
      </c>
      <c r="E89" s="249" t="s">
        <v>527</v>
      </c>
      <c r="F89" s="249" t="s">
        <v>526</v>
      </c>
      <c r="G89" s="249" t="s">
        <v>525</v>
      </c>
      <c r="H89" s="249" t="s">
        <v>524</v>
      </c>
      <c r="I89" s="249" t="s">
        <v>523</v>
      </c>
      <c r="J89" s="249" t="s">
        <v>522</v>
      </c>
    </row>
    <row r="90" spans="1:10" ht="15.75" thickBot="1">
      <c r="A90" s="41" t="s">
        <v>114</v>
      </c>
      <c r="B90" s="323">
        <v>1230.09733223435</v>
      </c>
      <c r="C90" s="323">
        <v>159.50208400988001</v>
      </c>
      <c r="D90" s="323">
        <v>651.52072907774004</v>
      </c>
      <c r="E90" s="323">
        <v>15677.516313276401</v>
      </c>
      <c r="F90" s="323">
        <v>12.090899100910001</v>
      </c>
      <c r="G90" s="323">
        <v>1680.4023292008899</v>
      </c>
      <c r="H90" s="323">
        <v>423.43538020998</v>
      </c>
      <c r="I90" s="323">
        <v>3572.6938487451603</v>
      </c>
      <c r="J90" s="323">
        <v>102.70551347883</v>
      </c>
    </row>
    <row r="91" spans="1:10" ht="15.75" thickBot="1">
      <c r="A91" s="41" t="s">
        <v>135</v>
      </c>
      <c r="B91" s="323">
        <v>1095.3501520617399</v>
      </c>
      <c r="C91" s="336">
        <v>166.60051852522</v>
      </c>
      <c r="D91" s="336">
        <v>689.87128004322994</v>
      </c>
      <c r="E91" s="336">
        <v>16603.118966062528</v>
      </c>
      <c r="F91" s="336">
        <v>5.6611352371799999</v>
      </c>
      <c r="G91" s="336">
        <v>1749.6230750641898</v>
      </c>
      <c r="H91" s="336">
        <v>335.75608951749001</v>
      </c>
      <c r="I91" s="336">
        <v>3958.2429179939099</v>
      </c>
      <c r="J91" s="336">
        <v>141.54659903971</v>
      </c>
    </row>
    <row r="92" spans="1:10" ht="15.75" thickBot="1">
      <c r="A92" s="41" t="s">
        <v>157</v>
      </c>
      <c r="B92" s="323">
        <v>930.18844293101006</v>
      </c>
      <c r="C92" s="323">
        <v>164.99244245801</v>
      </c>
      <c r="D92" s="323">
        <v>700.70919786914999</v>
      </c>
      <c r="E92" s="323">
        <v>14905.50733334072</v>
      </c>
      <c r="F92" s="323">
        <v>4.6924728726800007</v>
      </c>
      <c r="G92" s="323">
        <v>1626.53001219681</v>
      </c>
      <c r="H92" s="323">
        <v>313.17919990460996</v>
      </c>
      <c r="I92" s="323">
        <v>3662.3841572870701</v>
      </c>
      <c r="J92" s="323">
        <v>140.11885640349999</v>
      </c>
    </row>
    <row r="93" spans="1:10" ht="15.75" thickBot="1">
      <c r="A93" s="122" t="s">
        <v>359</v>
      </c>
      <c r="B93" s="335">
        <v>1040.09634050512</v>
      </c>
      <c r="C93" s="334">
        <v>164.23413622505998</v>
      </c>
      <c r="D93" s="334">
        <v>662.15916202769995</v>
      </c>
      <c r="E93" s="334">
        <v>16237.75593465133</v>
      </c>
      <c r="F93" s="334">
        <v>5.52933042086</v>
      </c>
      <c r="G93" s="334">
        <v>1663.4894844514699</v>
      </c>
      <c r="H93" s="334">
        <v>315.15526242617</v>
      </c>
      <c r="I93" s="333">
        <v>3329.21435600124</v>
      </c>
      <c r="J93" s="333">
        <v>142.6458504558</v>
      </c>
    </row>
    <row r="94" spans="1:10" ht="15.75" thickBot="1">
      <c r="A94" s="122" t="s">
        <v>158</v>
      </c>
      <c r="B94" s="322">
        <v>1020.69239743624</v>
      </c>
      <c r="C94" s="324">
        <v>163.63735935417</v>
      </c>
      <c r="D94" s="324">
        <v>674.04515658383991</v>
      </c>
      <c r="E94" s="324">
        <v>16440.819856319751</v>
      </c>
      <c r="F94" s="324">
        <v>5.6158458268400002</v>
      </c>
      <c r="G94" s="324">
        <v>1686.5540863420601</v>
      </c>
      <c r="H94" s="324">
        <v>317.72283756717997</v>
      </c>
      <c r="I94" s="324">
        <v>3376.2700097823499</v>
      </c>
      <c r="J94" s="324">
        <v>155.83294299782</v>
      </c>
    </row>
    <row r="95" spans="1:10" ht="15.75" thickBot="1">
      <c r="A95" s="122" t="s">
        <v>521</v>
      </c>
      <c r="B95" s="322">
        <v>1116.5605633990101</v>
      </c>
      <c r="C95" s="322">
        <v>54.370286963349997</v>
      </c>
      <c r="D95" s="322">
        <v>657.26387930391002</v>
      </c>
      <c r="E95" s="322">
        <v>16154.260615790759</v>
      </c>
      <c r="F95" s="322">
        <v>5.4814209834099996</v>
      </c>
      <c r="G95" s="322">
        <v>1646.25004556919</v>
      </c>
      <c r="H95" s="322">
        <v>313.46227658724001</v>
      </c>
      <c r="I95" s="322">
        <v>3259.4472887194001</v>
      </c>
      <c r="J95" s="322">
        <v>136.76724537112</v>
      </c>
    </row>
    <row r="96" spans="1:10" ht="15.75" thickBot="1">
      <c r="A96" s="122" t="s">
        <v>159</v>
      </c>
      <c r="B96" s="322">
        <v>1021.7289569650301</v>
      </c>
      <c r="C96" s="322">
        <v>166.63348570397</v>
      </c>
      <c r="D96" s="322">
        <v>691.08240462589004</v>
      </c>
      <c r="E96" s="322">
        <v>16034.77922699378</v>
      </c>
      <c r="F96" s="322">
        <v>4.7127266270800003</v>
      </c>
      <c r="G96" s="322">
        <v>1658.18591981289</v>
      </c>
      <c r="H96" s="322">
        <v>327.75748855209002</v>
      </c>
      <c r="I96" s="322">
        <v>3402.7823172750896</v>
      </c>
      <c r="J96" s="322">
        <v>140.54223334139999</v>
      </c>
    </row>
    <row r="97" spans="1:10" ht="15.75" thickBot="1">
      <c r="A97" s="122" t="s">
        <v>471</v>
      </c>
      <c r="B97" s="322">
        <v>995.96953983671995</v>
      </c>
      <c r="C97" s="322">
        <v>166.96719518809999</v>
      </c>
      <c r="D97" s="322">
        <v>691.04110863176004</v>
      </c>
      <c r="E97" s="322">
        <v>16065.11402625928</v>
      </c>
      <c r="F97" s="322">
        <v>4.7242255726</v>
      </c>
      <c r="G97" s="322">
        <v>1670.5359790924999</v>
      </c>
      <c r="H97" s="322">
        <v>316.57457684840995</v>
      </c>
      <c r="I97" s="322">
        <v>3440.6331527790799</v>
      </c>
      <c r="J97" s="322">
        <v>142.02750646795002</v>
      </c>
    </row>
    <row r="98" spans="1:10" ht="15.75" thickBot="1">
      <c r="A98" s="122" t="s">
        <v>161</v>
      </c>
      <c r="B98" s="322">
        <v>930.18844293101006</v>
      </c>
      <c r="C98" s="322">
        <v>164.99244245801</v>
      </c>
      <c r="D98" s="322">
        <v>700.70919786914999</v>
      </c>
      <c r="E98" s="322">
        <v>14905.50733334072</v>
      </c>
      <c r="F98" s="322">
        <v>4.6924728726800007</v>
      </c>
      <c r="G98" s="322">
        <v>1626.53001219681</v>
      </c>
      <c r="H98" s="322">
        <v>313.17919990460996</v>
      </c>
      <c r="I98" s="322">
        <v>3662.3841572870701</v>
      </c>
      <c r="J98" s="322">
        <v>140.11885640349999</v>
      </c>
    </row>
    <row r="99" spans="1:10" hidden="1"/>
    <row r="100" spans="1:10">
      <c r="A100" s="65" t="s">
        <v>1057</v>
      </c>
    </row>
    <row r="101" spans="1:10">
      <c r="A101" s="65"/>
    </row>
    <row r="102" spans="1:10">
      <c r="A102" s="332"/>
    </row>
    <row r="104" spans="1:10" ht="15.75">
      <c r="A104" s="685" t="s">
        <v>542</v>
      </c>
      <c r="B104" s="685"/>
      <c r="C104" s="685"/>
      <c r="D104" s="685"/>
      <c r="E104" s="685"/>
      <c r="F104" s="685"/>
      <c r="G104" s="685"/>
      <c r="H104" s="685"/>
      <c r="I104" s="685"/>
      <c r="J104" s="685"/>
    </row>
    <row r="105" spans="1:10" ht="10.5" customHeight="1"/>
    <row r="106" spans="1:10" ht="15.75" thickBot="1">
      <c r="A106" s="54" t="s">
        <v>533</v>
      </c>
    </row>
    <row r="107" spans="1:10" ht="12.75" hidden="1" customHeight="1" thickBot="1"/>
    <row r="108" spans="1:10" ht="15.75" thickBot="1">
      <c r="A108" s="638" t="s">
        <v>0</v>
      </c>
      <c r="B108" s="638" t="s">
        <v>541</v>
      </c>
      <c r="C108" s="638"/>
      <c r="D108" s="638"/>
      <c r="E108" s="638"/>
      <c r="F108" s="638"/>
      <c r="G108" s="638"/>
      <c r="H108" s="638"/>
      <c r="I108" s="638"/>
      <c r="J108" s="638"/>
    </row>
    <row r="109" spans="1:10" ht="30.75" thickBot="1">
      <c r="A109" s="638"/>
      <c r="B109" s="249" t="s">
        <v>530</v>
      </c>
      <c r="C109" s="249" t="s">
        <v>529</v>
      </c>
      <c r="D109" s="249" t="s">
        <v>528</v>
      </c>
      <c r="E109" s="249" t="s">
        <v>527</v>
      </c>
      <c r="F109" s="249" t="s">
        <v>526</v>
      </c>
      <c r="G109" s="249" t="s">
        <v>525</v>
      </c>
      <c r="H109" s="249" t="s">
        <v>524</v>
      </c>
      <c r="I109" s="249" t="s">
        <v>523</v>
      </c>
      <c r="J109" s="249" t="s">
        <v>522</v>
      </c>
    </row>
    <row r="110" spans="1:10" ht="15.75" thickBot="1">
      <c r="A110" s="41" t="s">
        <v>114</v>
      </c>
      <c r="B110" s="323">
        <v>7192.7890096100191</v>
      </c>
      <c r="C110" s="323">
        <v>32098.440185526033</v>
      </c>
      <c r="D110" s="323">
        <v>4795.9761656872697</v>
      </c>
      <c r="E110" s="323">
        <v>25536.498561185912</v>
      </c>
      <c r="F110" s="323">
        <v>0</v>
      </c>
      <c r="G110" s="323">
        <v>577.11335502354007</v>
      </c>
      <c r="H110" s="323">
        <v>11.37017442836</v>
      </c>
      <c r="I110" s="323">
        <v>43799.896903859844</v>
      </c>
      <c r="J110" s="323">
        <v>703.15884778360999</v>
      </c>
    </row>
    <row r="111" spans="1:10" ht="15.75" thickBot="1">
      <c r="A111" s="41" t="s">
        <v>135</v>
      </c>
      <c r="B111" s="323">
        <v>5681.3792446793896</v>
      </c>
      <c r="C111" s="323">
        <v>34468.513673431218</v>
      </c>
      <c r="D111" s="323">
        <v>4591.18155904179</v>
      </c>
      <c r="E111" s="323">
        <v>23783.140584948131</v>
      </c>
      <c r="F111" s="323">
        <v>0</v>
      </c>
      <c r="G111" s="323">
        <v>351.46326754480998</v>
      </c>
      <c r="H111" s="323">
        <v>11.489332758889999</v>
      </c>
      <c r="I111" s="323">
        <v>36997.570115164235</v>
      </c>
      <c r="J111" s="323">
        <v>503.57136773028003</v>
      </c>
    </row>
    <row r="112" spans="1:10" ht="15.75" thickBot="1">
      <c r="A112" s="41" t="s">
        <v>157</v>
      </c>
      <c r="B112" s="323">
        <v>4197.6799679801197</v>
      </c>
      <c r="C112" s="323">
        <v>38239.126610153537</v>
      </c>
      <c r="D112" s="323">
        <v>4382.4590528061099</v>
      </c>
      <c r="E112" s="323">
        <v>21158.435123815088</v>
      </c>
      <c r="F112" s="323">
        <v>0</v>
      </c>
      <c r="G112" s="323">
        <v>259.52304080108001</v>
      </c>
      <c r="H112" s="323">
        <v>44.676459208750003</v>
      </c>
      <c r="I112" s="323">
        <v>31392.258755252013</v>
      </c>
      <c r="J112" s="323">
        <v>315.75105722999001</v>
      </c>
    </row>
    <row r="113" spans="1:10" ht="15.75" thickBot="1">
      <c r="A113" s="122" t="s">
        <v>359</v>
      </c>
      <c r="B113" s="322">
        <v>5660.2386691626907</v>
      </c>
      <c r="C113" s="322">
        <v>34201.842176274869</v>
      </c>
      <c r="D113" s="322">
        <v>4497.2217366306204</v>
      </c>
      <c r="E113" s="322">
        <v>23425.369177428012</v>
      </c>
      <c r="F113" s="322">
        <v>0</v>
      </c>
      <c r="G113" s="322">
        <v>349.07378888771996</v>
      </c>
      <c r="H113" s="322">
        <v>12.904052513629999</v>
      </c>
      <c r="I113" s="322">
        <v>36310.605545518018</v>
      </c>
      <c r="J113" s="322">
        <v>489.31771018606003</v>
      </c>
    </row>
    <row r="114" spans="1:10" ht="15.75" thickBot="1">
      <c r="A114" s="122" t="s">
        <v>158</v>
      </c>
      <c r="B114" s="322">
        <v>5081.58987654057</v>
      </c>
      <c r="C114" s="322">
        <v>35732.397127607961</v>
      </c>
      <c r="D114" s="322">
        <v>4402.81697940093</v>
      </c>
      <c r="E114" s="322">
        <v>23208.456841262199</v>
      </c>
      <c r="F114" s="322">
        <v>0</v>
      </c>
      <c r="G114" s="322">
        <v>351.75888372686001</v>
      </c>
      <c r="H114" s="322">
        <v>13.11811120606</v>
      </c>
      <c r="I114" s="322">
        <v>35858.562605937375</v>
      </c>
      <c r="J114" s="322">
        <v>459.18344870695</v>
      </c>
    </row>
    <row r="115" spans="1:10" ht="15.75" thickBot="1">
      <c r="A115" s="122" t="s">
        <v>521</v>
      </c>
      <c r="B115" s="322">
        <v>4559.3658693777097</v>
      </c>
      <c r="C115" s="322">
        <v>36410.313054324353</v>
      </c>
      <c r="D115" s="322">
        <v>4408.1435916853297</v>
      </c>
      <c r="E115" s="322">
        <v>22613.00322394539</v>
      </c>
      <c r="F115" s="322">
        <v>0</v>
      </c>
      <c r="G115" s="322">
        <v>351.49278104181002</v>
      </c>
      <c r="H115" s="322">
        <v>11.02067102673</v>
      </c>
      <c r="I115" s="322">
        <v>35300.979364380706</v>
      </c>
      <c r="J115" s="322">
        <v>464.78437993081002</v>
      </c>
    </row>
    <row r="116" spans="1:10" ht="15.75" thickBot="1">
      <c r="A116" s="122" t="s">
        <v>159</v>
      </c>
      <c r="B116" s="322">
        <v>4222.0757569696798</v>
      </c>
      <c r="C116" s="322">
        <v>37099.067377642496</v>
      </c>
      <c r="D116" s="322">
        <v>4321.3294565755896</v>
      </c>
      <c r="E116" s="322">
        <v>21967.41639443309</v>
      </c>
      <c r="F116" s="322">
        <v>0</v>
      </c>
      <c r="G116" s="322">
        <v>330.85359682609999</v>
      </c>
      <c r="H116" s="322">
        <v>24.395691048549999</v>
      </c>
      <c r="I116" s="322">
        <v>32338.7342257036</v>
      </c>
      <c r="J116" s="322">
        <v>361.03807129155001</v>
      </c>
    </row>
    <row r="117" spans="1:10" ht="15.75" thickBot="1">
      <c r="A117" s="122" t="s">
        <v>471</v>
      </c>
      <c r="B117" s="322">
        <v>4093.3186231284599</v>
      </c>
      <c r="C117" s="322">
        <v>34556.155496269734</v>
      </c>
      <c r="D117" s="322">
        <v>4287.2982643732994</v>
      </c>
      <c r="E117" s="322">
        <v>21908.667904266807</v>
      </c>
      <c r="F117" s="322">
        <v>0</v>
      </c>
      <c r="G117" s="322">
        <v>331.57864948784004</v>
      </c>
      <c r="H117" s="322">
        <v>40.63052393788</v>
      </c>
      <c r="I117" s="322">
        <v>31117.044278092999</v>
      </c>
      <c r="J117" s="322">
        <v>345.08093691271995</v>
      </c>
    </row>
    <row r="118" spans="1:10" ht="15.75" thickBot="1">
      <c r="A118" s="122" t="s">
        <v>161</v>
      </c>
      <c r="B118" s="322">
        <v>4197.6799679801197</v>
      </c>
      <c r="C118" s="322">
        <v>38239.126610153537</v>
      </c>
      <c r="D118" s="322">
        <v>4382.4590528061099</v>
      </c>
      <c r="E118" s="322">
        <v>21158.435123815088</v>
      </c>
      <c r="F118" s="322">
        <v>0</v>
      </c>
      <c r="G118" s="322">
        <v>259.52304080108001</v>
      </c>
      <c r="H118" s="322">
        <v>44.676459208750003</v>
      </c>
      <c r="I118" s="322">
        <v>31392.258755252013</v>
      </c>
      <c r="J118" s="322">
        <v>315.75105722999001</v>
      </c>
    </row>
    <row r="120" spans="1:10" s="314" customFormat="1" hidden="1">
      <c r="A120" s="331"/>
    </row>
    <row r="121" spans="1:10" s="314" customFormat="1">
      <c r="A121" s="65" t="s">
        <v>1057</v>
      </c>
    </row>
    <row r="122" spans="1:10" s="314" customFormat="1">
      <c r="A122" s="330"/>
      <c r="B122" s="330"/>
      <c r="C122" s="330"/>
      <c r="D122" s="330"/>
      <c r="E122" s="330"/>
      <c r="F122" s="330"/>
      <c r="G122" s="330"/>
      <c r="H122" s="330"/>
      <c r="I122" s="330"/>
      <c r="J122" s="330"/>
    </row>
    <row r="123" spans="1:10" s="314" customFormat="1">
      <c r="A123" s="330"/>
      <c r="B123" s="329"/>
      <c r="C123" s="329"/>
      <c r="D123" s="329"/>
      <c r="E123" s="329"/>
      <c r="F123" s="329"/>
      <c r="G123" s="329"/>
      <c r="H123" s="329"/>
      <c r="I123" s="329"/>
      <c r="J123" s="329"/>
    </row>
    <row r="124" spans="1:10" s="314" customFormat="1">
      <c r="A124" s="328"/>
    </row>
    <row r="125" spans="1:10" s="314" customFormat="1">
      <c r="A125" s="328"/>
    </row>
    <row r="126" spans="1:10" s="314" customFormat="1">
      <c r="A126" s="328"/>
      <c r="B126" s="327"/>
      <c r="C126" s="327"/>
      <c r="D126" s="327"/>
      <c r="E126" s="327"/>
      <c r="F126" s="327"/>
      <c r="G126" s="327"/>
      <c r="H126" s="327"/>
      <c r="I126" s="327"/>
      <c r="J126" s="327"/>
    </row>
    <row r="127" spans="1:10" s="314" customFormat="1">
      <c r="A127" s="319"/>
      <c r="B127" s="327"/>
      <c r="C127" s="327"/>
      <c r="D127" s="327"/>
      <c r="E127" s="327"/>
      <c r="F127" s="327"/>
      <c r="G127" s="327"/>
      <c r="H127" s="327"/>
      <c r="I127" s="327"/>
      <c r="J127" s="327"/>
    </row>
    <row r="128" spans="1:10" s="314" customFormat="1">
      <c r="A128" s="319"/>
      <c r="B128" s="327"/>
      <c r="C128" s="327"/>
      <c r="D128" s="327"/>
      <c r="E128" s="327"/>
      <c r="F128" s="327"/>
      <c r="G128" s="327"/>
      <c r="H128" s="327"/>
      <c r="I128" s="327"/>
      <c r="J128" s="327"/>
    </row>
    <row r="129" spans="1:10" s="314" customFormat="1">
      <c r="A129" s="319"/>
      <c r="B129" s="327"/>
      <c r="C129" s="327"/>
      <c r="D129" s="327"/>
      <c r="E129" s="327"/>
      <c r="F129" s="327"/>
      <c r="G129" s="327"/>
      <c r="H129" s="327"/>
      <c r="I129" s="327"/>
      <c r="J129" s="327"/>
    </row>
    <row r="130" spans="1:10" s="314" customFormat="1">
      <c r="A130" s="319"/>
      <c r="B130" s="327"/>
      <c r="C130" s="327"/>
      <c r="D130" s="327"/>
      <c r="E130" s="327"/>
      <c r="F130" s="327"/>
      <c r="G130" s="327"/>
      <c r="H130" s="327"/>
      <c r="I130" s="327"/>
      <c r="J130" s="327"/>
    </row>
    <row r="131" spans="1:10" s="314" customFormat="1">
      <c r="A131" s="319"/>
      <c r="B131" s="327"/>
      <c r="C131" s="327"/>
      <c r="D131" s="327"/>
      <c r="E131" s="327"/>
      <c r="F131" s="327"/>
      <c r="G131" s="327"/>
      <c r="H131" s="327"/>
      <c r="I131" s="327"/>
      <c r="J131" s="327"/>
    </row>
    <row r="132" spans="1:10" s="314" customFormat="1">
      <c r="A132" s="319"/>
      <c r="B132" s="327"/>
      <c r="C132" s="327"/>
      <c r="D132" s="327"/>
      <c r="E132" s="327"/>
      <c r="F132" s="327"/>
      <c r="G132" s="327"/>
      <c r="H132" s="327"/>
      <c r="I132" s="327"/>
      <c r="J132" s="327"/>
    </row>
    <row r="134" spans="1:10" s="320" customFormat="1"/>
    <row r="135" spans="1:10" s="320" customFormat="1"/>
    <row r="136" spans="1:10" s="320" customFormat="1"/>
    <row r="137" spans="1:10" s="320" customFormat="1"/>
    <row r="138" spans="1:10" s="320" customFormat="1"/>
    <row r="140" spans="1:10" ht="15.75">
      <c r="A140" s="685" t="s">
        <v>534</v>
      </c>
      <c r="B140" s="685"/>
      <c r="C140" s="685"/>
      <c r="D140" s="685"/>
      <c r="E140" s="685"/>
      <c r="F140" s="685"/>
      <c r="G140" s="685"/>
      <c r="H140" s="685"/>
      <c r="I140" s="685"/>
      <c r="J140" s="685"/>
    </row>
    <row r="141" spans="1:10" ht="9" customHeight="1"/>
    <row r="142" spans="1:10" ht="15.75" thickBot="1">
      <c r="A142" s="54" t="s">
        <v>540</v>
      </c>
    </row>
    <row r="143" spans="1:10" ht="9" hidden="1" customHeight="1" thickBot="1"/>
    <row r="144" spans="1:10" ht="15.75" thickBot="1">
      <c r="A144" s="638" t="s">
        <v>0</v>
      </c>
      <c r="B144" s="638" t="s">
        <v>531</v>
      </c>
      <c r="C144" s="638"/>
      <c r="D144" s="638"/>
      <c r="E144" s="638"/>
      <c r="F144" s="638"/>
      <c r="G144" s="638"/>
      <c r="H144" s="638"/>
      <c r="I144" s="638"/>
      <c r="J144" s="638"/>
    </row>
    <row r="145" spans="1:10" ht="30.75" thickBot="1">
      <c r="A145" s="638"/>
      <c r="B145" s="249" t="s">
        <v>530</v>
      </c>
      <c r="C145" s="249" t="s">
        <v>529</v>
      </c>
      <c r="D145" s="249" t="s">
        <v>528</v>
      </c>
      <c r="E145" s="249" t="s">
        <v>527</v>
      </c>
      <c r="F145" s="249" t="s">
        <v>526</v>
      </c>
      <c r="G145" s="249" t="s">
        <v>525</v>
      </c>
      <c r="H145" s="249" t="s">
        <v>524</v>
      </c>
      <c r="I145" s="249" t="s">
        <v>523</v>
      </c>
      <c r="J145" s="249" t="s">
        <v>522</v>
      </c>
    </row>
    <row r="146" spans="1:10" ht="15.75" thickBot="1">
      <c r="A146" s="41" t="s">
        <v>114</v>
      </c>
      <c r="B146" s="323">
        <v>106.32858878962</v>
      </c>
      <c r="C146" s="323">
        <v>36.147147573940003</v>
      </c>
      <c r="D146" s="323">
        <v>26.561457305349997</v>
      </c>
      <c r="E146" s="323">
        <v>2607.33576990454</v>
      </c>
      <c r="F146" s="323">
        <v>1.1814526411500001</v>
      </c>
      <c r="G146" s="323">
        <v>377.76072155140997</v>
      </c>
      <c r="H146" s="323">
        <v>17.392961024710001</v>
      </c>
      <c r="I146" s="323">
        <v>1289.4358508305902</v>
      </c>
      <c r="J146" s="323">
        <v>2.8826553862800002</v>
      </c>
    </row>
    <row r="147" spans="1:10" ht="15.75" thickBot="1">
      <c r="A147" s="41" t="s">
        <v>135</v>
      </c>
      <c r="B147" s="323">
        <v>139.36602319766001</v>
      </c>
      <c r="C147" s="323">
        <v>41.874247255300006</v>
      </c>
      <c r="D147" s="323">
        <v>31.28104191681</v>
      </c>
      <c r="E147" s="323">
        <v>3299.3125034823797</v>
      </c>
      <c r="F147" s="323">
        <v>0.38607805944000001</v>
      </c>
      <c r="G147" s="323">
        <v>455.94364483841997</v>
      </c>
      <c r="H147" s="323">
        <v>12.00111503792</v>
      </c>
      <c r="I147" s="323">
        <v>1586.9623274877599</v>
      </c>
      <c r="J147" s="323">
        <v>6.6442344895399996</v>
      </c>
    </row>
    <row r="148" spans="1:10" ht="15.75" thickBot="1">
      <c r="A148" s="41" t="s">
        <v>157</v>
      </c>
      <c r="B148" s="323">
        <v>124.56949441802</v>
      </c>
      <c r="C148" s="323">
        <v>41.714529633230001</v>
      </c>
      <c r="D148" s="323">
        <v>36.857619682399999</v>
      </c>
      <c r="E148" s="323">
        <v>3022.3837998993399</v>
      </c>
      <c r="F148" s="323">
        <v>0</v>
      </c>
      <c r="G148" s="323">
        <v>434.49100020095</v>
      </c>
      <c r="H148" s="323">
        <v>31.78318422664</v>
      </c>
      <c r="I148" s="323">
        <v>1920.8095120588503</v>
      </c>
      <c r="J148" s="323">
        <v>5.9805875687299999</v>
      </c>
    </row>
    <row r="149" spans="1:10" ht="15.75" thickBot="1">
      <c r="A149" s="122" t="s">
        <v>359</v>
      </c>
      <c r="B149" s="322">
        <v>141.34516496418999</v>
      </c>
      <c r="C149" s="322">
        <v>39.281811903429997</v>
      </c>
      <c r="D149" s="322">
        <v>30.401537584740002</v>
      </c>
      <c r="E149" s="322">
        <v>3086.5813620201097</v>
      </c>
      <c r="F149" s="322">
        <v>0</v>
      </c>
      <c r="G149" s="322">
        <v>420.74094636012001</v>
      </c>
      <c r="H149" s="322">
        <v>11.42414641119</v>
      </c>
      <c r="I149" s="322">
        <v>1669.2926824136698</v>
      </c>
      <c r="J149" s="326">
        <v>6.0532117138699997</v>
      </c>
    </row>
    <row r="150" spans="1:10" ht="15.75" thickBot="1">
      <c r="A150" s="122" t="s">
        <v>158</v>
      </c>
      <c r="B150" s="322">
        <v>145.95663751036</v>
      </c>
      <c r="C150" s="322">
        <v>40.954990616529997</v>
      </c>
      <c r="D150" s="322">
        <v>33.194935895790003</v>
      </c>
      <c r="E150" s="322">
        <v>3219.5632108075297</v>
      </c>
      <c r="F150" s="322">
        <v>0</v>
      </c>
      <c r="G150" s="322">
        <v>438.20082287124001</v>
      </c>
      <c r="H150" s="322">
        <v>11.44683165148</v>
      </c>
      <c r="I150" s="322">
        <v>1812.75679541506</v>
      </c>
      <c r="J150" s="322">
        <v>6.2099335444399992</v>
      </c>
    </row>
    <row r="151" spans="1:10" ht="15.75" thickBot="1">
      <c r="A151" s="122" t="s">
        <v>521</v>
      </c>
      <c r="B151" s="322">
        <v>132.4994018772</v>
      </c>
      <c r="C151" s="322">
        <v>39.078498195660003</v>
      </c>
      <c r="D151" s="322">
        <v>35.682640035040002</v>
      </c>
      <c r="E151" s="322">
        <v>3018.52745585204</v>
      </c>
      <c r="F151" s="322">
        <v>0</v>
      </c>
      <c r="G151" s="322">
        <v>425.37023111939004</v>
      </c>
      <c r="H151" s="322">
        <v>19.677315103630001</v>
      </c>
      <c r="I151" s="322">
        <v>1844.84596654965</v>
      </c>
      <c r="J151" s="322">
        <v>6.3369931554200001</v>
      </c>
    </row>
    <row r="152" spans="1:10" ht="15.75" thickBot="1">
      <c r="A152" s="122" t="s">
        <v>159</v>
      </c>
      <c r="B152" s="322">
        <v>123.20151265335001</v>
      </c>
      <c r="C152" s="322">
        <v>44.061273889889996</v>
      </c>
      <c r="D152" s="322">
        <v>35.907482911000002</v>
      </c>
      <c r="E152" s="322">
        <v>3032.5377056798397</v>
      </c>
      <c r="F152" s="322">
        <v>0</v>
      </c>
      <c r="G152" s="322">
        <v>422.10243903796999</v>
      </c>
      <c r="H152" s="322">
        <v>33.108104379479997</v>
      </c>
      <c r="I152" s="322">
        <v>1917.2348681455201</v>
      </c>
      <c r="J152" s="322">
        <v>6.2867812722099998</v>
      </c>
    </row>
    <row r="153" spans="1:10" ht="15.75" thickBot="1">
      <c r="A153" s="122" t="s">
        <v>471</v>
      </c>
      <c r="B153" s="322">
        <v>121.54321591575</v>
      </c>
      <c r="C153" s="322">
        <v>43.030122430300004</v>
      </c>
      <c r="D153" s="322">
        <v>41.046068128199998</v>
      </c>
      <c r="E153" s="322">
        <v>3029.9829094228303</v>
      </c>
      <c r="F153" s="322">
        <v>0</v>
      </c>
      <c r="G153" s="322">
        <v>436.21432977175999</v>
      </c>
      <c r="H153" s="322">
        <v>32.69702379257</v>
      </c>
      <c r="I153" s="322">
        <v>1943.5202919692899</v>
      </c>
      <c r="J153" s="322">
        <v>6.2927360236499998</v>
      </c>
    </row>
    <row r="154" spans="1:10" ht="15.75" thickBot="1">
      <c r="A154" s="122" t="s">
        <v>161</v>
      </c>
      <c r="B154" s="322">
        <v>124.56949441802</v>
      </c>
      <c r="C154" s="322">
        <v>41.714529633230001</v>
      </c>
      <c r="D154" s="322">
        <v>36.857619682399999</v>
      </c>
      <c r="E154" s="322">
        <v>3022.3837998993399</v>
      </c>
      <c r="F154" s="322">
        <v>0</v>
      </c>
      <c r="G154" s="322">
        <v>434.49100020095</v>
      </c>
      <c r="H154" s="322">
        <v>31.78318422664</v>
      </c>
      <c r="I154" s="322">
        <v>1920.8095120588503</v>
      </c>
      <c r="J154" s="322">
        <v>5.9805875687299999</v>
      </c>
    </row>
    <row r="156" spans="1:10" ht="16.5" customHeight="1">
      <c r="A156" s="54" t="s">
        <v>539</v>
      </c>
    </row>
    <row r="157" spans="1:10" ht="15.75" thickBot="1"/>
    <row r="158" spans="1:10" ht="15.75" thickBot="1">
      <c r="A158" s="638" t="s">
        <v>0</v>
      </c>
      <c r="B158" s="638" t="s">
        <v>531</v>
      </c>
      <c r="C158" s="638"/>
      <c r="D158" s="638"/>
      <c r="E158" s="638"/>
      <c r="F158" s="638"/>
      <c r="G158" s="638"/>
      <c r="H158" s="638"/>
      <c r="I158" s="638"/>
      <c r="J158" s="638"/>
    </row>
    <row r="159" spans="1:10" ht="30.75" thickBot="1">
      <c r="A159" s="638"/>
      <c r="B159" s="249" t="s">
        <v>530</v>
      </c>
      <c r="C159" s="249" t="s">
        <v>529</v>
      </c>
      <c r="D159" s="249" t="s">
        <v>528</v>
      </c>
      <c r="E159" s="249" t="s">
        <v>527</v>
      </c>
      <c r="F159" s="249" t="s">
        <v>526</v>
      </c>
      <c r="G159" s="249" t="s">
        <v>525</v>
      </c>
      <c r="H159" s="249" t="s">
        <v>524</v>
      </c>
      <c r="I159" s="249" t="s">
        <v>523</v>
      </c>
      <c r="J159" s="249" t="s">
        <v>522</v>
      </c>
    </row>
    <row r="160" spans="1:10" ht="15.75" thickBot="1">
      <c r="A160" s="41" t="s">
        <v>114</v>
      </c>
      <c r="B160" s="323">
        <v>70.721616786470008</v>
      </c>
      <c r="C160" s="323">
        <v>348.84993747355998</v>
      </c>
      <c r="D160" s="323">
        <v>12.933935638179999</v>
      </c>
      <c r="E160" s="323">
        <v>5041.4554961005897</v>
      </c>
      <c r="F160" s="323">
        <v>0</v>
      </c>
      <c r="G160" s="323">
        <v>288.54847516348997</v>
      </c>
      <c r="H160" s="323"/>
      <c r="I160" s="323">
        <v>140.58044850166002</v>
      </c>
      <c r="J160" s="323">
        <v>32.057550956349999</v>
      </c>
    </row>
    <row r="161" spans="1:10" ht="15.75" thickBot="1">
      <c r="A161" s="41" t="s">
        <v>135</v>
      </c>
      <c r="B161" s="323">
        <v>91.333054490600006</v>
      </c>
      <c r="C161" s="323">
        <v>220.74573486205</v>
      </c>
      <c r="D161" s="323">
        <v>17.618690891419998</v>
      </c>
      <c r="E161" s="323">
        <v>4724.4429298735704</v>
      </c>
      <c r="F161" s="323">
        <v>0</v>
      </c>
      <c r="G161" s="323">
        <v>268.08446851103002</v>
      </c>
      <c r="H161" s="323">
        <v>0</v>
      </c>
      <c r="I161" s="323">
        <v>324.80176559931999</v>
      </c>
      <c r="J161" s="323">
        <v>33.957903412450001</v>
      </c>
    </row>
    <row r="162" spans="1:10" ht="15.75" thickBot="1">
      <c r="A162" s="41" t="s">
        <v>157</v>
      </c>
      <c r="B162" s="323">
        <v>103.56028565274001</v>
      </c>
      <c r="C162" s="323">
        <v>394.38277032814</v>
      </c>
      <c r="D162" s="323">
        <v>38.295500244050004</v>
      </c>
      <c r="E162" s="323">
        <v>4353.5037915268103</v>
      </c>
      <c r="F162" s="323">
        <v>0</v>
      </c>
      <c r="G162" s="323">
        <v>205.53656537735</v>
      </c>
      <c r="H162" s="323">
        <v>6.8400669665200002</v>
      </c>
      <c r="I162" s="323">
        <v>529.87536865687002</v>
      </c>
      <c r="J162" s="323">
        <v>5.3888722787500001</v>
      </c>
    </row>
    <row r="163" spans="1:10" ht="15.75" thickBot="1">
      <c r="A163" s="122" t="s">
        <v>359</v>
      </c>
      <c r="B163" s="322">
        <v>111.34889952352999</v>
      </c>
      <c r="C163" s="322">
        <v>219.05966545372002</v>
      </c>
      <c r="D163" s="322">
        <v>16.098765693819999</v>
      </c>
      <c r="E163" s="322">
        <v>4706.8317194636902</v>
      </c>
      <c r="F163" s="322">
        <v>0</v>
      </c>
      <c r="G163" s="322">
        <v>217.71685173642001</v>
      </c>
      <c r="H163" s="322">
        <v>0</v>
      </c>
      <c r="I163" s="322">
        <v>337.07114581898998</v>
      </c>
      <c r="J163" s="322">
        <v>33.806953478560004</v>
      </c>
    </row>
    <row r="164" spans="1:10" ht="15.75" thickBot="1">
      <c r="A164" s="122" t="s">
        <v>158</v>
      </c>
      <c r="B164" s="322">
        <v>110.71332135033001</v>
      </c>
      <c r="C164" s="322">
        <v>383.73849530365999</v>
      </c>
      <c r="D164" s="322">
        <v>44.19707334001</v>
      </c>
      <c r="E164" s="322">
        <v>4582.7406240525997</v>
      </c>
      <c r="F164" s="322">
        <v>0</v>
      </c>
      <c r="G164" s="322">
        <v>214.85034901635001</v>
      </c>
      <c r="H164" s="322">
        <v>0</v>
      </c>
      <c r="I164" s="322">
        <v>358.18930631620998</v>
      </c>
      <c r="J164" s="322">
        <v>5.2895248821200003</v>
      </c>
    </row>
    <row r="165" spans="1:10" ht="15.75" thickBot="1">
      <c r="A165" s="122" t="s">
        <v>521</v>
      </c>
      <c r="B165" s="322">
        <v>110.39074757086999</v>
      </c>
      <c r="C165" s="322">
        <v>389.69625171096999</v>
      </c>
      <c r="D165" s="322">
        <v>45.307040084980002</v>
      </c>
      <c r="E165" s="322">
        <v>4166.0790349347999</v>
      </c>
      <c r="F165" s="322">
        <v>0</v>
      </c>
      <c r="G165" s="322">
        <v>212.67243012495999</v>
      </c>
      <c r="H165" s="322">
        <v>0</v>
      </c>
      <c r="I165" s="322">
        <v>375.25693229488002</v>
      </c>
      <c r="J165" s="322">
        <v>5.2894639554899996</v>
      </c>
    </row>
    <row r="166" spans="1:10" ht="15.75" thickBot="1">
      <c r="A166" s="122" t="s">
        <v>159</v>
      </c>
      <c r="B166" s="322">
        <v>102.52164256101</v>
      </c>
      <c r="C166" s="322">
        <v>393.27612003639001</v>
      </c>
      <c r="D166" s="322">
        <v>48.225651110500003</v>
      </c>
      <c r="E166" s="322">
        <v>3962.9634408970201</v>
      </c>
      <c r="F166" s="322">
        <v>0</v>
      </c>
      <c r="G166" s="322">
        <v>191.50535963709001</v>
      </c>
      <c r="H166" s="322">
        <v>6.7798575952400002</v>
      </c>
      <c r="I166" s="322">
        <v>428.14938491056006</v>
      </c>
      <c r="J166" s="322">
        <v>5.3328248091399999</v>
      </c>
    </row>
    <row r="167" spans="1:10" ht="15.75" thickBot="1">
      <c r="A167" s="122" t="s">
        <v>471</v>
      </c>
      <c r="B167" s="322">
        <v>102.91840317255</v>
      </c>
      <c r="C167" s="322">
        <v>395.0632309216</v>
      </c>
      <c r="D167" s="322">
        <v>44.646189674379997</v>
      </c>
      <c r="E167" s="322">
        <v>4210.4578059551204</v>
      </c>
      <c r="F167" s="322">
        <v>0</v>
      </c>
      <c r="G167" s="322">
        <v>195.84501940652999</v>
      </c>
      <c r="H167" s="322">
        <v>6.8044657804900002</v>
      </c>
      <c r="I167" s="322">
        <v>469.15097740689004</v>
      </c>
      <c r="J167" s="322">
        <v>5.3541992923699997</v>
      </c>
    </row>
    <row r="168" spans="1:10" ht="15.75" thickBot="1">
      <c r="A168" s="122" t="s">
        <v>161</v>
      </c>
      <c r="B168" s="322">
        <v>103.56028565274001</v>
      </c>
      <c r="C168" s="322">
        <v>394.38277032814</v>
      </c>
      <c r="D168" s="322">
        <v>38.295500244050004</v>
      </c>
      <c r="E168" s="322">
        <v>4353.5037915268103</v>
      </c>
      <c r="F168" s="322">
        <v>0</v>
      </c>
      <c r="G168" s="322">
        <v>205.53656537735</v>
      </c>
      <c r="H168" s="322">
        <v>6.8400669665200002</v>
      </c>
      <c r="I168" s="322">
        <v>529.87536865687002</v>
      </c>
      <c r="J168" s="322">
        <v>5.3888722787500001</v>
      </c>
    </row>
    <row r="170" spans="1:10">
      <c r="A170" s="65" t="s">
        <v>1057</v>
      </c>
    </row>
    <row r="172" spans="1:10" ht="9" customHeight="1"/>
    <row r="173" spans="1:10" ht="15.75">
      <c r="A173" s="685" t="s">
        <v>534</v>
      </c>
      <c r="B173" s="685"/>
      <c r="C173" s="685"/>
      <c r="D173" s="685"/>
      <c r="E173" s="685"/>
      <c r="F173" s="685"/>
      <c r="G173" s="685"/>
      <c r="H173" s="685"/>
      <c r="I173" s="685"/>
      <c r="J173" s="685"/>
    </row>
    <row r="174" spans="1:10" ht="9.75" hidden="1" customHeight="1" thickBot="1"/>
    <row r="175" spans="1:10">
      <c r="A175" s="54" t="s">
        <v>538</v>
      </c>
    </row>
    <row r="176" spans="1:10" ht="15.75" thickBot="1"/>
    <row r="177" spans="1:10" ht="15.75" thickBot="1">
      <c r="A177" s="638" t="s">
        <v>0</v>
      </c>
      <c r="B177" s="638" t="s">
        <v>531</v>
      </c>
      <c r="C177" s="638"/>
      <c r="D177" s="638"/>
      <c r="E177" s="638"/>
      <c r="F177" s="638"/>
      <c r="G177" s="638"/>
      <c r="H177" s="638"/>
      <c r="I177" s="638"/>
      <c r="J177" s="638"/>
    </row>
    <row r="178" spans="1:10" ht="30.75" thickBot="1">
      <c r="A178" s="638"/>
      <c r="B178" s="249" t="s">
        <v>530</v>
      </c>
      <c r="C178" s="249" t="s">
        <v>529</v>
      </c>
      <c r="D178" s="249" t="s">
        <v>528</v>
      </c>
      <c r="E178" s="249" t="s">
        <v>527</v>
      </c>
      <c r="F178" s="249" t="s">
        <v>526</v>
      </c>
      <c r="G178" s="249" t="s">
        <v>525</v>
      </c>
      <c r="H178" s="249" t="s">
        <v>524</v>
      </c>
      <c r="I178" s="249" t="s">
        <v>523</v>
      </c>
      <c r="J178" s="249" t="s">
        <v>522</v>
      </c>
    </row>
    <row r="179" spans="1:10" ht="15.75" thickBot="1">
      <c r="A179" s="41" t="s">
        <v>114</v>
      </c>
      <c r="B179" s="323">
        <v>264.49017496061998</v>
      </c>
      <c r="C179" s="323">
        <v>6.7183892273100003</v>
      </c>
      <c r="D179" s="323">
        <v>18.841859976330003</v>
      </c>
      <c r="E179" s="323">
        <v>2618.8111806765096</v>
      </c>
      <c r="F179" s="323">
        <v>0</v>
      </c>
      <c r="G179" s="323">
        <v>0</v>
      </c>
      <c r="H179" s="323">
        <v>0</v>
      </c>
      <c r="I179" s="323">
        <v>5584.7253488661299</v>
      </c>
      <c r="J179" s="323">
        <v>15.178228785489999</v>
      </c>
    </row>
    <row r="180" spans="1:10" ht="15.75" thickBot="1">
      <c r="A180" s="41" t="s">
        <v>135</v>
      </c>
      <c r="B180" s="323">
        <v>396.86070862301</v>
      </c>
      <c r="C180" s="323">
        <v>2.8028656592399996</v>
      </c>
      <c r="D180" s="323">
        <v>32.219942618879998</v>
      </c>
      <c r="E180" s="323">
        <v>3606.8056343236603</v>
      </c>
      <c r="F180" s="323">
        <v>0</v>
      </c>
      <c r="G180" s="323">
        <v>0</v>
      </c>
      <c r="H180" s="323">
        <v>0</v>
      </c>
      <c r="I180" s="323">
        <v>8085.2613225620698</v>
      </c>
      <c r="J180" s="323">
        <v>39.434913659460001</v>
      </c>
    </row>
    <row r="181" spans="1:10" ht="15.75" thickBot="1">
      <c r="A181" s="41" t="s">
        <v>157</v>
      </c>
      <c r="B181" s="323">
        <v>725.25638665861004</v>
      </c>
      <c r="C181" s="323">
        <v>3.90150905454</v>
      </c>
      <c r="D181" s="323">
        <v>26.984167904740001</v>
      </c>
      <c r="E181" s="323">
        <v>4163.5105291289501</v>
      </c>
      <c r="F181" s="323">
        <v>0</v>
      </c>
      <c r="G181" s="323">
        <v>0</v>
      </c>
      <c r="H181" s="323">
        <v>18.878084512299999</v>
      </c>
      <c r="I181" s="323">
        <v>10839.375863198831</v>
      </c>
      <c r="J181" s="323">
        <v>25.510441931750002</v>
      </c>
    </row>
    <row r="182" spans="1:10" ht="15.75" thickBot="1">
      <c r="A182" s="122" t="s">
        <v>359</v>
      </c>
      <c r="B182" s="322">
        <v>400.51631794201001</v>
      </c>
      <c r="C182" s="322">
        <v>6.5266062091000006</v>
      </c>
      <c r="D182" s="322">
        <v>15.003970173159999</v>
      </c>
      <c r="E182" s="322">
        <v>3529.8763416550496</v>
      </c>
      <c r="F182" s="322">
        <v>0</v>
      </c>
      <c r="G182" s="322">
        <v>0</v>
      </c>
      <c r="H182" s="322">
        <v>0</v>
      </c>
      <c r="I182" s="322">
        <v>7818.8464693002588</v>
      </c>
      <c r="J182" s="322">
        <v>41.819244761139998</v>
      </c>
    </row>
    <row r="183" spans="1:10" ht="15.75" thickBot="1">
      <c r="A183" s="122" t="s">
        <v>158</v>
      </c>
      <c r="B183" s="322">
        <v>610.33091983981001</v>
      </c>
      <c r="C183" s="322">
        <v>6.7082122059799998</v>
      </c>
      <c r="D183" s="322">
        <v>41.177837868910004</v>
      </c>
      <c r="E183" s="322">
        <v>3755.32981566436</v>
      </c>
      <c r="F183" s="322">
        <v>0</v>
      </c>
      <c r="G183" s="322">
        <v>0</v>
      </c>
      <c r="H183" s="322">
        <v>0</v>
      </c>
      <c r="I183" s="322">
        <v>9709.3030144123004</v>
      </c>
      <c r="J183" s="322">
        <v>26.395845284650001</v>
      </c>
    </row>
    <row r="184" spans="1:10" ht="15.75" thickBot="1">
      <c r="A184" s="122" t="s">
        <v>521</v>
      </c>
      <c r="B184" s="322">
        <v>656.9655955830799</v>
      </c>
      <c r="C184" s="322">
        <v>3.7818267621900001</v>
      </c>
      <c r="D184" s="322">
        <v>35.887554160099995</v>
      </c>
      <c r="E184" s="322">
        <v>4128.8313273248905</v>
      </c>
      <c r="F184" s="322">
        <v>0</v>
      </c>
      <c r="G184" s="322">
        <v>0</v>
      </c>
      <c r="H184" s="322">
        <v>0</v>
      </c>
      <c r="I184" s="322">
        <v>11117.28344336139</v>
      </c>
      <c r="J184" s="322">
        <v>27.63095736016</v>
      </c>
    </row>
    <row r="185" spans="1:10" ht="15.75" thickBot="1">
      <c r="A185" s="122" t="s">
        <v>159</v>
      </c>
      <c r="B185" s="322">
        <v>656.44294841167005</v>
      </c>
      <c r="C185" s="322">
        <v>3.8576496261599997</v>
      </c>
      <c r="D185" s="322">
        <v>33.034522659730001</v>
      </c>
      <c r="E185" s="322">
        <v>4102.3286047282099</v>
      </c>
      <c r="F185" s="322">
        <v>0</v>
      </c>
      <c r="G185" s="322">
        <v>0</v>
      </c>
      <c r="H185" s="322">
        <v>16.73195378035</v>
      </c>
      <c r="I185" s="322">
        <v>10510.22113621218</v>
      </c>
      <c r="J185" s="322">
        <v>31.206988602400003</v>
      </c>
    </row>
    <row r="186" spans="1:10" ht="15.75" thickBot="1">
      <c r="A186" s="122" t="s">
        <v>471</v>
      </c>
      <c r="B186" s="322">
        <v>656.16596809886994</v>
      </c>
      <c r="C186" s="322">
        <v>3.7704089711199997</v>
      </c>
      <c r="D186" s="322">
        <v>34.568394088150001</v>
      </c>
      <c r="E186" s="322">
        <v>4042.2049060643999</v>
      </c>
      <c r="F186" s="322">
        <v>0</v>
      </c>
      <c r="G186" s="322">
        <v>0</v>
      </c>
      <c r="H186" s="322">
        <v>17.597696642460001</v>
      </c>
      <c r="I186" s="322">
        <v>10970.539918783561</v>
      </c>
      <c r="J186" s="322">
        <v>30.31890903447</v>
      </c>
    </row>
    <row r="187" spans="1:10" ht="16.5" customHeight="1" thickBot="1">
      <c r="A187" s="122" t="s">
        <v>161</v>
      </c>
      <c r="B187" s="322">
        <v>725.25638665861004</v>
      </c>
      <c r="C187" s="322">
        <v>3.90150905454</v>
      </c>
      <c r="D187" s="322">
        <v>26.984167904740001</v>
      </c>
      <c r="E187" s="322">
        <v>4163.5105291289501</v>
      </c>
      <c r="F187" s="322">
        <v>0</v>
      </c>
      <c r="G187" s="322">
        <v>0</v>
      </c>
      <c r="H187" s="322">
        <v>18.878084512299999</v>
      </c>
      <c r="I187" s="322">
        <v>10839.375863198831</v>
      </c>
      <c r="J187" s="322">
        <v>25.510441931750002</v>
      </c>
    </row>
    <row r="189" spans="1:10">
      <c r="A189" s="54" t="s">
        <v>537</v>
      </c>
    </row>
    <row r="190" spans="1:10" ht="15.75" thickBot="1"/>
    <row r="191" spans="1:10" ht="15.75" thickBot="1">
      <c r="A191" s="638" t="s">
        <v>0</v>
      </c>
      <c r="B191" s="638" t="s">
        <v>531</v>
      </c>
      <c r="C191" s="638"/>
      <c r="D191" s="638"/>
      <c r="E191" s="638"/>
      <c r="F191" s="638"/>
      <c r="G191" s="638"/>
      <c r="H191" s="638"/>
      <c r="I191" s="638"/>
      <c r="J191" s="638"/>
    </row>
    <row r="192" spans="1:10" ht="30.75" thickBot="1">
      <c r="A192" s="638"/>
      <c r="B192" s="249" t="s">
        <v>530</v>
      </c>
      <c r="C192" s="249" t="s">
        <v>529</v>
      </c>
      <c r="D192" s="249" t="s">
        <v>528</v>
      </c>
      <c r="E192" s="249" t="s">
        <v>527</v>
      </c>
      <c r="F192" s="249" t="s">
        <v>526</v>
      </c>
      <c r="G192" s="249" t="s">
        <v>525</v>
      </c>
      <c r="H192" s="249" t="s">
        <v>524</v>
      </c>
      <c r="I192" s="249" t="s">
        <v>523</v>
      </c>
      <c r="J192" s="249" t="s">
        <v>522</v>
      </c>
    </row>
    <row r="193" spans="1:10" ht="15.75" thickBot="1">
      <c r="A193" s="41" t="s">
        <v>114</v>
      </c>
      <c r="B193" s="323">
        <v>0.15126498733999999</v>
      </c>
      <c r="C193" s="323">
        <v>0.69927045195000004</v>
      </c>
      <c r="D193" s="323">
        <v>2.1334765530299999</v>
      </c>
      <c r="E193" s="323">
        <v>104.96030685577</v>
      </c>
      <c r="F193" s="323">
        <v>0</v>
      </c>
      <c r="G193" s="323">
        <v>0.15298838990999999</v>
      </c>
      <c r="H193" s="323">
        <v>0</v>
      </c>
      <c r="I193" s="323">
        <v>27.555656718490003</v>
      </c>
      <c r="J193" s="323">
        <v>0</v>
      </c>
    </row>
    <row r="194" spans="1:10" ht="15.75" thickBot="1">
      <c r="A194" s="41" t="s">
        <v>135</v>
      </c>
      <c r="B194" s="323">
        <v>0.17816336719</v>
      </c>
      <c r="C194" s="323">
        <v>0.74979686105999999</v>
      </c>
      <c r="D194" s="323">
        <v>0</v>
      </c>
      <c r="E194" s="323">
        <v>124.10637906288001</v>
      </c>
      <c r="F194" s="323">
        <v>0</v>
      </c>
      <c r="G194" s="323">
        <v>0.18019323022</v>
      </c>
      <c r="H194" s="323">
        <v>0</v>
      </c>
      <c r="I194" s="323">
        <v>37.118748648290001</v>
      </c>
      <c r="J194" s="323">
        <v>0</v>
      </c>
    </row>
    <row r="195" spans="1:10" ht="15.75" thickBot="1">
      <c r="A195" s="41" t="s">
        <v>157</v>
      </c>
      <c r="B195" s="323">
        <v>0.15441440443000001</v>
      </c>
      <c r="C195" s="323">
        <v>0.64744119278000001</v>
      </c>
      <c r="D195" s="323">
        <v>0</v>
      </c>
      <c r="E195" s="323">
        <v>112.95109272258</v>
      </c>
      <c r="F195" s="323">
        <v>0</v>
      </c>
      <c r="G195" s="323">
        <v>0.15617368915999999</v>
      </c>
      <c r="H195" s="323">
        <v>0</v>
      </c>
      <c r="I195" s="323">
        <v>35.588718239239995</v>
      </c>
      <c r="J195" s="323">
        <v>0</v>
      </c>
    </row>
    <row r="196" spans="1:10" ht="15.75" thickBot="1">
      <c r="A196" s="122" t="s">
        <v>359</v>
      </c>
      <c r="B196" s="322">
        <v>0.16984284299999999</v>
      </c>
      <c r="C196" s="322">
        <v>0.71213079677000002</v>
      </c>
      <c r="D196" s="322">
        <v>0</v>
      </c>
      <c r="E196" s="322">
        <v>117.13072632251</v>
      </c>
      <c r="F196" s="322">
        <v>0</v>
      </c>
      <c r="G196" s="322">
        <v>0.17177790806999998</v>
      </c>
      <c r="H196" s="322">
        <v>0</v>
      </c>
      <c r="I196" s="322">
        <v>35.485262945190001</v>
      </c>
      <c r="J196" s="322">
        <v>0</v>
      </c>
    </row>
    <row r="197" spans="1:10" ht="15.75" thickBot="1">
      <c r="A197" s="122" t="s">
        <v>158</v>
      </c>
      <c r="B197" s="322">
        <v>0.17780968933000002</v>
      </c>
      <c r="C197" s="322">
        <v>0.74553483385000008</v>
      </c>
      <c r="D197" s="322">
        <v>0</v>
      </c>
      <c r="E197" s="322">
        <v>125.50591047608</v>
      </c>
      <c r="F197" s="322">
        <v>0</v>
      </c>
      <c r="G197" s="322">
        <v>0.17983552281000001</v>
      </c>
      <c r="H197" s="322">
        <v>0</v>
      </c>
      <c r="I197" s="322">
        <v>38.101620057189997</v>
      </c>
      <c r="J197" s="322">
        <v>0</v>
      </c>
    </row>
    <row r="198" spans="1:10" ht="15.75" thickBot="1">
      <c r="A198" s="122" t="s">
        <v>521</v>
      </c>
      <c r="B198" s="322">
        <v>0.17028477190999999</v>
      </c>
      <c r="C198" s="322">
        <v>0.71398375197999997</v>
      </c>
      <c r="D198" s="322">
        <v>0</v>
      </c>
      <c r="E198" s="322">
        <v>121.44921665250999</v>
      </c>
      <c r="F198" s="322">
        <v>0</v>
      </c>
      <c r="G198" s="322">
        <v>0.17222487199</v>
      </c>
      <c r="H198" s="322">
        <v>0</v>
      </c>
      <c r="I198" s="322">
        <v>36.402634739610008</v>
      </c>
      <c r="J198" s="322">
        <v>0</v>
      </c>
    </row>
    <row r="199" spans="1:10" ht="15.75" thickBot="1">
      <c r="A199" s="122" t="s">
        <v>159</v>
      </c>
      <c r="B199" s="322">
        <v>0.16451813868000001</v>
      </c>
      <c r="C199" s="322">
        <v>0.68980494622999999</v>
      </c>
      <c r="D199" s="322">
        <v>1.8250388689400001</v>
      </c>
      <c r="E199" s="322">
        <v>119.25355285267</v>
      </c>
      <c r="F199" s="322">
        <v>0</v>
      </c>
      <c r="G199" s="322">
        <v>0.16639253796</v>
      </c>
      <c r="H199" s="322">
        <v>0</v>
      </c>
      <c r="I199" s="322">
        <v>38.705464144529998</v>
      </c>
      <c r="J199" s="322">
        <v>0</v>
      </c>
    </row>
    <row r="200" spans="1:10" ht="15.75" thickBot="1">
      <c r="A200" s="122" t="s">
        <v>471</v>
      </c>
      <c r="B200" s="322">
        <v>0.15922172858</v>
      </c>
      <c r="C200" s="322">
        <v>0.66759772997</v>
      </c>
      <c r="D200" s="322">
        <v>0</v>
      </c>
      <c r="E200" s="322">
        <v>116.31232219962</v>
      </c>
      <c r="F200" s="322">
        <v>0</v>
      </c>
      <c r="G200" s="322">
        <v>0.16103578444</v>
      </c>
      <c r="H200" s="322">
        <v>0</v>
      </c>
      <c r="I200" s="322">
        <v>37.271058992790003</v>
      </c>
      <c r="J200" s="322">
        <v>0</v>
      </c>
    </row>
    <row r="201" spans="1:10" ht="15.75" thickBot="1">
      <c r="A201" s="122" t="s">
        <v>161</v>
      </c>
      <c r="B201" s="322">
        <v>0.15441440443000001</v>
      </c>
      <c r="C201" s="322">
        <v>0.64744119278000001</v>
      </c>
      <c r="D201" s="322">
        <v>0</v>
      </c>
      <c r="E201" s="322">
        <v>112.95109272258</v>
      </c>
      <c r="F201" s="322">
        <v>0</v>
      </c>
      <c r="G201" s="322">
        <v>0.15617368915999999</v>
      </c>
      <c r="H201" s="322">
        <v>0</v>
      </c>
      <c r="I201" s="322">
        <v>35.588718239239995</v>
      </c>
      <c r="J201" s="322">
        <v>0</v>
      </c>
    </row>
    <row r="203" spans="1:10" ht="19.350000000000001" customHeight="1">
      <c r="A203" s="65" t="s">
        <v>1057</v>
      </c>
    </row>
    <row r="205" spans="1:10" ht="11.25" hidden="1" customHeight="1" thickBot="1"/>
    <row r="206" spans="1:10" ht="11.25" customHeight="1"/>
    <row r="207" spans="1:10" ht="15.75">
      <c r="A207" s="685" t="s">
        <v>534</v>
      </c>
      <c r="B207" s="685"/>
      <c r="C207" s="685"/>
      <c r="D207" s="685"/>
      <c r="E207" s="685"/>
      <c r="F207" s="685"/>
      <c r="G207" s="685"/>
      <c r="H207" s="685"/>
      <c r="I207" s="685"/>
      <c r="J207" s="685"/>
    </row>
    <row r="209" spans="1:10">
      <c r="A209" s="54" t="s">
        <v>536</v>
      </c>
    </row>
    <row r="210" spans="1:10" ht="15.75" thickBot="1"/>
    <row r="211" spans="1:10" ht="15.75" thickBot="1">
      <c r="A211" s="638" t="s">
        <v>0</v>
      </c>
      <c r="B211" s="638" t="s">
        <v>531</v>
      </c>
      <c r="C211" s="638"/>
      <c r="D211" s="638"/>
      <c r="E211" s="638"/>
      <c r="F211" s="638"/>
      <c r="G211" s="638"/>
      <c r="H211" s="638"/>
      <c r="I211" s="638"/>
      <c r="J211" s="638"/>
    </row>
    <row r="212" spans="1:10" ht="30.75" thickBot="1">
      <c r="A212" s="638"/>
      <c r="B212" s="249" t="s">
        <v>530</v>
      </c>
      <c r="C212" s="249" t="s">
        <v>529</v>
      </c>
      <c r="D212" s="249" t="s">
        <v>528</v>
      </c>
      <c r="E212" s="249" t="s">
        <v>527</v>
      </c>
      <c r="F212" s="249" t="s">
        <v>526</v>
      </c>
      <c r="G212" s="249" t="s">
        <v>525</v>
      </c>
      <c r="H212" s="249" t="s">
        <v>524</v>
      </c>
      <c r="I212" s="249" t="s">
        <v>523</v>
      </c>
      <c r="J212" s="249" t="s">
        <v>522</v>
      </c>
    </row>
    <row r="213" spans="1:10" ht="15.75" thickBot="1">
      <c r="A213" s="41" t="s">
        <v>114</v>
      </c>
      <c r="B213" s="323">
        <v>484.00141905427</v>
      </c>
      <c r="C213" s="323">
        <v>2096.6989133827801</v>
      </c>
      <c r="D213" s="323">
        <v>22.640251855990002</v>
      </c>
      <c r="E213" s="323">
        <v>762.58736133344996</v>
      </c>
      <c r="F213" s="323">
        <v>0</v>
      </c>
      <c r="G213" s="323">
        <v>144.84730418967999</v>
      </c>
      <c r="H213" s="323">
        <v>0.60085447620999999</v>
      </c>
      <c r="I213" s="323">
        <v>756.71331579401999</v>
      </c>
      <c r="J213" s="323">
        <v>1471.4407728983101</v>
      </c>
    </row>
    <row r="214" spans="1:10" ht="15.75" thickBot="1">
      <c r="A214" s="41" t="s">
        <v>135</v>
      </c>
      <c r="B214" s="323">
        <v>672.53052035731992</v>
      </c>
      <c r="C214" s="323">
        <v>3179.3704492370402</v>
      </c>
      <c r="D214" s="323">
        <v>52.719063632099996</v>
      </c>
      <c r="E214" s="323">
        <v>2794.88168282482</v>
      </c>
      <c r="F214" s="323">
        <v>0</v>
      </c>
      <c r="G214" s="323">
        <v>137.14009259228001</v>
      </c>
      <c r="H214" s="323">
        <v>0</v>
      </c>
      <c r="I214" s="323">
        <v>1491.7292734447399</v>
      </c>
      <c r="J214" s="323">
        <v>2056.2796263007499</v>
      </c>
    </row>
    <row r="215" spans="1:10" ht="15.75" thickBot="1">
      <c r="A215" s="41" t="s">
        <v>157</v>
      </c>
      <c r="B215" s="323">
        <v>375.54773618851999</v>
      </c>
      <c r="C215" s="323">
        <v>2518.3413017903099</v>
      </c>
      <c r="D215" s="323">
        <v>84.709586053729993</v>
      </c>
      <c r="E215" s="323">
        <v>2013.2258991613501</v>
      </c>
      <c r="F215" s="323">
        <v>0</v>
      </c>
      <c r="G215" s="323">
        <v>58.070665621059995</v>
      </c>
      <c r="H215" s="323">
        <v>0.24049895588</v>
      </c>
      <c r="I215" s="323">
        <v>2767.4331386904896</v>
      </c>
      <c r="J215" s="323">
        <v>14.10493056974</v>
      </c>
    </row>
    <row r="216" spans="1:10" ht="15.75" thickBot="1">
      <c r="A216" s="122" t="s">
        <v>359</v>
      </c>
      <c r="B216" s="322">
        <v>518.1987657505</v>
      </c>
      <c r="C216" s="322">
        <v>2176.6000137289898</v>
      </c>
      <c r="D216" s="322">
        <v>123.75037684415</v>
      </c>
      <c r="E216" s="322">
        <v>2798.2020492479401</v>
      </c>
      <c r="F216" s="322">
        <v>0</v>
      </c>
      <c r="G216" s="322">
        <v>101.13255673285001</v>
      </c>
      <c r="H216" s="322">
        <v>0</v>
      </c>
      <c r="I216" s="322">
        <v>2088.46377740751</v>
      </c>
      <c r="J216" s="322">
        <v>2069.4759559228701</v>
      </c>
    </row>
    <row r="217" spans="1:10" ht="15.75" thickBot="1">
      <c r="A217" s="122" t="s">
        <v>158</v>
      </c>
      <c r="B217" s="322">
        <v>1001.5893888327801</v>
      </c>
      <c r="C217" s="322">
        <v>3437.31309569217</v>
      </c>
      <c r="D217" s="322">
        <v>136.74671325297999</v>
      </c>
      <c r="E217" s="322">
        <v>2874.81628629426</v>
      </c>
      <c r="F217" s="322">
        <v>0</v>
      </c>
      <c r="G217" s="322">
        <v>128.82753999433999</v>
      </c>
      <c r="H217" s="322">
        <v>0</v>
      </c>
      <c r="I217" s="322">
        <v>2667.8332604014199</v>
      </c>
      <c r="J217" s="322">
        <v>2042.3257499558899</v>
      </c>
    </row>
    <row r="218" spans="1:10" ht="15.75" thickBot="1">
      <c r="A218" s="122" t="s">
        <v>521</v>
      </c>
      <c r="B218" s="322">
        <v>857.35817422936998</v>
      </c>
      <c r="C218" s="322">
        <v>2412.8070626332401</v>
      </c>
      <c r="D218" s="322">
        <v>125.51237848046</v>
      </c>
      <c r="E218" s="322">
        <v>2903.4664043145799</v>
      </c>
      <c r="F218" s="322">
        <v>0</v>
      </c>
      <c r="G218" s="322">
        <v>79.535528404259992</v>
      </c>
      <c r="H218" s="322">
        <v>0</v>
      </c>
      <c r="I218" s="322">
        <v>2862.1155616873803</v>
      </c>
      <c r="J218" s="322">
        <v>2059.70242643965</v>
      </c>
    </row>
    <row r="219" spans="1:10" ht="18" customHeight="1" thickBot="1">
      <c r="A219" s="122" t="s">
        <v>159</v>
      </c>
      <c r="B219" s="322">
        <v>842.28953250145992</v>
      </c>
      <c r="C219" s="322">
        <v>2367.4864681476402</v>
      </c>
      <c r="D219" s="322">
        <v>193.15728882681</v>
      </c>
      <c r="E219" s="322">
        <v>1968.8582276458301</v>
      </c>
      <c r="F219" s="322">
        <v>0</v>
      </c>
      <c r="G219" s="322">
        <v>57.201700073440001</v>
      </c>
      <c r="H219" s="322">
        <v>0.10505403681999999</v>
      </c>
      <c r="I219" s="322">
        <v>2982.3604565771902</v>
      </c>
      <c r="J219" s="322">
        <v>2065.8893356122599</v>
      </c>
    </row>
    <row r="220" spans="1:10" ht="15.75" thickBot="1">
      <c r="A220" s="122" t="s">
        <v>471</v>
      </c>
      <c r="B220" s="322">
        <v>447.38418986228004</v>
      </c>
      <c r="C220" s="322">
        <v>2419.77911861861</v>
      </c>
      <c r="D220" s="322">
        <v>146.99166598876002</v>
      </c>
      <c r="E220" s="322">
        <v>2181.5349360862201</v>
      </c>
      <c r="F220" s="322">
        <v>0</v>
      </c>
      <c r="G220" s="322">
        <v>52.606102348109999</v>
      </c>
      <c r="H220" s="322">
        <v>0.21491893628</v>
      </c>
      <c r="I220" s="322">
        <v>2848.2186487231202</v>
      </c>
      <c r="J220" s="322">
        <v>128.54398959628</v>
      </c>
    </row>
    <row r="221" spans="1:10" ht="15.75" thickBot="1">
      <c r="A221" s="122" t="s">
        <v>161</v>
      </c>
      <c r="B221" s="322">
        <v>375.54773618851999</v>
      </c>
      <c r="C221" s="322">
        <v>2518.3413017903099</v>
      </c>
      <c r="D221" s="322">
        <v>84.709586053729993</v>
      </c>
      <c r="E221" s="322">
        <v>2013.2258991613501</v>
      </c>
      <c r="F221" s="322">
        <v>0</v>
      </c>
      <c r="G221" s="322">
        <v>58.070665621059995</v>
      </c>
      <c r="H221" s="322">
        <v>0.24049895588</v>
      </c>
      <c r="I221" s="322">
        <v>2767.4331386904896</v>
      </c>
      <c r="J221" s="322">
        <v>14.10493056974</v>
      </c>
    </row>
    <row r="223" spans="1:10">
      <c r="A223" s="54" t="s">
        <v>535</v>
      </c>
    </row>
    <row r="224" spans="1:10" ht="15.75" thickBot="1"/>
    <row r="225" spans="1:10" ht="15.75" thickBot="1">
      <c r="A225" s="638" t="s">
        <v>0</v>
      </c>
      <c r="B225" s="638" t="s">
        <v>531</v>
      </c>
      <c r="C225" s="638"/>
      <c r="D225" s="638"/>
      <c r="E225" s="638"/>
      <c r="F225" s="638"/>
      <c r="G225" s="638"/>
      <c r="H225" s="638"/>
      <c r="I225" s="638"/>
      <c r="J225" s="638"/>
    </row>
    <row r="226" spans="1:10" ht="30.75" thickBot="1">
      <c r="A226" s="638"/>
      <c r="B226" s="249" t="s">
        <v>530</v>
      </c>
      <c r="C226" s="249" t="s">
        <v>529</v>
      </c>
      <c r="D226" s="249" t="s">
        <v>528</v>
      </c>
      <c r="E226" s="249" t="s">
        <v>527</v>
      </c>
      <c r="F226" s="249" t="s">
        <v>526</v>
      </c>
      <c r="G226" s="249" t="s">
        <v>525</v>
      </c>
      <c r="H226" s="249" t="s">
        <v>524</v>
      </c>
      <c r="I226" s="249" t="s">
        <v>523</v>
      </c>
      <c r="J226" s="249" t="s">
        <v>522</v>
      </c>
    </row>
    <row r="227" spans="1:10" ht="15.75" thickBot="1">
      <c r="A227" s="41" t="s">
        <v>114</v>
      </c>
      <c r="B227" s="323">
        <v>57.180348309599999</v>
      </c>
      <c r="C227" s="323">
        <v>15.572928183409999</v>
      </c>
      <c r="D227" s="323">
        <v>4.9977308487799998</v>
      </c>
      <c r="E227" s="323">
        <v>620.71242873210997</v>
      </c>
      <c r="F227" s="323">
        <v>0</v>
      </c>
      <c r="G227" s="323">
        <v>99.226963166100006</v>
      </c>
      <c r="H227" s="323">
        <v>0.94897986510999999</v>
      </c>
      <c r="I227" s="323">
        <v>208.59524379651998</v>
      </c>
      <c r="J227" s="323">
        <v>13.843802174459999</v>
      </c>
    </row>
    <row r="228" spans="1:10" ht="15.75" thickBot="1">
      <c r="A228" s="41" t="s">
        <v>135</v>
      </c>
      <c r="B228" s="323">
        <v>53.581570400690005</v>
      </c>
      <c r="C228" s="323">
        <v>12.45107597122</v>
      </c>
      <c r="D228" s="323">
        <v>6.1635808626399999</v>
      </c>
      <c r="E228" s="323">
        <v>609.6194329130501</v>
      </c>
      <c r="F228" s="323">
        <v>0</v>
      </c>
      <c r="G228" s="323">
        <v>105.71035481388</v>
      </c>
      <c r="H228" s="323">
        <v>3.9169938446300003</v>
      </c>
      <c r="I228" s="323">
        <v>237.20397171246</v>
      </c>
      <c r="J228" s="323">
        <v>14.4285353022</v>
      </c>
    </row>
    <row r="229" spans="1:10" ht="15.75" thickBot="1">
      <c r="A229" s="41" t="s">
        <v>157</v>
      </c>
      <c r="B229" s="323">
        <v>57.563031973160001</v>
      </c>
      <c r="C229" s="323">
        <v>11.35944592193</v>
      </c>
      <c r="D229" s="323">
        <v>7.8282807273500001</v>
      </c>
      <c r="E229" s="323">
        <v>473.85112084870002</v>
      </c>
      <c r="F229" s="323">
        <v>0</v>
      </c>
      <c r="G229" s="323">
        <v>83.148788547140001</v>
      </c>
      <c r="H229" s="323">
        <v>3.4808079367399998</v>
      </c>
      <c r="I229" s="323">
        <v>233.81679642944002</v>
      </c>
      <c r="J229" s="323">
        <v>15.313049209299999</v>
      </c>
    </row>
    <row r="230" spans="1:10" ht="15.75" thickBot="1">
      <c r="A230" s="122" t="s">
        <v>359</v>
      </c>
      <c r="B230" s="325">
        <v>58.730502914959999</v>
      </c>
      <c r="C230" s="325">
        <v>12.032891670010001</v>
      </c>
      <c r="D230" s="325">
        <v>5.9402404663500006</v>
      </c>
      <c r="E230" s="322">
        <v>577.09056425694996</v>
      </c>
      <c r="F230" s="322">
        <v>0</v>
      </c>
      <c r="G230" s="322">
        <v>87.451581634539991</v>
      </c>
      <c r="H230" s="322">
        <v>3.6319547693100001</v>
      </c>
      <c r="I230" s="322">
        <v>236.15192490295999</v>
      </c>
      <c r="J230" s="322">
        <v>14.29605148706</v>
      </c>
    </row>
    <row r="231" spans="1:10" ht="15.75" thickBot="1">
      <c r="A231" s="122" t="s">
        <v>158</v>
      </c>
      <c r="B231" s="322">
        <v>67.911364020510007</v>
      </c>
      <c r="C231" s="322">
        <v>12.306146453909999</v>
      </c>
      <c r="D231" s="322">
        <v>6.0854463917899997</v>
      </c>
      <c r="E231" s="322">
        <v>443.61534468392</v>
      </c>
      <c r="F231" s="322">
        <v>0</v>
      </c>
      <c r="G231" s="322">
        <v>88.675796199440001</v>
      </c>
      <c r="H231" s="322">
        <v>3.78307701106</v>
      </c>
      <c r="I231" s="322">
        <v>243.28038402293998</v>
      </c>
      <c r="J231" s="322">
        <v>15.392132441959999</v>
      </c>
    </row>
    <row r="232" spans="1:10" ht="15.75" thickBot="1">
      <c r="A232" s="122" t="s">
        <v>521</v>
      </c>
      <c r="B232" s="322">
        <v>58.082830301410006</v>
      </c>
      <c r="C232" s="322">
        <v>11.91198705767</v>
      </c>
      <c r="D232" s="322">
        <v>7.1326928322800001</v>
      </c>
      <c r="E232" s="322">
        <v>410.83372025138999</v>
      </c>
      <c r="F232" s="322">
        <v>0</v>
      </c>
      <c r="G232" s="322">
        <v>86.096149018619997</v>
      </c>
      <c r="H232" s="322">
        <v>3.63827777798</v>
      </c>
      <c r="I232" s="322">
        <v>240.76595287526004</v>
      </c>
      <c r="J232" s="322">
        <v>15.32001948774</v>
      </c>
    </row>
    <row r="233" spans="1:10" ht="15.75" thickBot="1">
      <c r="A233" s="122" t="s">
        <v>159</v>
      </c>
      <c r="B233" s="324">
        <v>58.67402311475</v>
      </c>
      <c r="C233" s="324">
        <v>11.81556794856</v>
      </c>
      <c r="D233" s="324">
        <v>8.0708557241700003</v>
      </c>
      <c r="E233" s="324">
        <v>470.13828061372999</v>
      </c>
      <c r="F233" s="324">
        <v>0</v>
      </c>
      <c r="G233" s="324">
        <v>85.55017643651</v>
      </c>
      <c r="H233" s="324">
        <v>3.5960315231300002</v>
      </c>
      <c r="I233" s="324">
        <v>239.64895488684999</v>
      </c>
      <c r="J233" s="324">
        <v>15.296294978200001</v>
      </c>
    </row>
    <row r="234" spans="1:10" ht="15.75" thickBot="1">
      <c r="A234" s="122" t="s">
        <v>471</v>
      </c>
      <c r="B234" s="322">
        <v>58.381964394850002</v>
      </c>
      <c r="C234" s="322">
        <v>11.868009785170001</v>
      </c>
      <c r="D234" s="322">
        <v>8.1173459062899997</v>
      </c>
      <c r="E234" s="322">
        <v>479.10161163561997</v>
      </c>
      <c r="F234" s="322">
        <v>0</v>
      </c>
      <c r="G234" s="322">
        <v>85.412638110309999</v>
      </c>
      <c r="H234" s="322">
        <v>3.6127206465600001</v>
      </c>
      <c r="I234" s="322">
        <v>240.61560305213001</v>
      </c>
      <c r="J234" s="322">
        <v>15.372116481639999</v>
      </c>
    </row>
    <row r="235" spans="1:10" ht="16.5" customHeight="1" thickBot="1">
      <c r="A235" s="122" t="s">
        <v>161</v>
      </c>
      <c r="B235" s="322">
        <v>57.563031973160001</v>
      </c>
      <c r="C235" s="322">
        <v>11.35944592193</v>
      </c>
      <c r="D235" s="322">
        <v>7.8282807273500001</v>
      </c>
      <c r="E235" s="322">
        <v>473.85112084870002</v>
      </c>
      <c r="F235" s="322">
        <v>0</v>
      </c>
      <c r="G235" s="322">
        <v>83.148788547140001</v>
      </c>
      <c r="H235" s="322">
        <v>3.4808079367399998</v>
      </c>
      <c r="I235" s="322">
        <v>233.81679642944002</v>
      </c>
      <c r="J235" s="322">
        <v>15.313049209299999</v>
      </c>
    </row>
    <row r="237" spans="1:10" ht="9.75" hidden="1" customHeight="1" thickBot="1">
      <c r="A237" s="65" t="s">
        <v>520</v>
      </c>
    </row>
    <row r="240" spans="1:10" ht="15.75">
      <c r="A240" s="685" t="s">
        <v>534</v>
      </c>
      <c r="B240" s="685"/>
      <c r="C240" s="685"/>
      <c r="D240" s="685"/>
      <c r="E240" s="685"/>
      <c r="F240" s="685"/>
      <c r="G240" s="685"/>
      <c r="H240" s="685"/>
      <c r="I240" s="685"/>
      <c r="J240" s="685"/>
    </row>
    <row r="242" spans="1:10">
      <c r="A242" s="54" t="s">
        <v>533</v>
      </c>
    </row>
    <row r="243" spans="1:10" ht="15.75" thickBot="1"/>
    <row r="244" spans="1:10" ht="15.75" thickBot="1">
      <c r="A244" s="638" t="s">
        <v>0</v>
      </c>
      <c r="B244" s="638" t="s">
        <v>531</v>
      </c>
      <c r="C244" s="638"/>
      <c r="D244" s="638"/>
      <c r="E244" s="638"/>
      <c r="F244" s="638"/>
      <c r="G244" s="638"/>
      <c r="H244" s="638"/>
      <c r="I244" s="638"/>
      <c r="J244" s="638"/>
    </row>
    <row r="245" spans="1:10" ht="30.75" thickBot="1">
      <c r="A245" s="638"/>
      <c r="B245" s="249" t="s">
        <v>530</v>
      </c>
      <c r="C245" s="249" t="s">
        <v>529</v>
      </c>
      <c r="D245" s="249" t="s">
        <v>528</v>
      </c>
      <c r="E245" s="249" t="s">
        <v>527</v>
      </c>
      <c r="F245" s="249" t="s">
        <v>526</v>
      </c>
      <c r="G245" s="249" t="s">
        <v>525</v>
      </c>
      <c r="H245" s="249" t="s">
        <v>524</v>
      </c>
      <c r="I245" s="249" t="s">
        <v>523</v>
      </c>
      <c r="J245" s="249" t="s">
        <v>522</v>
      </c>
    </row>
    <row r="246" spans="1:10" ht="15.75" thickBot="1">
      <c r="A246" s="41" t="s">
        <v>114</v>
      </c>
      <c r="B246" s="323">
        <v>38.607265625730001</v>
      </c>
      <c r="C246" s="323">
        <v>219.52781625955998</v>
      </c>
      <c r="D246" s="323">
        <v>27.379897568740002</v>
      </c>
      <c r="E246" s="323">
        <v>553.00567495175005</v>
      </c>
      <c r="F246" s="323">
        <v>0</v>
      </c>
      <c r="G246" s="323">
        <v>7.6212164545899999</v>
      </c>
      <c r="H246" s="323">
        <v>0</v>
      </c>
      <c r="I246" s="323">
        <v>525.75310518472998</v>
      </c>
      <c r="J246" s="323">
        <v>29708.919471199351</v>
      </c>
    </row>
    <row r="247" spans="1:10" ht="15.75" thickBot="1">
      <c r="A247" s="41" t="s">
        <v>135</v>
      </c>
      <c r="B247" s="323">
        <v>24.548844710000001</v>
      </c>
      <c r="C247" s="323">
        <v>258.36219550734</v>
      </c>
      <c r="D247" s="323">
        <v>35.408339599999998</v>
      </c>
      <c r="E247" s="323">
        <v>471.59688332414004</v>
      </c>
      <c r="F247" s="323">
        <v>0</v>
      </c>
      <c r="G247" s="323">
        <v>0.30313037999999998</v>
      </c>
      <c r="H247" s="323">
        <v>0</v>
      </c>
      <c r="I247" s="323">
        <v>480.77</v>
      </c>
      <c r="J247" s="323">
        <v>35863.742604230203</v>
      </c>
    </row>
    <row r="248" spans="1:10" ht="15.75" thickBot="1">
      <c r="A248" s="41" t="s">
        <v>157</v>
      </c>
      <c r="B248" s="323">
        <v>24.201300190000001</v>
      </c>
      <c r="C248" s="323">
        <v>272.30880312374001</v>
      </c>
      <c r="D248" s="323">
        <v>56.079212099999999</v>
      </c>
      <c r="E248" s="323">
        <v>505.91115689270003</v>
      </c>
      <c r="F248" s="323">
        <v>0</v>
      </c>
      <c r="G248" s="323">
        <v>0.29782533</v>
      </c>
      <c r="H248" s="323">
        <v>0</v>
      </c>
      <c r="I248" s="323">
        <v>533.54900297455993</v>
      </c>
      <c r="J248" s="323">
        <v>14.6906655</v>
      </c>
    </row>
    <row r="249" spans="1:10" ht="15.75" thickBot="1">
      <c r="A249" s="122" t="s">
        <v>359</v>
      </c>
      <c r="B249" s="322">
        <v>24.406123699999998</v>
      </c>
      <c r="C249" s="322">
        <v>258.24831760168001</v>
      </c>
      <c r="D249" s="322">
        <v>35.179938100000001</v>
      </c>
      <c r="E249" s="322">
        <v>467.53712938928999</v>
      </c>
      <c r="F249" s="322">
        <v>0</v>
      </c>
      <c r="G249" s="322">
        <v>0.30155667000000003</v>
      </c>
      <c r="H249" s="322">
        <v>0</v>
      </c>
      <c r="I249" s="322">
        <v>473.07649069131003</v>
      </c>
      <c r="J249" s="322">
        <v>35855.659651297494</v>
      </c>
    </row>
    <row r="250" spans="1:10" ht="14.1" customHeight="1" thickBot="1">
      <c r="A250" s="122" t="s">
        <v>158</v>
      </c>
      <c r="B250" s="322">
        <v>24.449505200000001</v>
      </c>
      <c r="C250" s="322">
        <v>258.26864796019998</v>
      </c>
      <c r="D250" s="322">
        <v>36.223766699999999</v>
      </c>
      <c r="E250" s="322">
        <v>465.87356161498997</v>
      </c>
      <c r="F250" s="322">
        <v>0</v>
      </c>
      <c r="G250" s="322">
        <v>0.30248649</v>
      </c>
      <c r="H250" s="322">
        <v>0</v>
      </c>
      <c r="I250" s="322">
        <v>474.23887768615998</v>
      </c>
      <c r="J250" s="322">
        <v>36025.931455107144</v>
      </c>
    </row>
    <row r="251" spans="1:10" ht="15.75" thickBot="1">
      <c r="A251" s="122" t="s">
        <v>521</v>
      </c>
      <c r="B251" s="322">
        <v>24.226885299999999</v>
      </c>
      <c r="C251" s="322">
        <v>258.88012686873003</v>
      </c>
      <c r="D251" s="322">
        <v>56.547452800000002</v>
      </c>
      <c r="E251" s="322">
        <v>518.60340550213004</v>
      </c>
      <c r="F251" s="322">
        <v>0</v>
      </c>
      <c r="G251" s="322">
        <v>0.29872610999999999</v>
      </c>
      <c r="H251" s="322">
        <v>0</v>
      </c>
      <c r="I251" s="322">
        <v>476.49722458125001</v>
      </c>
      <c r="J251" s="322">
        <v>36255.938760148063</v>
      </c>
    </row>
    <row r="252" spans="1:10" ht="15.75" thickBot="1">
      <c r="A252" s="122" t="s">
        <v>159</v>
      </c>
      <c r="B252" s="322">
        <v>24.417838150000001</v>
      </c>
      <c r="C252" s="322">
        <v>272.12213184070004</v>
      </c>
      <c r="D252" s="322">
        <v>56.315788599999998</v>
      </c>
      <c r="E252" s="322">
        <v>506.54039414265003</v>
      </c>
      <c r="F252" s="322">
        <v>0</v>
      </c>
      <c r="G252" s="322">
        <v>0.30163511999999998</v>
      </c>
      <c r="H252" s="322">
        <v>0</v>
      </c>
      <c r="I252" s="322">
        <v>473.43044337968001</v>
      </c>
      <c r="J252" s="322">
        <v>35968.594763954803</v>
      </c>
    </row>
    <row r="253" spans="1:10" ht="15.75" thickBot="1">
      <c r="A253" s="122" t="s">
        <v>471</v>
      </c>
      <c r="B253" s="322">
        <v>24.52787897</v>
      </c>
      <c r="C253" s="322">
        <v>271.93988706926001</v>
      </c>
      <c r="D253" s="322">
        <v>56.178038999999998</v>
      </c>
      <c r="E253" s="322">
        <v>503.81157281841996</v>
      </c>
      <c r="F253" s="322">
        <v>0</v>
      </c>
      <c r="G253" s="322">
        <v>0.30319578000000003</v>
      </c>
      <c r="H253" s="322">
        <v>0</v>
      </c>
      <c r="I253" s="322">
        <v>475.54185153074002</v>
      </c>
      <c r="J253" s="322">
        <v>14.8796295</v>
      </c>
    </row>
    <row r="254" spans="1:10" ht="15.75" thickBot="1">
      <c r="A254" s="122" t="s">
        <v>161</v>
      </c>
      <c r="B254" s="322">
        <v>24.201300190000001</v>
      </c>
      <c r="C254" s="322">
        <v>272.30880312374001</v>
      </c>
      <c r="D254" s="322">
        <v>56.079212099999999</v>
      </c>
      <c r="E254" s="322">
        <v>505.91115689270003</v>
      </c>
      <c r="F254" s="322">
        <v>0</v>
      </c>
      <c r="G254" s="322">
        <v>0.29782533</v>
      </c>
      <c r="H254" s="322">
        <v>0</v>
      </c>
      <c r="I254" s="322">
        <v>533.54900297455993</v>
      </c>
      <c r="J254" s="322">
        <v>14.6906655</v>
      </c>
    </row>
    <row r="256" spans="1:10">
      <c r="A256" s="54" t="s">
        <v>532</v>
      </c>
    </row>
    <row r="257" spans="1:10" ht="15.75" thickBot="1"/>
    <row r="258" spans="1:10" ht="15.75" thickBot="1">
      <c r="A258" s="638" t="s">
        <v>0</v>
      </c>
      <c r="B258" s="638" t="s">
        <v>531</v>
      </c>
      <c r="C258" s="638"/>
      <c r="D258" s="638"/>
      <c r="E258" s="638"/>
      <c r="F258" s="638"/>
      <c r="G258" s="638"/>
      <c r="H258" s="638"/>
      <c r="I258" s="638"/>
      <c r="J258" s="638"/>
    </row>
    <row r="259" spans="1:10" ht="30.75" thickBot="1">
      <c r="A259" s="638"/>
      <c r="B259" s="249" t="s">
        <v>530</v>
      </c>
      <c r="C259" s="249" t="s">
        <v>529</v>
      </c>
      <c r="D259" s="249" t="s">
        <v>528</v>
      </c>
      <c r="E259" s="249" t="s">
        <v>527</v>
      </c>
      <c r="F259" s="249" t="s">
        <v>526</v>
      </c>
      <c r="G259" s="249" t="s">
        <v>525</v>
      </c>
      <c r="H259" s="249" t="s">
        <v>524</v>
      </c>
      <c r="I259" s="249" t="s">
        <v>523</v>
      </c>
      <c r="J259" s="249" t="s">
        <v>522</v>
      </c>
    </row>
    <row r="260" spans="1:10" ht="15.75" thickBot="1">
      <c r="A260" s="41" t="s">
        <v>114</v>
      </c>
      <c r="B260" s="323">
        <v>136.26893308923999</v>
      </c>
      <c r="C260" s="323">
        <v>0</v>
      </c>
      <c r="D260" s="323">
        <v>0</v>
      </c>
      <c r="E260" s="323">
        <v>872.17575332217007</v>
      </c>
      <c r="F260" s="323">
        <v>0</v>
      </c>
      <c r="G260" s="323">
        <v>2.5551561234400002</v>
      </c>
      <c r="H260" s="323">
        <v>0</v>
      </c>
      <c r="I260" s="323">
        <v>21.795602253260004</v>
      </c>
      <c r="J260" s="323">
        <v>0</v>
      </c>
    </row>
    <row r="261" spans="1:10" ht="15.75" thickBot="1">
      <c r="A261" s="41" t="s">
        <v>135</v>
      </c>
      <c r="B261" s="323">
        <v>147.82084581986999</v>
      </c>
      <c r="C261" s="323">
        <v>0</v>
      </c>
      <c r="D261" s="323">
        <v>30.156871151130002</v>
      </c>
      <c r="E261" s="323">
        <v>1186.78445189383</v>
      </c>
      <c r="F261" s="323">
        <v>0</v>
      </c>
      <c r="G261" s="323">
        <v>0</v>
      </c>
      <c r="H261" s="323">
        <v>0</v>
      </c>
      <c r="I261" s="323">
        <v>379.25</v>
      </c>
      <c r="J261" s="323">
        <v>0</v>
      </c>
    </row>
    <row r="262" spans="1:10" ht="15.75" thickBot="1">
      <c r="A262" s="41" t="s">
        <v>157</v>
      </c>
      <c r="B262" s="323">
        <v>108.90210818555001</v>
      </c>
      <c r="C262" s="323">
        <v>74.985040255339996</v>
      </c>
      <c r="D262" s="323">
        <v>17.58707320421</v>
      </c>
      <c r="E262" s="323">
        <v>1824.82279744026</v>
      </c>
      <c r="F262" s="323">
        <v>6.9719286836899999</v>
      </c>
      <c r="G262" s="323">
        <v>0</v>
      </c>
      <c r="H262" s="323">
        <v>0</v>
      </c>
      <c r="I262" s="323">
        <v>396.81706134862998</v>
      </c>
      <c r="J262" s="323">
        <v>0</v>
      </c>
    </row>
    <row r="263" spans="1:10" ht="15.75" thickBot="1">
      <c r="A263" s="122" t="s">
        <v>359</v>
      </c>
      <c r="B263" s="322">
        <v>147.26030743120998</v>
      </c>
      <c r="C263" s="322">
        <v>0</v>
      </c>
      <c r="D263" s="322">
        <v>18.518239162810001</v>
      </c>
      <c r="E263" s="322">
        <v>1345.8823601403401</v>
      </c>
      <c r="F263" s="322">
        <v>6.9547950649499999</v>
      </c>
      <c r="G263" s="322">
        <v>0</v>
      </c>
      <c r="H263" s="322">
        <v>0</v>
      </c>
      <c r="I263" s="322">
        <v>399.93113447448002</v>
      </c>
      <c r="J263" s="322">
        <v>0</v>
      </c>
    </row>
    <row r="264" spans="1:10" ht="15.75" thickBot="1">
      <c r="A264" s="122" t="s">
        <v>158</v>
      </c>
      <c r="B264" s="322">
        <v>146.62399658394</v>
      </c>
      <c r="C264" s="322">
        <v>74.448529411789991</v>
      </c>
      <c r="D264" s="322">
        <v>18.436068225500001</v>
      </c>
      <c r="E264" s="322">
        <v>1452.38193976305</v>
      </c>
      <c r="F264" s="322">
        <v>6.92204519591</v>
      </c>
      <c r="G264" s="322">
        <v>0</v>
      </c>
      <c r="H264" s="322">
        <v>0</v>
      </c>
      <c r="I264" s="322">
        <v>394.33401882217998</v>
      </c>
      <c r="J264" s="322">
        <v>0</v>
      </c>
    </row>
    <row r="265" spans="1:10" ht="15.75" thickBot="1">
      <c r="A265" s="122" t="s">
        <v>521</v>
      </c>
      <c r="B265" s="322">
        <v>147.87805001863001</v>
      </c>
      <c r="C265" s="322">
        <v>74.295532022949999</v>
      </c>
      <c r="D265" s="322">
        <v>18.4032324416</v>
      </c>
      <c r="E265" s="322">
        <v>1525.9799963165301</v>
      </c>
      <c r="F265" s="322">
        <v>6.9078198666899997</v>
      </c>
      <c r="G265" s="322">
        <v>0</v>
      </c>
      <c r="H265" s="322">
        <v>0</v>
      </c>
      <c r="I265" s="322">
        <v>379.65086928009998</v>
      </c>
      <c r="J265" s="322">
        <v>0</v>
      </c>
    </row>
    <row r="266" spans="1:10" ht="15.75" thickBot="1">
      <c r="A266" s="122" t="s">
        <v>159</v>
      </c>
      <c r="B266" s="322">
        <v>147.93665423598998</v>
      </c>
      <c r="C266" s="322">
        <v>74.547127729050004</v>
      </c>
      <c r="D266" s="322">
        <v>17.47419098728</v>
      </c>
      <c r="E266" s="322">
        <v>1563.59561591131</v>
      </c>
      <c r="F266" s="322">
        <v>6.9312126302900001</v>
      </c>
      <c r="G266" s="322">
        <v>0</v>
      </c>
      <c r="H266" s="322">
        <v>0</v>
      </c>
      <c r="I266" s="322">
        <v>389.80710743756998</v>
      </c>
      <c r="J266" s="322">
        <v>0</v>
      </c>
    </row>
    <row r="267" spans="1:10" ht="15.75" thickBot="1">
      <c r="A267" s="122" t="s">
        <v>471</v>
      </c>
      <c r="B267" s="322">
        <v>148.27639666759001</v>
      </c>
      <c r="C267" s="322">
        <v>74.685165373210012</v>
      </c>
      <c r="D267" s="322">
        <v>17.511649851889999</v>
      </c>
      <c r="E267" s="322">
        <v>1617.6419076575801</v>
      </c>
      <c r="F267" s="322">
        <v>6.9440470384299999</v>
      </c>
      <c r="G267" s="322">
        <v>0</v>
      </c>
      <c r="H267" s="322">
        <v>0</v>
      </c>
      <c r="I267" s="322">
        <v>398.44753883934999</v>
      </c>
      <c r="J267" s="322">
        <v>0</v>
      </c>
    </row>
    <row r="268" spans="1:10" ht="15.75" thickBot="1">
      <c r="A268" s="122" t="s">
        <v>161</v>
      </c>
      <c r="B268" s="322">
        <v>108.90210818555001</v>
      </c>
      <c r="C268" s="322">
        <v>74.985040255339996</v>
      </c>
      <c r="D268" s="322">
        <v>17.58707320421</v>
      </c>
      <c r="E268" s="322">
        <v>1824.82279744026</v>
      </c>
      <c r="F268" s="322">
        <v>6.9719286836899999</v>
      </c>
      <c r="G268" s="322">
        <v>0</v>
      </c>
      <c r="H268" s="322">
        <v>0</v>
      </c>
      <c r="I268" s="322">
        <v>396.81706134862998</v>
      </c>
      <c r="J268" s="322">
        <v>0</v>
      </c>
    </row>
    <row r="270" spans="1:10">
      <c r="A270" s="65" t="s">
        <v>1057</v>
      </c>
      <c r="B270" s="320"/>
      <c r="C270" s="320"/>
      <c r="D270" s="320"/>
      <c r="E270" s="320"/>
      <c r="F270" s="320"/>
      <c r="G270" s="320"/>
      <c r="H270" s="320"/>
      <c r="I270" s="320"/>
      <c r="J270" s="320"/>
    </row>
    <row r="271" spans="1:10">
      <c r="A271" s="321"/>
      <c r="B271" s="320"/>
      <c r="C271" s="320"/>
      <c r="D271" s="320"/>
      <c r="E271" s="320"/>
      <c r="F271" s="320"/>
      <c r="G271" s="320"/>
      <c r="H271" s="320"/>
      <c r="I271" s="320"/>
      <c r="J271" s="320"/>
    </row>
    <row r="272" spans="1:10">
      <c r="A272" s="321"/>
      <c r="B272" s="320"/>
      <c r="C272" s="320"/>
      <c r="D272" s="320"/>
      <c r="E272" s="320"/>
      <c r="F272" s="320"/>
      <c r="G272" s="320"/>
      <c r="H272" s="320"/>
      <c r="I272" s="320"/>
      <c r="J272" s="320"/>
    </row>
    <row r="273" spans="1:10">
      <c r="A273" s="321"/>
      <c r="B273" s="320"/>
      <c r="C273" s="320"/>
      <c r="D273" s="320"/>
      <c r="E273" s="320"/>
      <c r="F273" s="320"/>
      <c r="G273" s="320"/>
      <c r="H273" s="320"/>
      <c r="I273" s="320"/>
      <c r="J273" s="320"/>
    </row>
    <row r="274" spans="1:10">
      <c r="A274" s="319"/>
      <c r="B274" s="318"/>
      <c r="C274" s="318"/>
      <c r="D274" s="318"/>
      <c r="E274" s="318"/>
      <c r="F274" s="318"/>
      <c r="G274" s="318"/>
      <c r="H274" s="318"/>
      <c r="I274" s="318"/>
      <c r="J274" s="318"/>
    </row>
    <row r="275" spans="1:10">
      <c r="A275" s="319"/>
      <c r="B275" s="318"/>
      <c r="C275" s="318"/>
      <c r="D275" s="318"/>
      <c r="E275" s="318"/>
      <c r="F275" s="318"/>
      <c r="G275" s="318"/>
      <c r="H275" s="318"/>
      <c r="I275" s="318"/>
      <c r="J275" s="318"/>
    </row>
    <row r="276" spans="1:10">
      <c r="A276" s="319"/>
      <c r="B276" s="318"/>
      <c r="C276" s="318"/>
      <c r="D276" s="318"/>
      <c r="E276" s="318"/>
      <c r="F276" s="318"/>
      <c r="G276" s="318"/>
      <c r="H276" s="318"/>
      <c r="I276" s="318"/>
      <c r="J276" s="318"/>
    </row>
    <row r="277" spans="1:10">
      <c r="A277" s="319"/>
      <c r="B277" s="318"/>
      <c r="C277" s="318"/>
      <c r="D277" s="318"/>
      <c r="E277" s="318"/>
      <c r="F277" s="318"/>
      <c r="G277" s="318"/>
      <c r="H277" s="318"/>
      <c r="I277" s="318"/>
      <c r="J277" s="318"/>
    </row>
    <row r="278" spans="1:10">
      <c r="A278" s="319"/>
      <c r="B278" s="318"/>
      <c r="C278" s="318"/>
      <c r="D278" s="318"/>
      <c r="E278" s="318"/>
      <c r="F278" s="318"/>
      <c r="G278" s="318"/>
      <c r="H278" s="318"/>
      <c r="I278" s="318"/>
      <c r="J278" s="318"/>
    </row>
    <row r="279" spans="1:10">
      <c r="A279" s="319"/>
      <c r="B279" s="318"/>
      <c r="C279" s="318"/>
      <c r="D279" s="318"/>
      <c r="E279" s="318"/>
      <c r="F279" s="318"/>
      <c r="G279" s="318"/>
      <c r="H279" s="318"/>
      <c r="I279" s="318"/>
      <c r="J279" s="318"/>
    </row>
  </sheetData>
  <mergeCells count="38">
    <mergeCell ref="A74:A75"/>
    <mergeCell ref="B74:J74"/>
    <mergeCell ref="A2:J2"/>
    <mergeCell ref="A34:J34"/>
    <mergeCell ref="A88:A89"/>
    <mergeCell ref="B88:J88"/>
    <mergeCell ref="A6:A7"/>
    <mergeCell ref="B6:J6"/>
    <mergeCell ref="A20:A21"/>
    <mergeCell ref="B20:J20"/>
    <mergeCell ref="A38:A39"/>
    <mergeCell ref="B38:J38"/>
    <mergeCell ref="A70:J70"/>
    <mergeCell ref="A52:A53"/>
    <mergeCell ref="B52:J52"/>
    <mergeCell ref="A207:J207"/>
    <mergeCell ref="A104:J104"/>
    <mergeCell ref="A140:J140"/>
    <mergeCell ref="A144:A145"/>
    <mergeCell ref="B144:J144"/>
    <mergeCell ref="A177:A178"/>
    <mergeCell ref="B177:J177"/>
    <mergeCell ref="A108:A109"/>
    <mergeCell ref="B108:J108"/>
    <mergeCell ref="A191:A192"/>
    <mergeCell ref="B191:J191"/>
    <mergeCell ref="A158:A159"/>
    <mergeCell ref="B158:J158"/>
    <mergeCell ref="A173:J173"/>
    <mergeCell ref="A240:J240"/>
    <mergeCell ref="A211:A212"/>
    <mergeCell ref="B211:J211"/>
    <mergeCell ref="A258:A259"/>
    <mergeCell ref="B258:J258"/>
    <mergeCell ref="A225:A226"/>
    <mergeCell ref="B225:J225"/>
    <mergeCell ref="A244:A245"/>
    <mergeCell ref="B244:J244"/>
  </mergeCells>
  <pageMargins left="0.7" right="0.7" top="0.75" bottom="0.75" header="0.3" footer="0.3"/>
  <pageSetup paperSize="9" scale="97" orientation="landscape" r:id="rId1"/>
  <rowBreaks count="1" manualBreakCount="1">
    <brk id="33" max="9" man="1"/>
  </rowBreaks>
  <customProperties>
    <customPr name="EpmWorksheetKeyString_GU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L263"/>
  <sheetViews>
    <sheetView showGridLines="0" zoomScaleNormal="100" zoomScaleSheetLayoutView="85" workbookViewId="0">
      <selection activeCell="F20" sqref="F20"/>
    </sheetView>
  </sheetViews>
  <sheetFormatPr defaultColWidth="8.7109375" defaultRowHeight="15"/>
  <cols>
    <col min="1" max="1" width="11.140625" customWidth="1"/>
    <col min="2" max="2" width="10.7109375" bestFit="1" customWidth="1"/>
    <col min="3" max="3" width="12.42578125" customWidth="1"/>
    <col min="4" max="4" width="12.7109375" customWidth="1"/>
    <col min="5" max="5" width="10.7109375" bestFit="1" customWidth="1"/>
    <col min="6" max="6" width="11.7109375" customWidth="1"/>
    <col min="7" max="7" width="13.7109375" customWidth="1"/>
    <col min="8" max="8" width="12.140625" customWidth="1"/>
    <col min="9" max="9" width="9.42578125" bestFit="1" customWidth="1"/>
    <col min="10" max="10" width="9.7109375" bestFit="1" customWidth="1"/>
  </cols>
  <sheetData>
    <row r="1" spans="1:11" ht="15.75">
      <c r="A1" s="685" t="s">
        <v>547</v>
      </c>
      <c r="B1" s="685"/>
      <c r="C1" s="685"/>
      <c r="D1" s="685"/>
      <c r="E1" s="685"/>
      <c r="F1" s="685"/>
      <c r="G1" s="685"/>
      <c r="H1" s="685"/>
      <c r="I1" s="685"/>
      <c r="J1" s="685"/>
    </row>
    <row r="2" spans="1:11" ht="11.25" customHeight="1"/>
    <row r="3" spans="1:11" ht="15.75" thickBot="1">
      <c r="A3" s="54" t="s">
        <v>540</v>
      </c>
    </row>
    <row r="4" spans="1:11" ht="9" hidden="1" customHeight="1" thickBot="1"/>
    <row r="5" spans="1:11" ht="18" customHeight="1" thickBot="1">
      <c r="A5" s="638" t="s">
        <v>0</v>
      </c>
      <c r="B5" s="638" t="s">
        <v>546</v>
      </c>
      <c r="C5" s="638"/>
      <c r="D5" s="638"/>
      <c r="E5" s="638"/>
      <c r="F5" s="638"/>
      <c r="G5" s="638"/>
      <c r="H5" s="638"/>
      <c r="I5" s="638"/>
      <c r="J5" s="638"/>
      <c r="K5" s="248"/>
    </row>
    <row r="6" spans="1:11" ht="30" customHeight="1" thickBot="1">
      <c r="A6" s="638"/>
      <c r="B6" s="249" t="s">
        <v>530</v>
      </c>
      <c r="C6" s="249" t="s">
        <v>529</v>
      </c>
      <c r="D6" s="249" t="s">
        <v>528</v>
      </c>
      <c r="E6" s="249" t="s">
        <v>527</v>
      </c>
      <c r="F6" s="249" t="s">
        <v>526</v>
      </c>
      <c r="G6" s="249" t="s">
        <v>525</v>
      </c>
      <c r="H6" s="249" t="s">
        <v>524</v>
      </c>
      <c r="I6" s="249" t="s">
        <v>523</v>
      </c>
      <c r="J6" s="249" t="s">
        <v>522</v>
      </c>
      <c r="K6" s="248"/>
    </row>
    <row r="7" spans="1:11" ht="15.75" thickBot="1">
      <c r="A7" s="41" t="s">
        <v>114</v>
      </c>
      <c r="B7" s="42">
        <v>1.5004466939200001</v>
      </c>
      <c r="C7" s="42">
        <v>165.32345548538001</v>
      </c>
      <c r="D7" s="42">
        <v>0</v>
      </c>
      <c r="E7" s="42">
        <v>0</v>
      </c>
      <c r="F7" s="42">
        <v>16.436391649219999</v>
      </c>
      <c r="G7" s="42">
        <v>0</v>
      </c>
      <c r="H7" s="42">
        <v>187.62056360514001</v>
      </c>
      <c r="I7" s="42">
        <v>390.17563447650002</v>
      </c>
      <c r="J7" s="42">
        <v>7.8288522009399992</v>
      </c>
    </row>
    <row r="8" spans="1:11" ht="15.75" thickBot="1">
      <c r="A8" s="41" t="s">
        <v>135</v>
      </c>
      <c r="B8" s="42">
        <v>11.09964455199</v>
      </c>
      <c r="C8" s="42">
        <v>202.65767767355999</v>
      </c>
      <c r="D8" s="42">
        <v>0</v>
      </c>
      <c r="E8" s="42">
        <v>0</v>
      </c>
      <c r="F8" s="42">
        <v>7.7895504841999994</v>
      </c>
      <c r="G8" s="42">
        <v>0</v>
      </c>
      <c r="H8" s="42">
        <v>223.09859574539001</v>
      </c>
      <c r="I8" s="42">
        <v>533.43400074738997</v>
      </c>
      <c r="J8" s="42">
        <v>9.3290784576900005</v>
      </c>
    </row>
    <row r="9" spans="1:11" ht="15.75" thickBot="1">
      <c r="A9" s="41" t="s">
        <v>157</v>
      </c>
      <c r="B9" s="42">
        <v>10.217913798530001</v>
      </c>
      <c r="C9" s="42">
        <v>53.618005995920001</v>
      </c>
      <c r="D9" s="42">
        <v>0</v>
      </c>
      <c r="E9" s="42">
        <v>0</v>
      </c>
      <c r="F9" s="42">
        <v>7.1971019841999997</v>
      </c>
      <c r="G9" s="42">
        <v>0</v>
      </c>
      <c r="H9" s="42">
        <v>205.93374189363001</v>
      </c>
      <c r="I9" s="42">
        <v>635.74299997325011</v>
      </c>
      <c r="J9" s="42">
        <v>8.4636121187800004</v>
      </c>
    </row>
    <row r="10" spans="1:11" ht="15.75" thickBot="1">
      <c r="A10" s="122" t="s">
        <v>359</v>
      </c>
      <c r="B10" s="262">
        <v>10.857398165079999</v>
      </c>
      <c r="C10" s="262">
        <v>58.231256047000002</v>
      </c>
      <c r="D10" s="262">
        <v>0</v>
      </c>
      <c r="E10" s="262">
        <v>0</v>
      </c>
      <c r="F10" s="262">
        <v>7.5873549452700004</v>
      </c>
      <c r="G10" s="262">
        <v>0</v>
      </c>
      <c r="H10" s="262">
        <v>218.42437249488</v>
      </c>
      <c r="I10" s="262">
        <v>522.35983247639001</v>
      </c>
      <c r="J10" s="262">
        <v>9.1321434580999998</v>
      </c>
    </row>
    <row r="11" spans="1:11" ht="15.75" thickBot="1">
      <c r="A11" s="122" t="s">
        <v>158</v>
      </c>
      <c r="B11" s="262">
        <v>11.23322122637</v>
      </c>
      <c r="C11" s="262">
        <v>60.48827297159</v>
      </c>
      <c r="D11" s="262">
        <v>0</v>
      </c>
      <c r="E11" s="262">
        <v>0</v>
      </c>
      <c r="F11" s="262">
        <v>7.8692113066400005</v>
      </c>
      <c r="G11" s="262">
        <v>0</v>
      </c>
      <c r="H11" s="262">
        <v>224.30350224154</v>
      </c>
      <c r="I11" s="262">
        <v>575.95955990570997</v>
      </c>
      <c r="J11" s="262">
        <v>9.4343838050799995</v>
      </c>
    </row>
    <row r="12" spans="1:11" ht="15.75" thickBot="1">
      <c r="A12" s="122" t="s">
        <v>521</v>
      </c>
      <c r="B12" s="262">
        <v>10.724646434030001</v>
      </c>
      <c r="C12" s="262">
        <v>57.038016144410001</v>
      </c>
      <c r="D12" s="262">
        <v>0</v>
      </c>
      <c r="E12" s="262">
        <v>0</v>
      </c>
      <c r="F12" s="262">
        <v>7.4030940034499997</v>
      </c>
      <c r="G12" s="262">
        <v>0</v>
      </c>
      <c r="H12" s="262">
        <v>211.09260176185998</v>
      </c>
      <c r="I12" s="262">
        <v>585.76170529382</v>
      </c>
      <c r="J12" s="262">
        <v>8.9961348342599994</v>
      </c>
    </row>
    <row r="13" spans="1:11" ht="15.75" thickBot="1">
      <c r="A13" s="122" t="s">
        <v>159</v>
      </c>
      <c r="B13" s="262">
        <v>10.73207143001</v>
      </c>
      <c r="C13" s="262">
        <v>57.523553855129997</v>
      </c>
      <c r="D13" s="262">
        <v>0</v>
      </c>
      <c r="E13" s="262">
        <v>0</v>
      </c>
      <c r="F13" s="262">
        <v>7.4881430840899998</v>
      </c>
      <c r="G13" s="262">
        <v>0</v>
      </c>
      <c r="H13" s="262">
        <v>211.38890565273999</v>
      </c>
      <c r="I13" s="262">
        <v>616.78328513888005</v>
      </c>
      <c r="J13" s="262">
        <v>9.0055107611700009</v>
      </c>
    </row>
    <row r="14" spans="1:11" ht="15.75" thickBot="1">
      <c r="A14" s="122" t="s">
        <v>471</v>
      </c>
      <c r="B14" s="262">
        <v>10.60459246398</v>
      </c>
      <c r="C14" s="262">
        <v>56.239194116189999</v>
      </c>
      <c r="D14" s="262">
        <v>0</v>
      </c>
      <c r="E14" s="262">
        <v>0</v>
      </c>
      <c r="F14" s="262">
        <v>7.305916893</v>
      </c>
      <c r="G14" s="262">
        <v>0</v>
      </c>
      <c r="H14" s="262">
        <v>209.89009201407001</v>
      </c>
      <c r="I14" s="262">
        <v>576.93140269651997</v>
      </c>
      <c r="J14" s="262">
        <v>8.9655157447099985</v>
      </c>
    </row>
    <row r="15" spans="1:11" ht="15.75" thickBot="1">
      <c r="A15" s="122" t="s">
        <v>161</v>
      </c>
      <c r="B15" s="262">
        <v>10.217913798530001</v>
      </c>
      <c r="C15" s="262">
        <v>53.618005995920001</v>
      </c>
      <c r="D15" s="262">
        <v>0</v>
      </c>
      <c r="E15" s="262">
        <v>0</v>
      </c>
      <c r="F15" s="262">
        <v>7.1971019841999997</v>
      </c>
      <c r="G15" s="262">
        <v>0</v>
      </c>
      <c r="H15" s="262">
        <v>205.93374189363001</v>
      </c>
      <c r="I15" s="262">
        <v>635.74299997325011</v>
      </c>
      <c r="J15" s="262">
        <v>8.4636121187800004</v>
      </c>
    </row>
    <row r="17" spans="1:10" ht="14.85" customHeight="1">
      <c r="A17" s="54" t="s">
        <v>543</v>
      </c>
    </row>
    <row r="18" spans="1:10" ht="15.75" thickBot="1"/>
    <row r="19" spans="1:10" ht="15.75" thickBot="1">
      <c r="A19" s="638" t="s">
        <v>0</v>
      </c>
      <c r="B19" s="638" t="s">
        <v>546</v>
      </c>
      <c r="C19" s="638"/>
      <c r="D19" s="638"/>
      <c r="E19" s="638"/>
      <c r="F19" s="638"/>
      <c r="G19" s="638"/>
      <c r="H19" s="638"/>
      <c r="I19" s="638"/>
      <c r="J19" s="638"/>
    </row>
    <row r="20" spans="1:10" ht="30.75" thickBot="1">
      <c r="A20" s="638"/>
      <c r="B20" s="249" t="s">
        <v>530</v>
      </c>
      <c r="C20" s="249" t="s">
        <v>529</v>
      </c>
      <c r="D20" s="249" t="s">
        <v>528</v>
      </c>
      <c r="E20" s="249" t="s">
        <v>527</v>
      </c>
      <c r="F20" s="249" t="s">
        <v>526</v>
      </c>
      <c r="G20" s="249" t="s">
        <v>525</v>
      </c>
      <c r="H20" s="249" t="s">
        <v>524</v>
      </c>
      <c r="I20" s="249" t="s">
        <v>523</v>
      </c>
      <c r="J20" s="249" t="s">
        <v>522</v>
      </c>
    </row>
    <row r="21" spans="1:10" ht="15.75" thickBot="1">
      <c r="A21" s="41" t="s">
        <v>114</v>
      </c>
      <c r="B21" s="42">
        <v>0</v>
      </c>
      <c r="C21" s="42">
        <v>3665.2989682139</v>
      </c>
      <c r="D21" s="42">
        <v>0</v>
      </c>
      <c r="E21" s="42">
        <v>0</v>
      </c>
      <c r="F21" s="42">
        <v>0</v>
      </c>
      <c r="G21" s="42">
        <v>0</v>
      </c>
      <c r="H21" s="42">
        <v>0</v>
      </c>
      <c r="I21" s="42">
        <v>1.7495452414899999</v>
      </c>
      <c r="J21" s="42">
        <v>0</v>
      </c>
    </row>
    <row r="22" spans="1:10" ht="15.75" thickBot="1">
      <c r="A22" s="41" t="s">
        <v>135</v>
      </c>
      <c r="B22" s="42">
        <v>0</v>
      </c>
      <c r="C22" s="42">
        <v>4112.0903869817203</v>
      </c>
      <c r="D22" s="42">
        <v>0</v>
      </c>
      <c r="E22" s="42">
        <v>0</v>
      </c>
      <c r="F22" s="42">
        <v>0</v>
      </c>
      <c r="G22" s="42">
        <v>0</v>
      </c>
      <c r="H22" s="42">
        <v>0</v>
      </c>
      <c r="I22" s="42">
        <v>4.7252786817599999</v>
      </c>
      <c r="J22" s="42">
        <v>0</v>
      </c>
    </row>
    <row r="23" spans="1:10" ht="15.75" thickBot="1">
      <c r="A23" s="41" t="s">
        <v>157</v>
      </c>
      <c r="B23" s="42">
        <v>0</v>
      </c>
      <c r="C23" s="42">
        <v>4123.8577945843299</v>
      </c>
      <c r="D23" s="42">
        <v>0</v>
      </c>
      <c r="E23" s="42">
        <v>0</v>
      </c>
      <c r="F23" s="42">
        <v>0</v>
      </c>
      <c r="G23" s="42">
        <v>0</v>
      </c>
      <c r="H23" s="42">
        <v>0</v>
      </c>
      <c r="I23" s="42">
        <v>4.7388008262200003</v>
      </c>
      <c r="J23" s="42">
        <v>0</v>
      </c>
    </row>
    <row r="24" spans="1:10" ht="15.75" thickBot="1">
      <c r="A24" s="122" t="s">
        <v>359</v>
      </c>
      <c r="B24" s="262">
        <v>0</v>
      </c>
      <c r="C24" s="262">
        <v>4079.2166293992</v>
      </c>
      <c r="D24" s="262">
        <v>0</v>
      </c>
      <c r="E24" s="262">
        <v>0</v>
      </c>
      <c r="F24" s="262">
        <v>0</v>
      </c>
      <c r="G24" s="262">
        <v>0</v>
      </c>
      <c r="H24" s="262">
        <v>0</v>
      </c>
      <c r="I24" s="262">
        <v>4.6875028423999998</v>
      </c>
      <c r="J24" s="262">
        <v>0</v>
      </c>
    </row>
    <row r="25" spans="1:10" ht="15.75" thickBot="1">
      <c r="A25" s="122" t="s">
        <v>158</v>
      </c>
      <c r="B25" s="262">
        <v>0</v>
      </c>
      <c r="C25" s="262">
        <v>4010.76488489434</v>
      </c>
      <c r="D25" s="262">
        <v>0</v>
      </c>
      <c r="E25" s="262">
        <v>0</v>
      </c>
      <c r="F25" s="262">
        <v>0</v>
      </c>
      <c r="G25" s="262">
        <v>0</v>
      </c>
      <c r="H25" s="262">
        <v>0</v>
      </c>
      <c r="I25" s="262">
        <v>4.60884368401</v>
      </c>
      <c r="J25" s="262">
        <v>0</v>
      </c>
    </row>
    <row r="26" spans="1:10" ht="15.75" thickBot="1">
      <c r="A26" s="122" t="s">
        <v>521</v>
      </c>
      <c r="B26" s="262">
        <v>0</v>
      </c>
      <c r="C26" s="262">
        <v>3999.2903608075599</v>
      </c>
      <c r="D26" s="262">
        <v>0</v>
      </c>
      <c r="E26" s="262">
        <v>0</v>
      </c>
      <c r="F26" s="262">
        <v>0</v>
      </c>
      <c r="G26" s="262">
        <v>0</v>
      </c>
      <c r="H26" s="262">
        <v>0</v>
      </c>
      <c r="I26" s="262">
        <v>4.5956580973800003</v>
      </c>
      <c r="J26" s="262">
        <v>0</v>
      </c>
    </row>
    <row r="27" spans="1:10" ht="15.75" thickBot="1">
      <c r="A27" s="122" t="s">
        <v>159</v>
      </c>
      <c r="B27" s="262">
        <v>0</v>
      </c>
      <c r="C27" s="262">
        <v>4072.1935222156003</v>
      </c>
      <c r="D27" s="262">
        <v>0</v>
      </c>
      <c r="E27" s="262">
        <v>0</v>
      </c>
      <c r="F27" s="262">
        <v>0</v>
      </c>
      <c r="G27" s="262">
        <v>0</v>
      </c>
      <c r="H27" s="262">
        <v>0</v>
      </c>
      <c r="I27" s="262">
        <v>4.6794324607799993</v>
      </c>
      <c r="J27" s="262">
        <v>0</v>
      </c>
    </row>
    <row r="28" spans="1:10" ht="15.75" thickBot="1">
      <c r="A28" s="122" t="s">
        <v>471</v>
      </c>
      <c r="B28" s="262">
        <v>0</v>
      </c>
      <c r="C28" s="262">
        <v>4112.2438891296806</v>
      </c>
      <c r="D28" s="262">
        <v>0</v>
      </c>
      <c r="E28" s="262">
        <v>0</v>
      </c>
      <c r="F28" s="262">
        <v>0</v>
      </c>
      <c r="G28" s="262">
        <v>0</v>
      </c>
      <c r="H28" s="262">
        <v>0</v>
      </c>
      <c r="I28" s="262">
        <v>4.7254550738999992</v>
      </c>
      <c r="J28" s="262">
        <v>0</v>
      </c>
    </row>
    <row r="29" spans="1:10" ht="15" customHeight="1" thickBot="1">
      <c r="A29" s="122" t="s">
        <v>161</v>
      </c>
      <c r="B29" s="262">
        <v>0</v>
      </c>
      <c r="C29" s="262">
        <v>4123.8577945843299</v>
      </c>
      <c r="D29" s="262">
        <v>0</v>
      </c>
      <c r="E29" s="262">
        <v>0</v>
      </c>
      <c r="F29" s="262">
        <v>0</v>
      </c>
      <c r="G29" s="262">
        <v>0</v>
      </c>
      <c r="H29" s="262">
        <v>0</v>
      </c>
      <c r="I29" s="262">
        <v>4.7388008262200003</v>
      </c>
      <c r="J29" s="262">
        <v>0</v>
      </c>
    </row>
    <row r="31" spans="1:10">
      <c r="A31" s="65" t="s">
        <v>1057</v>
      </c>
    </row>
    <row r="32" spans="1:10">
      <c r="A32" s="332"/>
    </row>
    <row r="33" spans="1:10" ht="13.35" customHeight="1">
      <c r="A33" s="685" t="s">
        <v>547</v>
      </c>
      <c r="B33" s="685"/>
      <c r="C33" s="685"/>
      <c r="D33" s="685"/>
      <c r="E33" s="685"/>
      <c r="F33" s="685"/>
      <c r="G33" s="685"/>
      <c r="H33" s="685"/>
      <c r="I33" s="685"/>
      <c r="J33" s="685"/>
    </row>
    <row r="34" spans="1:10" ht="14.1" customHeight="1"/>
    <row r="35" spans="1:10" ht="14.1" customHeight="1">
      <c r="A35" s="54" t="s">
        <v>539</v>
      </c>
    </row>
    <row r="36" spans="1:10" ht="14.1" customHeight="1" thickBot="1"/>
    <row r="37" spans="1:10" ht="15.75" thickBot="1">
      <c r="A37" s="638" t="s">
        <v>0</v>
      </c>
      <c r="B37" s="638" t="s">
        <v>546</v>
      </c>
      <c r="C37" s="638"/>
      <c r="D37" s="638"/>
      <c r="E37" s="638"/>
      <c r="F37" s="638"/>
      <c r="G37" s="638"/>
      <c r="H37" s="638"/>
      <c r="I37" s="638"/>
      <c r="J37" s="638"/>
    </row>
    <row r="38" spans="1:10" ht="30.75" thickBot="1">
      <c r="A38" s="638"/>
      <c r="B38" s="249" t="s">
        <v>530</v>
      </c>
      <c r="C38" s="249" t="s">
        <v>529</v>
      </c>
      <c r="D38" s="249" t="s">
        <v>528</v>
      </c>
      <c r="E38" s="249" t="s">
        <v>527</v>
      </c>
      <c r="F38" s="249" t="s">
        <v>526</v>
      </c>
      <c r="G38" s="249" t="s">
        <v>525</v>
      </c>
      <c r="H38" s="249" t="s">
        <v>524</v>
      </c>
      <c r="I38" s="249" t="s">
        <v>523</v>
      </c>
      <c r="J38" s="249" t="s">
        <v>522</v>
      </c>
    </row>
    <row r="39" spans="1:10" ht="15.75" thickBot="1">
      <c r="A39" s="41" t="s">
        <v>114</v>
      </c>
      <c r="B39" s="42">
        <v>14.601485548719999</v>
      </c>
      <c r="C39" s="42">
        <v>519.58881242972996</v>
      </c>
      <c r="D39" s="42">
        <v>0</v>
      </c>
      <c r="E39" s="42">
        <v>7.7837531733200001</v>
      </c>
      <c r="F39" s="42">
        <v>0</v>
      </c>
      <c r="G39" s="42">
        <v>0</v>
      </c>
      <c r="H39" s="42">
        <v>240.36249169865999</v>
      </c>
      <c r="I39" s="42">
        <v>284.58411701988996</v>
      </c>
      <c r="J39" s="42">
        <v>464.46173584064002</v>
      </c>
    </row>
    <row r="40" spans="1:10" ht="15.75" thickBot="1">
      <c r="A40" s="41" t="s">
        <v>135</v>
      </c>
      <c r="B40" s="42">
        <v>81.58359740473</v>
      </c>
      <c r="C40" s="42">
        <v>553.01907723543991</v>
      </c>
      <c r="D40" s="42">
        <v>0</v>
      </c>
      <c r="E40" s="42">
        <v>7.7943209738800006</v>
      </c>
      <c r="F40" s="42">
        <v>0</v>
      </c>
      <c r="G40" s="42">
        <v>0</v>
      </c>
      <c r="H40" s="42">
        <v>265.67288284559999</v>
      </c>
      <c r="I40" s="42">
        <v>549.12527524894995</v>
      </c>
      <c r="J40" s="42">
        <v>476.85546810717</v>
      </c>
    </row>
    <row r="41" spans="1:10" ht="15.75" thickBot="1">
      <c r="A41" s="41" t="s">
        <v>157</v>
      </c>
      <c r="B41" s="42">
        <v>80.806139578780005</v>
      </c>
      <c r="C41" s="42">
        <v>495.66081145641999</v>
      </c>
      <c r="D41" s="42">
        <v>0</v>
      </c>
      <c r="E41" s="42">
        <v>0</v>
      </c>
      <c r="F41" s="42">
        <v>0</v>
      </c>
      <c r="G41" s="42">
        <v>0</v>
      </c>
      <c r="H41" s="42">
        <v>312.86624628740003</v>
      </c>
      <c r="I41" s="42">
        <v>531.07334095606996</v>
      </c>
      <c r="J41" s="42">
        <v>476.25017173222</v>
      </c>
    </row>
    <row r="42" spans="1:10" ht="15.75" thickBot="1">
      <c r="A42" s="122" t="s">
        <v>359</v>
      </c>
      <c r="B42" s="262">
        <v>80.498874424630003</v>
      </c>
      <c r="C42" s="262">
        <v>492.25325356654997</v>
      </c>
      <c r="D42" s="262">
        <v>0</v>
      </c>
      <c r="E42" s="262">
        <v>0</v>
      </c>
      <c r="F42" s="262">
        <v>0</v>
      </c>
      <c r="G42" s="262">
        <v>0</v>
      </c>
      <c r="H42" s="262">
        <v>260.28734227671998</v>
      </c>
      <c r="I42" s="262">
        <v>526.85835159329997</v>
      </c>
      <c r="J42" s="262">
        <v>472.71545094610997</v>
      </c>
    </row>
    <row r="43" spans="1:10" ht="15.75" thickBot="1">
      <c r="A43" s="122" t="s">
        <v>158</v>
      </c>
      <c r="B43" s="262">
        <v>78.817740083929991</v>
      </c>
      <c r="C43" s="262">
        <v>491.61907338153998</v>
      </c>
      <c r="D43" s="262">
        <v>0</v>
      </c>
      <c r="E43" s="262">
        <v>0</v>
      </c>
      <c r="F43" s="262">
        <v>0</v>
      </c>
      <c r="G43" s="262">
        <v>0</v>
      </c>
      <c r="H43" s="262">
        <v>254.0153102811</v>
      </c>
      <c r="I43" s="262">
        <v>506.26880389441999</v>
      </c>
      <c r="J43" s="262">
        <v>465.79221554801001</v>
      </c>
    </row>
    <row r="44" spans="1:10" ht="15.75" thickBot="1">
      <c r="A44" s="122" t="s">
        <v>521</v>
      </c>
      <c r="B44" s="262">
        <v>78.544835864779998</v>
      </c>
      <c r="C44" s="262">
        <v>487.79520050065997</v>
      </c>
      <c r="D44" s="262">
        <v>0</v>
      </c>
      <c r="E44" s="262">
        <v>0</v>
      </c>
      <c r="F44" s="262">
        <v>0</v>
      </c>
      <c r="G44" s="262">
        <v>0</v>
      </c>
      <c r="H44" s="262">
        <v>252.82504274798998</v>
      </c>
      <c r="I44" s="262">
        <v>479.84379151104997</v>
      </c>
      <c r="J44" s="262">
        <v>463.77430331935</v>
      </c>
    </row>
    <row r="45" spans="1:10" ht="15.75" thickBot="1">
      <c r="A45" s="122" t="s">
        <v>159</v>
      </c>
      <c r="B45" s="262">
        <v>79.219833992289992</v>
      </c>
      <c r="C45" s="262">
        <v>490.88647615797998</v>
      </c>
      <c r="D45" s="262">
        <v>0</v>
      </c>
      <c r="E45" s="262">
        <v>0</v>
      </c>
      <c r="F45" s="262">
        <v>0</v>
      </c>
      <c r="G45" s="262">
        <v>0</v>
      </c>
      <c r="H45" s="262">
        <v>257.66666242345997</v>
      </c>
      <c r="I45" s="262">
        <v>492.54834149214003</v>
      </c>
      <c r="J45" s="262">
        <v>470.79266306980998</v>
      </c>
    </row>
    <row r="46" spans="1:10" ht="15.75" thickBot="1">
      <c r="A46" s="122" t="s">
        <v>471</v>
      </c>
      <c r="B46" s="262">
        <v>79.872668422770005</v>
      </c>
      <c r="C46" s="262">
        <v>493.71525976896999</v>
      </c>
      <c r="D46" s="262">
        <v>0</v>
      </c>
      <c r="E46" s="262">
        <v>0</v>
      </c>
      <c r="F46" s="262">
        <v>0</v>
      </c>
      <c r="G46" s="262">
        <v>0</v>
      </c>
      <c r="H46" s="262">
        <v>259.17872867071998</v>
      </c>
      <c r="I46" s="262">
        <v>571.55078448272002</v>
      </c>
      <c r="J46" s="262">
        <v>475.18152231059003</v>
      </c>
    </row>
    <row r="47" spans="1:10" ht="15.75" thickBot="1">
      <c r="A47" s="122" t="s">
        <v>161</v>
      </c>
      <c r="B47" s="262">
        <v>80.806139578780005</v>
      </c>
      <c r="C47" s="262">
        <v>495.66081145641999</v>
      </c>
      <c r="D47" s="262">
        <v>0</v>
      </c>
      <c r="E47" s="262">
        <v>0</v>
      </c>
      <c r="F47" s="262">
        <v>0</v>
      </c>
      <c r="G47" s="262">
        <v>0</v>
      </c>
      <c r="H47" s="262">
        <v>312.86624628740003</v>
      </c>
      <c r="I47" s="262">
        <v>531.07334095606996</v>
      </c>
      <c r="J47" s="262">
        <v>476.25017173222</v>
      </c>
    </row>
    <row r="48" spans="1:10" ht="21" customHeight="1"/>
    <row r="49" spans="1:12">
      <c r="A49" s="54" t="s">
        <v>537</v>
      </c>
    </row>
    <row r="50" spans="1:12" ht="15.75" thickBot="1"/>
    <row r="51" spans="1:12" ht="15.75" thickBot="1">
      <c r="A51" s="638" t="s">
        <v>0</v>
      </c>
      <c r="B51" s="638" t="s">
        <v>546</v>
      </c>
      <c r="C51" s="638"/>
      <c r="D51" s="638"/>
      <c r="E51" s="638"/>
      <c r="F51" s="638"/>
      <c r="G51" s="638"/>
      <c r="H51" s="638"/>
      <c r="I51" s="638"/>
      <c r="J51" s="638"/>
    </row>
    <row r="52" spans="1:12" ht="30.75" thickBot="1">
      <c r="A52" s="638"/>
      <c r="B52" s="249" t="s">
        <v>530</v>
      </c>
      <c r="C52" s="249" t="s">
        <v>529</v>
      </c>
      <c r="D52" s="249" t="s">
        <v>528</v>
      </c>
      <c r="E52" s="249" t="s">
        <v>527</v>
      </c>
      <c r="F52" s="249" t="s">
        <v>526</v>
      </c>
      <c r="G52" s="249" t="s">
        <v>525</v>
      </c>
      <c r="H52" s="249" t="s">
        <v>524</v>
      </c>
      <c r="I52" s="249" t="s">
        <v>523</v>
      </c>
      <c r="J52" s="249" t="s">
        <v>522</v>
      </c>
      <c r="L52" s="628"/>
    </row>
    <row r="53" spans="1:12" ht="15.75" thickBot="1">
      <c r="A53" s="41" t="s">
        <v>114</v>
      </c>
      <c r="B53" s="42">
        <v>0</v>
      </c>
      <c r="C53" s="42">
        <v>0</v>
      </c>
      <c r="D53" s="42">
        <v>0</v>
      </c>
      <c r="E53" s="42">
        <v>0</v>
      </c>
      <c r="F53" s="42">
        <v>0</v>
      </c>
      <c r="G53" s="42">
        <v>0</v>
      </c>
      <c r="H53" s="42">
        <v>0</v>
      </c>
      <c r="I53" s="42">
        <v>10.56962834224</v>
      </c>
      <c r="J53" s="42">
        <v>0</v>
      </c>
    </row>
    <row r="54" spans="1:12" ht="15.75" thickBot="1">
      <c r="A54" s="41" t="s">
        <v>135</v>
      </c>
      <c r="B54" s="42">
        <v>0</v>
      </c>
      <c r="C54" s="42">
        <v>0</v>
      </c>
      <c r="D54" s="42">
        <v>0</v>
      </c>
      <c r="E54" s="42">
        <v>0</v>
      </c>
      <c r="F54" s="42">
        <v>0</v>
      </c>
      <c r="G54" s="42">
        <v>0</v>
      </c>
      <c r="H54" s="42">
        <v>0</v>
      </c>
      <c r="I54" s="42">
        <v>32.613112311830001</v>
      </c>
      <c r="J54" s="42">
        <v>0</v>
      </c>
    </row>
    <row r="55" spans="1:12" ht="15.75" thickBot="1">
      <c r="A55" s="41" t="s">
        <v>157</v>
      </c>
      <c r="B55" s="42">
        <v>5.8067961831199995</v>
      </c>
      <c r="C55" s="42">
        <v>0</v>
      </c>
      <c r="D55" s="42">
        <v>0</v>
      </c>
      <c r="E55" s="42">
        <v>0</v>
      </c>
      <c r="F55" s="42">
        <v>0</v>
      </c>
      <c r="G55" s="42">
        <v>0</v>
      </c>
      <c r="H55" s="42">
        <v>0</v>
      </c>
      <c r="I55" s="42">
        <v>35.888642444569996</v>
      </c>
      <c r="J55" s="42">
        <v>0</v>
      </c>
    </row>
    <row r="56" spans="1:12" ht="15.75" thickBot="1">
      <c r="A56" s="122" t="s">
        <v>359</v>
      </c>
      <c r="B56" s="262">
        <v>0</v>
      </c>
      <c r="C56" s="262">
        <v>0</v>
      </c>
      <c r="D56" s="262">
        <v>0</v>
      </c>
      <c r="E56" s="262">
        <v>0</v>
      </c>
      <c r="F56" s="262">
        <v>0</v>
      </c>
      <c r="G56" s="262">
        <v>0</v>
      </c>
      <c r="H56" s="262">
        <v>0</v>
      </c>
      <c r="I56" s="262">
        <v>35.407408756270002</v>
      </c>
      <c r="J56" s="262">
        <v>0</v>
      </c>
    </row>
    <row r="57" spans="1:12" ht="15.75" thickBot="1">
      <c r="A57" s="122" t="s">
        <v>158</v>
      </c>
      <c r="B57" s="262">
        <v>6.4630815319399995</v>
      </c>
      <c r="C57" s="262">
        <v>0</v>
      </c>
      <c r="D57" s="262">
        <v>0</v>
      </c>
      <c r="E57" s="262">
        <v>0</v>
      </c>
      <c r="F57" s="262">
        <v>0</v>
      </c>
      <c r="G57" s="262">
        <v>0</v>
      </c>
      <c r="H57" s="262">
        <v>0</v>
      </c>
      <c r="I57" s="262">
        <v>33.077900174040003</v>
      </c>
      <c r="J57" s="262">
        <v>0</v>
      </c>
    </row>
    <row r="58" spans="1:12" ht="15.75" thickBot="1">
      <c r="A58" s="122" t="s">
        <v>521</v>
      </c>
      <c r="B58" s="262">
        <v>6.2180029349899995</v>
      </c>
      <c r="C58" s="262">
        <v>0</v>
      </c>
      <c r="D58" s="262">
        <v>0</v>
      </c>
      <c r="E58" s="262">
        <v>0</v>
      </c>
      <c r="F58" s="262">
        <v>0</v>
      </c>
      <c r="G58" s="262">
        <v>0</v>
      </c>
      <c r="H58" s="262">
        <v>0</v>
      </c>
      <c r="I58" s="262">
        <v>32.973469237570001</v>
      </c>
      <c r="J58" s="262">
        <v>0</v>
      </c>
    </row>
    <row r="59" spans="1:12" ht="15" customHeight="1" thickBot="1">
      <c r="A59" s="122" t="s">
        <v>159</v>
      </c>
      <c r="B59" s="262">
        <v>6.1409202016899993</v>
      </c>
      <c r="C59" s="262">
        <v>0</v>
      </c>
      <c r="D59" s="262">
        <v>0</v>
      </c>
      <c r="E59" s="262">
        <v>0</v>
      </c>
      <c r="F59" s="262">
        <v>0</v>
      </c>
      <c r="G59" s="262">
        <v>0</v>
      </c>
      <c r="H59" s="262">
        <v>0</v>
      </c>
      <c r="I59" s="262">
        <v>36.808538201079998</v>
      </c>
      <c r="J59" s="262">
        <v>0</v>
      </c>
    </row>
    <row r="60" spans="1:12" ht="15.75" thickBot="1">
      <c r="A60" s="122" t="s">
        <v>471</v>
      </c>
      <c r="B60" s="262">
        <v>6.1485549769699999</v>
      </c>
      <c r="C60" s="262">
        <v>0</v>
      </c>
      <c r="D60" s="262">
        <v>0</v>
      </c>
      <c r="E60" s="262">
        <v>0</v>
      </c>
      <c r="F60" s="262">
        <v>0</v>
      </c>
      <c r="G60" s="262">
        <v>0</v>
      </c>
      <c r="H60" s="262">
        <v>0</v>
      </c>
      <c r="I60" s="262">
        <v>40.78005471382</v>
      </c>
      <c r="J60" s="262">
        <v>0</v>
      </c>
    </row>
    <row r="61" spans="1:12" ht="15.75" thickBot="1">
      <c r="A61" s="122" t="s">
        <v>161</v>
      </c>
      <c r="B61" s="262">
        <v>5.8067961831199995</v>
      </c>
      <c r="C61" s="262">
        <v>0</v>
      </c>
      <c r="D61" s="262">
        <v>0</v>
      </c>
      <c r="E61" s="262">
        <v>0</v>
      </c>
      <c r="F61" s="262">
        <v>0</v>
      </c>
      <c r="G61" s="262">
        <v>0</v>
      </c>
      <c r="H61" s="262">
        <v>0</v>
      </c>
      <c r="I61" s="262">
        <v>35.888642444569996</v>
      </c>
      <c r="J61" s="262">
        <v>0</v>
      </c>
    </row>
    <row r="62" spans="1:12">
      <c r="A62" s="5"/>
      <c r="B62" s="278"/>
      <c r="C62" s="278"/>
      <c r="D62" s="278"/>
      <c r="E62" s="278"/>
      <c r="F62" s="278"/>
      <c r="G62" s="278"/>
      <c r="H62" s="278"/>
      <c r="I62" s="278"/>
      <c r="J62" s="278"/>
    </row>
    <row r="63" spans="1:12" ht="16.5" customHeight="1">
      <c r="A63" s="65" t="s">
        <v>1057</v>
      </c>
    </row>
    <row r="64" spans="1:12">
      <c r="A64" s="332"/>
    </row>
    <row r="65" spans="1:10" ht="11.25" hidden="1" customHeight="1" thickBot="1">
      <c r="A65" s="685" t="s">
        <v>547</v>
      </c>
      <c r="B65" s="685"/>
      <c r="C65" s="685"/>
      <c r="D65" s="685"/>
      <c r="E65" s="685"/>
      <c r="F65" s="685"/>
      <c r="G65" s="685"/>
      <c r="H65" s="685"/>
      <c r="I65" s="685"/>
      <c r="J65" s="685"/>
    </row>
    <row r="67" spans="1:10">
      <c r="A67" s="54" t="s">
        <v>536</v>
      </c>
    </row>
    <row r="68" spans="1:10" ht="15.75" thickBot="1"/>
    <row r="69" spans="1:10" ht="15.75" thickBot="1">
      <c r="A69" s="638" t="s">
        <v>0</v>
      </c>
      <c r="B69" s="638" t="s">
        <v>546</v>
      </c>
      <c r="C69" s="638"/>
      <c r="D69" s="638"/>
      <c r="E69" s="638"/>
      <c r="F69" s="638"/>
      <c r="G69" s="638"/>
      <c r="H69" s="638"/>
      <c r="I69" s="638"/>
      <c r="J69" s="638"/>
    </row>
    <row r="70" spans="1:10" ht="30.75" thickBot="1">
      <c r="A70" s="638"/>
      <c r="B70" s="249" t="s">
        <v>530</v>
      </c>
      <c r="C70" s="249" t="s">
        <v>529</v>
      </c>
      <c r="D70" s="249" t="s">
        <v>528</v>
      </c>
      <c r="E70" s="249" t="s">
        <v>527</v>
      </c>
      <c r="F70" s="249" t="s">
        <v>526</v>
      </c>
      <c r="G70" s="249" t="s">
        <v>525</v>
      </c>
      <c r="H70" s="249" t="s">
        <v>524</v>
      </c>
      <c r="I70" s="249" t="s">
        <v>523</v>
      </c>
      <c r="J70" s="249" t="s">
        <v>522</v>
      </c>
    </row>
    <row r="71" spans="1:10" ht="15.75" thickBot="1">
      <c r="A71" s="41" t="s">
        <v>114</v>
      </c>
      <c r="B71" s="42">
        <v>0</v>
      </c>
      <c r="C71" s="42">
        <v>404.72205399853004</v>
      </c>
      <c r="D71" s="42">
        <v>0</v>
      </c>
      <c r="E71" s="42">
        <v>0</v>
      </c>
      <c r="F71" s="42">
        <v>1871.3974183765099</v>
      </c>
      <c r="G71" s="42">
        <v>0</v>
      </c>
      <c r="H71" s="42">
        <v>242.78356000925001</v>
      </c>
      <c r="I71" s="42">
        <v>254.87984062215997</v>
      </c>
      <c r="J71" s="42">
        <v>29.250303352560003</v>
      </c>
    </row>
    <row r="72" spans="1:10" ht="15.75" thickBot="1">
      <c r="A72" s="41" t="s">
        <v>135</v>
      </c>
      <c r="B72" s="42">
        <v>11.26451100141</v>
      </c>
      <c r="C72" s="42">
        <v>1207.4276298569</v>
      </c>
      <c r="D72" s="42">
        <v>0</v>
      </c>
      <c r="E72" s="42">
        <v>19.639852647520001</v>
      </c>
      <c r="F72" s="42">
        <v>2953.2111364440098</v>
      </c>
      <c r="G72" s="42">
        <v>0</v>
      </c>
      <c r="H72" s="42">
        <v>250.49300456979998</v>
      </c>
      <c r="I72" s="42">
        <v>283.20999999999998</v>
      </c>
      <c r="J72" s="42">
        <v>18.70088517664</v>
      </c>
    </row>
    <row r="73" spans="1:10" ht="15.75" thickBot="1">
      <c r="A73" s="41" t="s">
        <v>157</v>
      </c>
      <c r="B73" s="42">
        <v>11.38819404012</v>
      </c>
      <c r="C73" s="42">
        <v>689.75801063736003</v>
      </c>
      <c r="D73" s="42">
        <v>0</v>
      </c>
      <c r="E73" s="42">
        <v>0</v>
      </c>
      <c r="F73" s="42">
        <v>3484.41768230446</v>
      </c>
      <c r="G73" s="42">
        <v>0</v>
      </c>
      <c r="H73" s="42">
        <v>180.88125037598002</v>
      </c>
      <c r="I73" s="42">
        <v>304.76903737060002</v>
      </c>
      <c r="J73" s="42">
        <v>19.12445827638</v>
      </c>
    </row>
    <row r="74" spans="1:10" ht="15.75" thickBot="1">
      <c r="A74" s="122" t="s">
        <v>359</v>
      </c>
      <c r="B74" s="262">
        <v>11.306767738229999</v>
      </c>
      <c r="C74" s="262">
        <v>920.10854015069992</v>
      </c>
      <c r="D74" s="262">
        <v>0</v>
      </c>
      <c r="E74" s="262">
        <v>19.7176194201</v>
      </c>
      <c r="F74" s="262">
        <v>3215.7208745190096</v>
      </c>
      <c r="G74" s="262">
        <v>0</v>
      </c>
      <c r="H74" s="262">
        <v>251.56965594603</v>
      </c>
      <c r="I74" s="262">
        <v>304.98919530916999</v>
      </c>
      <c r="J74" s="262">
        <v>17.647952915060003</v>
      </c>
    </row>
    <row r="75" spans="1:10" ht="15.75" thickBot="1">
      <c r="A75" s="122" t="s">
        <v>158</v>
      </c>
      <c r="B75" s="262">
        <v>11.2752328927</v>
      </c>
      <c r="C75" s="262">
        <v>648.31979852507993</v>
      </c>
      <c r="D75" s="262">
        <v>0</v>
      </c>
      <c r="E75" s="262">
        <v>0</v>
      </c>
      <c r="F75" s="262">
        <v>3003.7648458404701</v>
      </c>
      <c r="G75" s="262">
        <v>0</v>
      </c>
      <c r="H75" s="262">
        <v>252.52828200600001</v>
      </c>
      <c r="I75" s="262">
        <v>290.37890654985</v>
      </c>
      <c r="J75" s="262">
        <v>17.704591598439997</v>
      </c>
    </row>
    <row r="76" spans="1:10" ht="15.75" thickBot="1">
      <c r="A76" s="122" t="s">
        <v>521</v>
      </c>
      <c r="B76" s="262">
        <v>11.32073742857</v>
      </c>
      <c r="C76" s="262">
        <v>876.06568612408</v>
      </c>
      <c r="D76" s="262">
        <v>0</v>
      </c>
      <c r="E76" s="262">
        <v>0</v>
      </c>
      <c r="F76" s="262">
        <v>3122.9920395557597</v>
      </c>
      <c r="G76" s="262">
        <v>0</v>
      </c>
      <c r="H76" s="262">
        <v>253.71587238779998</v>
      </c>
      <c r="I76" s="262">
        <v>271.46636967360001</v>
      </c>
      <c r="J76" s="262">
        <v>17.775096659140001</v>
      </c>
    </row>
    <row r="77" spans="1:10" ht="15.75" thickBot="1">
      <c r="A77" s="122" t="s">
        <v>159</v>
      </c>
      <c r="B77" s="262">
        <v>11.30475914456</v>
      </c>
      <c r="C77" s="262">
        <v>1211.58237893965</v>
      </c>
      <c r="D77" s="262">
        <v>0</v>
      </c>
      <c r="E77" s="262">
        <v>0</v>
      </c>
      <c r="F77" s="262">
        <v>3431.2968751160097</v>
      </c>
      <c r="G77" s="262">
        <v>0</v>
      </c>
      <c r="H77" s="262">
        <v>222.43203008386999</v>
      </c>
      <c r="I77" s="262">
        <v>292.19134775097001</v>
      </c>
      <c r="J77" s="262">
        <v>18.983210947890001</v>
      </c>
    </row>
    <row r="78" spans="1:10" ht="15" customHeight="1" thickBot="1">
      <c r="A78" s="122" t="s">
        <v>471</v>
      </c>
      <c r="B78" s="262">
        <v>11.349940705729999</v>
      </c>
      <c r="C78" s="262">
        <v>862.38250870860998</v>
      </c>
      <c r="D78" s="262">
        <v>0</v>
      </c>
      <c r="E78" s="262">
        <v>0</v>
      </c>
      <c r="F78" s="262">
        <v>3376.8193997779904</v>
      </c>
      <c r="G78" s="262">
        <v>0</v>
      </c>
      <c r="H78" s="262">
        <v>180.17950158479002</v>
      </c>
      <c r="I78" s="262">
        <v>325.58906660089997</v>
      </c>
      <c r="J78" s="262">
        <v>19.05699697675</v>
      </c>
    </row>
    <row r="79" spans="1:10" ht="15.75" thickBot="1">
      <c r="A79" s="122" t="s">
        <v>161</v>
      </c>
      <c r="B79" s="262">
        <v>11.38819404012</v>
      </c>
      <c r="C79" s="262">
        <v>689.75801063736003</v>
      </c>
      <c r="D79" s="262">
        <v>0</v>
      </c>
      <c r="E79" s="262">
        <v>0</v>
      </c>
      <c r="F79" s="262">
        <v>3484.41768230446</v>
      </c>
      <c r="G79" s="262">
        <v>0</v>
      </c>
      <c r="H79" s="262">
        <v>180.88125037598002</v>
      </c>
      <c r="I79" s="262">
        <v>304.76903737060002</v>
      </c>
      <c r="J79" s="262">
        <v>19.12445827638</v>
      </c>
    </row>
    <row r="81" spans="1:10">
      <c r="A81" s="54" t="s">
        <v>535</v>
      </c>
    </row>
    <row r="82" spans="1:10" ht="15.75" thickBot="1"/>
    <row r="83" spans="1:10" ht="15.75" thickBot="1">
      <c r="A83" s="638" t="s">
        <v>0</v>
      </c>
      <c r="B83" s="638" t="s">
        <v>546</v>
      </c>
      <c r="C83" s="638"/>
      <c r="D83" s="638"/>
      <c r="E83" s="638"/>
      <c r="F83" s="638"/>
      <c r="G83" s="638"/>
      <c r="H83" s="638"/>
      <c r="I83" s="638"/>
      <c r="J83" s="638"/>
    </row>
    <row r="84" spans="1:10" ht="30.75" thickBot="1">
      <c r="A84" s="638"/>
      <c r="B84" s="249" t="s">
        <v>530</v>
      </c>
      <c r="C84" s="249" t="s">
        <v>529</v>
      </c>
      <c r="D84" s="249" t="s">
        <v>528</v>
      </c>
      <c r="E84" s="249" t="s">
        <v>527</v>
      </c>
      <c r="F84" s="249" t="s">
        <v>526</v>
      </c>
      <c r="G84" s="249" t="s">
        <v>525</v>
      </c>
      <c r="H84" s="249" t="s">
        <v>524</v>
      </c>
      <c r="I84" s="249" t="s">
        <v>523</v>
      </c>
      <c r="J84" s="249" t="s">
        <v>522</v>
      </c>
    </row>
    <row r="85" spans="1:10" ht="15.75" thickBot="1">
      <c r="A85" s="41" t="s">
        <v>114</v>
      </c>
      <c r="B85" s="42">
        <v>116.40906263642</v>
      </c>
      <c r="C85" s="42">
        <v>52.943670939120004</v>
      </c>
      <c r="D85" s="42">
        <v>0</v>
      </c>
      <c r="E85" s="42">
        <v>0</v>
      </c>
      <c r="F85" s="42">
        <v>600.87203441320992</v>
      </c>
      <c r="G85" s="42">
        <v>0</v>
      </c>
      <c r="H85" s="42">
        <v>0</v>
      </c>
      <c r="I85" s="42">
        <v>54.77566657461</v>
      </c>
      <c r="J85" s="42">
        <v>60.565548218170001</v>
      </c>
    </row>
    <row r="86" spans="1:10" ht="15.75" thickBot="1">
      <c r="A86" s="41" t="s">
        <v>135</v>
      </c>
      <c r="B86" s="42">
        <v>821.84474071691</v>
      </c>
      <c r="C86" s="42">
        <v>59.080779230739999</v>
      </c>
      <c r="D86" s="42">
        <v>0</v>
      </c>
      <c r="E86" s="42">
        <v>0</v>
      </c>
      <c r="F86" s="42">
        <v>0</v>
      </c>
      <c r="G86" s="42">
        <v>0</v>
      </c>
      <c r="H86" s="42">
        <v>0</v>
      </c>
      <c r="I86" s="42">
        <v>64.45</v>
      </c>
      <c r="J86" s="42">
        <v>69.928434918169998</v>
      </c>
    </row>
    <row r="87" spans="1:10" ht="15.75" thickBot="1">
      <c r="A87" s="41" t="s">
        <v>157</v>
      </c>
      <c r="B87" s="42">
        <v>770.53388407873001</v>
      </c>
      <c r="C87" s="42">
        <v>28.499399292990002</v>
      </c>
      <c r="D87" s="42">
        <v>0</v>
      </c>
      <c r="E87" s="42">
        <v>0</v>
      </c>
      <c r="F87" s="42">
        <v>0</v>
      </c>
      <c r="G87" s="42">
        <v>0</v>
      </c>
      <c r="H87" s="42">
        <v>0</v>
      </c>
      <c r="I87" s="42">
        <v>63.21311513381</v>
      </c>
      <c r="J87" s="42">
        <v>65.637067979099996</v>
      </c>
    </row>
    <row r="88" spans="1:10" ht="15.75" thickBot="1">
      <c r="A88" s="122" t="s">
        <v>359</v>
      </c>
      <c r="B88" s="262">
        <v>795.31948102363003</v>
      </c>
      <c r="C88" s="262">
        <v>28.168000000099997</v>
      </c>
      <c r="D88" s="262">
        <v>0</v>
      </c>
      <c r="E88" s="262">
        <v>0</v>
      </c>
      <c r="F88" s="262">
        <v>0</v>
      </c>
      <c r="G88" s="262">
        <v>0</v>
      </c>
      <c r="H88" s="262">
        <v>0</v>
      </c>
      <c r="I88" s="262">
        <v>61.66601351341</v>
      </c>
      <c r="J88" s="262">
        <v>67.498485238239994</v>
      </c>
    </row>
    <row r="89" spans="1:10" ht="15" customHeight="1" thickBot="1">
      <c r="A89" s="122" t="s">
        <v>158</v>
      </c>
      <c r="B89" s="262">
        <v>811.31820382793001</v>
      </c>
      <c r="C89" s="262">
        <v>28.23962280904</v>
      </c>
      <c r="D89" s="262">
        <v>0</v>
      </c>
      <c r="E89" s="262">
        <v>0</v>
      </c>
      <c r="F89" s="262">
        <v>0</v>
      </c>
      <c r="G89" s="262">
        <v>0</v>
      </c>
      <c r="H89" s="262">
        <v>0</v>
      </c>
      <c r="I89" s="262">
        <v>61.442916724100002</v>
      </c>
      <c r="J89" s="262">
        <v>67.852238744510004</v>
      </c>
    </row>
    <row r="90" spans="1:10" ht="15.75" thickBot="1">
      <c r="A90" s="122" t="s">
        <v>521</v>
      </c>
      <c r="B90" s="262">
        <v>791.48891423495991</v>
      </c>
      <c r="C90" s="262">
        <v>28.608880841290002</v>
      </c>
      <c r="D90" s="262">
        <v>0</v>
      </c>
      <c r="E90" s="262">
        <v>0</v>
      </c>
      <c r="F90" s="262">
        <v>0</v>
      </c>
      <c r="G90" s="262">
        <v>0</v>
      </c>
      <c r="H90" s="262">
        <v>0</v>
      </c>
      <c r="I90" s="262">
        <v>54.481837136050004</v>
      </c>
      <c r="J90" s="262">
        <v>66.409850936230001</v>
      </c>
    </row>
    <row r="91" spans="1:10" ht="15.75" thickBot="1">
      <c r="A91" s="122" t="s">
        <v>159</v>
      </c>
      <c r="B91" s="262">
        <v>796.74379275605008</v>
      </c>
      <c r="C91" s="262">
        <v>28.521542212250001</v>
      </c>
      <c r="D91" s="262">
        <v>0</v>
      </c>
      <c r="E91" s="262">
        <v>0</v>
      </c>
      <c r="F91" s="262">
        <v>0</v>
      </c>
      <c r="G91" s="262">
        <v>0</v>
      </c>
      <c r="H91" s="262">
        <v>0</v>
      </c>
      <c r="I91" s="262">
        <v>64.308634486629998</v>
      </c>
      <c r="J91" s="262">
        <v>66.577778567929997</v>
      </c>
    </row>
    <row r="92" spans="1:10" ht="15.75" thickBot="1">
      <c r="A92" s="122" t="s">
        <v>471</v>
      </c>
      <c r="B92" s="262">
        <v>793.27249365981004</v>
      </c>
      <c r="C92" s="262">
        <v>28.442076940009997</v>
      </c>
      <c r="D92" s="262">
        <v>0</v>
      </c>
      <c r="E92" s="262">
        <v>0</v>
      </c>
      <c r="F92" s="262">
        <v>0</v>
      </c>
      <c r="G92" s="262">
        <v>0</v>
      </c>
      <c r="H92" s="262">
        <v>0</v>
      </c>
      <c r="I92" s="262">
        <v>64.794381201749999</v>
      </c>
      <c r="J92" s="262">
        <v>66.824142616930004</v>
      </c>
    </row>
    <row r="93" spans="1:10" ht="13.5" customHeight="1" thickBot="1">
      <c r="A93" s="122" t="s">
        <v>161</v>
      </c>
      <c r="B93" s="262">
        <v>770.53388407873001</v>
      </c>
      <c r="C93" s="262">
        <v>28.499399292990002</v>
      </c>
      <c r="D93" s="262">
        <v>0</v>
      </c>
      <c r="E93" s="262">
        <v>0</v>
      </c>
      <c r="F93" s="262">
        <v>0</v>
      </c>
      <c r="G93" s="262">
        <v>0</v>
      </c>
      <c r="H93" s="262">
        <v>0</v>
      </c>
      <c r="I93" s="262">
        <v>63.21311513381</v>
      </c>
      <c r="J93" s="262">
        <v>65.637067979099996</v>
      </c>
    </row>
    <row r="94" spans="1:10">
      <c r="A94" s="5"/>
      <c r="B94" s="278"/>
      <c r="C94" s="278"/>
      <c r="D94" s="278"/>
      <c r="E94" s="278"/>
      <c r="F94" s="278"/>
      <c r="G94" s="278"/>
      <c r="H94" s="278"/>
      <c r="I94" s="278"/>
      <c r="J94" s="278"/>
    </row>
    <row r="95" spans="1:10" ht="12.75" hidden="1" customHeight="1" thickBot="1">
      <c r="A95" s="65" t="s">
        <v>520</v>
      </c>
    </row>
    <row r="96" spans="1:10">
      <c r="A96" s="332"/>
    </row>
    <row r="97" spans="1:10" ht="15.75">
      <c r="A97" s="685" t="s">
        <v>547</v>
      </c>
      <c r="B97" s="685"/>
      <c r="C97" s="685"/>
      <c r="D97" s="685"/>
      <c r="E97" s="685"/>
      <c r="F97" s="685"/>
      <c r="G97" s="685"/>
      <c r="H97" s="685"/>
      <c r="I97" s="685"/>
      <c r="J97" s="685"/>
    </row>
    <row r="99" spans="1:10">
      <c r="A99" s="54" t="s">
        <v>533</v>
      </c>
    </row>
    <row r="100" spans="1:10" ht="15.75" thickBot="1"/>
    <row r="101" spans="1:10" ht="15.75" thickBot="1">
      <c r="A101" s="638" t="s">
        <v>0</v>
      </c>
      <c r="B101" s="638" t="s">
        <v>546</v>
      </c>
      <c r="C101" s="638"/>
      <c r="D101" s="638"/>
      <c r="E101" s="638"/>
      <c r="F101" s="638"/>
      <c r="G101" s="638"/>
      <c r="H101" s="638"/>
      <c r="I101" s="638"/>
      <c r="J101" s="638"/>
    </row>
    <row r="102" spans="1:10" ht="30.75" thickBot="1">
      <c r="A102" s="638"/>
      <c r="B102" s="249" t="s">
        <v>530</v>
      </c>
      <c r="C102" s="249" t="s">
        <v>529</v>
      </c>
      <c r="D102" s="249" t="s">
        <v>528</v>
      </c>
      <c r="E102" s="249" t="s">
        <v>527</v>
      </c>
      <c r="F102" s="249" t="s">
        <v>526</v>
      </c>
      <c r="G102" s="249" t="s">
        <v>525</v>
      </c>
      <c r="H102" s="249" t="s">
        <v>524</v>
      </c>
      <c r="I102" s="249" t="s">
        <v>523</v>
      </c>
      <c r="J102" s="249" t="s">
        <v>522</v>
      </c>
    </row>
    <row r="103" spans="1:10" ht="15.75" thickBot="1">
      <c r="A103" s="41" t="s">
        <v>114</v>
      </c>
      <c r="B103" s="42">
        <v>0</v>
      </c>
      <c r="C103" s="42">
        <v>0</v>
      </c>
      <c r="D103" s="42">
        <v>0</v>
      </c>
      <c r="E103" s="42">
        <v>0</v>
      </c>
      <c r="F103" s="42">
        <v>0</v>
      </c>
      <c r="G103" s="42">
        <v>0</v>
      </c>
      <c r="H103" s="42">
        <v>0</v>
      </c>
      <c r="I103" s="42">
        <v>753.85609619078002</v>
      </c>
      <c r="J103" s="42">
        <v>4.0270000000000001</v>
      </c>
    </row>
    <row r="104" spans="1:10" ht="15.75" thickBot="1">
      <c r="A104" s="41" t="s">
        <v>135</v>
      </c>
      <c r="B104" s="42">
        <v>0</v>
      </c>
      <c r="C104" s="42">
        <v>0</v>
      </c>
      <c r="D104" s="42">
        <v>0</v>
      </c>
      <c r="E104" s="42">
        <v>0</v>
      </c>
      <c r="F104" s="42">
        <v>0</v>
      </c>
      <c r="G104" s="42">
        <v>0</v>
      </c>
      <c r="H104" s="42">
        <v>0</v>
      </c>
      <c r="I104" s="42">
        <v>667.89939277049007</v>
      </c>
      <c r="J104" s="42">
        <v>0</v>
      </c>
    </row>
    <row r="105" spans="1:10" ht="15.75" thickBot="1">
      <c r="A105" s="41" t="s">
        <v>157</v>
      </c>
      <c r="B105" s="42">
        <v>0</v>
      </c>
      <c r="C105" s="42">
        <v>0</v>
      </c>
      <c r="D105" s="42">
        <v>0</v>
      </c>
      <c r="E105" s="42">
        <v>10.771441109469999</v>
      </c>
      <c r="F105" s="42">
        <v>0</v>
      </c>
      <c r="G105" s="42">
        <v>0</v>
      </c>
      <c r="H105" s="42">
        <v>0</v>
      </c>
      <c r="I105" s="42">
        <v>509.20708386658998</v>
      </c>
      <c r="J105" s="42">
        <v>0</v>
      </c>
    </row>
    <row r="106" spans="1:10" ht="15" customHeight="1" thickBot="1">
      <c r="A106" s="122" t="s">
        <v>359</v>
      </c>
      <c r="B106" s="262">
        <v>0</v>
      </c>
      <c r="C106" s="262">
        <v>0</v>
      </c>
      <c r="D106" s="262">
        <v>0</v>
      </c>
      <c r="E106" s="262">
        <v>28.221519199999999</v>
      </c>
      <c r="F106" s="262">
        <v>0</v>
      </c>
      <c r="G106" s="262">
        <v>0</v>
      </c>
      <c r="H106" s="262">
        <v>0</v>
      </c>
      <c r="I106" s="262">
        <v>662.47824115800995</v>
      </c>
      <c r="J106" s="262">
        <v>0</v>
      </c>
    </row>
    <row r="107" spans="1:10" s="314" customFormat="1" ht="15.75" thickBot="1">
      <c r="A107" s="122" t="s">
        <v>158</v>
      </c>
      <c r="B107" s="262">
        <v>0</v>
      </c>
      <c r="C107" s="262">
        <v>0</v>
      </c>
      <c r="D107" s="262">
        <v>0</v>
      </c>
      <c r="E107" s="262">
        <v>29.505275136000002</v>
      </c>
      <c r="F107" s="262">
        <v>0</v>
      </c>
      <c r="G107" s="262">
        <v>0</v>
      </c>
      <c r="H107" s="262">
        <v>0</v>
      </c>
      <c r="I107" s="262">
        <v>664.18875782732005</v>
      </c>
      <c r="J107" s="262">
        <v>0</v>
      </c>
    </row>
    <row r="108" spans="1:10" s="314" customFormat="1" ht="15.75" thickBot="1">
      <c r="A108" s="122" t="s">
        <v>521</v>
      </c>
      <c r="B108" s="262">
        <v>0</v>
      </c>
      <c r="C108" s="262">
        <v>0</v>
      </c>
      <c r="D108" s="262">
        <v>0</v>
      </c>
      <c r="E108" s="262">
        <v>29.863856800000001</v>
      </c>
      <c r="F108" s="262">
        <v>0</v>
      </c>
      <c r="G108" s="262">
        <v>0</v>
      </c>
      <c r="H108" s="262">
        <v>0</v>
      </c>
      <c r="I108" s="262">
        <v>632.30579871650002</v>
      </c>
      <c r="J108" s="262">
        <v>0</v>
      </c>
    </row>
    <row r="109" spans="1:10" s="314" customFormat="1" ht="15.75" thickBot="1">
      <c r="A109" s="122" t="s">
        <v>159</v>
      </c>
      <c r="B109" s="262">
        <v>0</v>
      </c>
      <c r="C109" s="262">
        <v>0</v>
      </c>
      <c r="D109" s="262">
        <v>0</v>
      </c>
      <c r="E109" s="262">
        <v>20.590396835050001</v>
      </c>
      <c r="F109" s="262">
        <v>0</v>
      </c>
      <c r="G109" s="262">
        <v>0</v>
      </c>
      <c r="H109" s="262">
        <v>0</v>
      </c>
      <c r="I109" s="262">
        <v>582.74177694334003</v>
      </c>
      <c r="J109" s="262">
        <v>0</v>
      </c>
    </row>
    <row r="110" spans="1:10" s="314" customFormat="1" ht="15.75" thickBot="1">
      <c r="A110" s="122" t="s">
        <v>471</v>
      </c>
      <c r="B110" s="262">
        <v>0</v>
      </c>
      <c r="C110" s="262">
        <v>0</v>
      </c>
      <c r="D110" s="262">
        <v>0</v>
      </c>
      <c r="E110" s="262">
        <v>20.652264916580002</v>
      </c>
      <c r="F110" s="262">
        <v>0</v>
      </c>
      <c r="G110" s="262">
        <v>0</v>
      </c>
      <c r="H110" s="262">
        <v>0</v>
      </c>
      <c r="I110" s="262">
        <v>518.14949627231999</v>
      </c>
      <c r="J110" s="262">
        <v>0</v>
      </c>
    </row>
    <row r="111" spans="1:10" s="314" customFormat="1" ht="15.75" thickBot="1">
      <c r="A111" s="122" t="s">
        <v>161</v>
      </c>
      <c r="B111" s="262">
        <v>0</v>
      </c>
      <c r="C111" s="262">
        <v>0</v>
      </c>
      <c r="D111" s="262">
        <v>0</v>
      </c>
      <c r="E111" s="262">
        <v>10.771441109469999</v>
      </c>
      <c r="F111" s="262">
        <v>0</v>
      </c>
      <c r="G111" s="262">
        <v>0</v>
      </c>
      <c r="H111" s="262">
        <v>0</v>
      </c>
      <c r="I111" s="262">
        <v>509.20708386658998</v>
      </c>
      <c r="J111" s="262">
        <v>0</v>
      </c>
    </row>
    <row r="112" spans="1:10" s="314" customFormat="1">
      <c r="A112"/>
      <c r="B112"/>
      <c r="C112"/>
      <c r="D112"/>
      <c r="E112"/>
      <c r="F112"/>
      <c r="G112"/>
      <c r="H112"/>
      <c r="I112"/>
      <c r="J112"/>
    </row>
    <row r="113" spans="1:10" s="314" customFormat="1">
      <c r="A113" s="65" t="s">
        <v>1057</v>
      </c>
    </row>
    <row r="114" spans="1:10" s="314" customFormat="1"/>
    <row r="115" spans="1:10" s="314" customFormat="1">
      <c r="A115" s="330"/>
      <c r="B115" s="330"/>
      <c r="C115" s="330"/>
      <c r="D115" s="330"/>
      <c r="E115" s="330"/>
      <c r="F115" s="330"/>
      <c r="G115" s="330"/>
      <c r="H115" s="330"/>
      <c r="I115" s="330"/>
      <c r="J115" s="330"/>
    </row>
    <row r="116" spans="1:10" s="314" customFormat="1">
      <c r="A116" s="330"/>
      <c r="B116" s="329"/>
      <c r="C116" s="329"/>
      <c r="D116" s="329"/>
      <c r="E116" s="329"/>
      <c r="F116" s="329"/>
      <c r="G116" s="329"/>
      <c r="H116" s="329"/>
      <c r="I116" s="329"/>
      <c r="J116" s="329"/>
    </row>
    <row r="117" spans="1:10" s="314" customFormat="1">
      <c r="A117" s="328"/>
    </row>
    <row r="118" spans="1:10" s="314" customFormat="1">
      <c r="A118" s="328"/>
    </row>
    <row r="119" spans="1:10" s="314" customFormat="1">
      <c r="A119" s="328"/>
      <c r="B119" s="327"/>
      <c r="C119" s="327"/>
      <c r="D119" s="327"/>
      <c r="E119" s="327"/>
      <c r="F119" s="327"/>
      <c r="G119" s="327"/>
      <c r="H119" s="327"/>
      <c r="I119" s="327"/>
      <c r="J119" s="327"/>
    </row>
    <row r="120" spans="1:10">
      <c r="A120" s="319"/>
      <c r="B120" s="327"/>
      <c r="C120" s="327"/>
      <c r="D120" s="327"/>
      <c r="E120" s="327"/>
      <c r="F120" s="327"/>
      <c r="G120" s="327"/>
      <c r="H120" s="327"/>
      <c r="I120" s="327"/>
      <c r="J120" s="327"/>
    </row>
    <row r="121" spans="1:10" s="320" customFormat="1">
      <c r="A121" s="319"/>
      <c r="B121" s="327"/>
      <c r="C121" s="327"/>
      <c r="D121" s="327"/>
      <c r="E121" s="327"/>
      <c r="F121" s="327"/>
      <c r="G121" s="327"/>
      <c r="H121" s="327"/>
      <c r="I121" s="327"/>
      <c r="J121" s="327"/>
    </row>
    <row r="122" spans="1:10">
      <c r="A122" s="319"/>
      <c r="B122" s="327"/>
      <c r="C122" s="327"/>
      <c r="D122" s="327"/>
      <c r="E122" s="327"/>
      <c r="F122" s="327"/>
      <c r="G122" s="327"/>
      <c r="H122" s="327"/>
      <c r="I122" s="327"/>
      <c r="J122" s="327"/>
    </row>
    <row r="123" spans="1:10">
      <c r="A123" s="319"/>
      <c r="B123" s="327"/>
      <c r="C123" s="327"/>
      <c r="D123" s="327"/>
      <c r="E123" s="327"/>
      <c r="F123" s="327"/>
      <c r="G123" s="327"/>
      <c r="H123" s="327"/>
      <c r="I123" s="327"/>
      <c r="J123" s="327"/>
    </row>
    <row r="124" spans="1:10">
      <c r="A124" s="319"/>
      <c r="B124" s="327"/>
      <c r="C124" s="327"/>
      <c r="D124" s="327"/>
      <c r="E124" s="327"/>
      <c r="F124" s="327"/>
      <c r="G124" s="327"/>
      <c r="H124" s="327"/>
      <c r="I124" s="327"/>
      <c r="J124" s="327"/>
    </row>
    <row r="125" spans="1:10" ht="10.5" customHeight="1">
      <c r="A125" s="319"/>
      <c r="B125" s="327"/>
      <c r="C125" s="327"/>
      <c r="D125" s="327"/>
      <c r="E125" s="327"/>
      <c r="F125" s="327"/>
      <c r="G125" s="327"/>
      <c r="H125" s="327"/>
      <c r="I125" s="327"/>
      <c r="J125" s="327"/>
    </row>
    <row r="127" spans="1:10" ht="11.25" hidden="1" customHeight="1" thickBot="1">
      <c r="A127" s="320"/>
      <c r="B127" s="320"/>
      <c r="C127" s="320"/>
      <c r="D127" s="320"/>
      <c r="E127" s="320"/>
      <c r="F127" s="320"/>
      <c r="G127" s="320"/>
      <c r="H127" s="320"/>
      <c r="I127" s="320"/>
      <c r="J127" s="320"/>
    </row>
    <row r="130" spans="1:10" ht="15.75">
      <c r="A130" s="685" t="s">
        <v>545</v>
      </c>
      <c r="B130" s="685"/>
      <c r="C130" s="685"/>
      <c r="D130" s="685"/>
      <c r="E130" s="685"/>
      <c r="F130" s="685"/>
      <c r="G130" s="685"/>
      <c r="H130" s="685"/>
      <c r="I130" s="685"/>
      <c r="J130" s="685"/>
    </row>
    <row r="132" spans="1:10">
      <c r="A132" s="54" t="s">
        <v>540</v>
      </c>
    </row>
    <row r="133" spans="1:10" ht="15.75" thickBot="1"/>
    <row r="134" spans="1:10" ht="15.75" thickBot="1">
      <c r="A134" s="638" t="s">
        <v>0</v>
      </c>
      <c r="B134" s="638" t="s">
        <v>544</v>
      </c>
      <c r="C134" s="638"/>
      <c r="D134" s="638"/>
      <c r="E134" s="638"/>
      <c r="F134" s="638"/>
      <c r="G134" s="638"/>
      <c r="H134" s="638"/>
      <c r="I134" s="638"/>
      <c r="J134" s="638"/>
    </row>
    <row r="135" spans="1:10" ht="30.75" thickBot="1">
      <c r="A135" s="638"/>
      <c r="B135" s="249" t="s">
        <v>530</v>
      </c>
      <c r="C135" s="249" t="s">
        <v>529</v>
      </c>
      <c r="D135" s="249" t="s">
        <v>528</v>
      </c>
      <c r="E135" s="249" t="s">
        <v>527</v>
      </c>
      <c r="F135" s="249" t="s">
        <v>526</v>
      </c>
      <c r="G135" s="249" t="s">
        <v>525</v>
      </c>
      <c r="H135" s="249" t="s">
        <v>524</v>
      </c>
      <c r="I135" s="249" t="s">
        <v>523</v>
      </c>
      <c r="J135" s="249" t="s">
        <v>522</v>
      </c>
    </row>
    <row r="136" spans="1:10" ht="15.75" thickBot="1">
      <c r="A136" s="41" t="s">
        <v>114</v>
      </c>
      <c r="B136" s="42">
        <v>0</v>
      </c>
      <c r="C136" s="42">
        <v>0</v>
      </c>
      <c r="D136" s="42">
        <v>0</v>
      </c>
      <c r="E136" s="42">
        <v>0</v>
      </c>
      <c r="F136" s="42">
        <v>40.133953341550004</v>
      </c>
      <c r="G136" s="42">
        <v>0</v>
      </c>
      <c r="H136" s="42">
        <v>0</v>
      </c>
      <c r="I136" s="42">
        <v>4.2257608727499996</v>
      </c>
      <c r="J136" s="42">
        <v>23.977695935700002</v>
      </c>
    </row>
    <row r="137" spans="1:10" ht="15.75" thickBot="1">
      <c r="A137" s="41" t="s">
        <v>135</v>
      </c>
      <c r="B137" s="42">
        <v>0</v>
      </c>
      <c r="C137" s="42">
        <v>0</v>
      </c>
      <c r="D137" s="42">
        <v>0</v>
      </c>
      <c r="E137" s="42">
        <v>0</v>
      </c>
      <c r="F137" s="42">
        <v>47.792153165990001</v>
      </c>
      <c r="G137" s="42">
        <v>0</v>
      </c>
      <c r="H137" s="42">
        <v>0</v>
      </c>
      <c r="I137" s="42">
        <v>12.876258184739999</v>
      </c>
      <c r="J137" s="42">
        <v>28.553023595119999</v>
      </c>
    </row>
    <row r="138" spans="1:10" ht="15.75" thickBot="1">
      <c r="A138" s="41" t="s">
        <v>157</v>
      </c>
      <c r="B138" s="42">
        <v>0</v>
      </c>
      <c r="C138" s="42">
        <v>0</v>
      </c>
      <c r="D138" s="42">
        <v>0</v>
      </c>
      <c r="E138" s="42">
        <v>0</v>
      </c>
      <c r="F138" s="42">
        <v>42.063403933230006</v>
      </c>
      <c r="G138" s="42">
        <v>0</v>
      </c>
      <c r="H138" s="42">
        <v>0</v>
      </c>
      <c r="I138" s="42">
        <v>12.412367584349999</v>
      </c>
      <c r="J138" s="42">
        <v>25.13043011109</v>
      </c>
    </row>
    <row r="139" spans="1:10" ht="15" customHeight="1" thickBot="1">
      <c r="A139" s="122" t="s">
        <v>359</v>
      </c>
      <c r="B139" s="262">
        <v>0</v>
      </c>
      <c r="C139" s="262">
        <v>0</v>
      </c>
      <c r="D139" s="262">
        <v>0</v>
      </c>
      <c r="E139" s="262">
        <v>0</v>
      </c>
      <c r="F139" s="262">
        <v>44.96866443991</v>
      </c>
      <c r="G139" s="262">
        <v>0</v>
      </c>
      <c r="H139" s="262">
        <v>0</v>
      </c>
      <c r="I139" s="262">
        <v>12.18305065925</v>
      </c>
      <c r="J139" s="262">
        <v>26.866153787509997</v>
      </c>
    </row>
    <row r="140" spans="1:10" ht="15.75" thickBot="1">
      <c r="A140" s="122" t="s">
        <v>158</v>
      </c>
      <c r="B140" s="262">
        <v>0</v>
      </c>
      <c r="C140" s="262">
        <v>0</v>
      </c>
      <c r="D140" s="262">
        <v>0</v>
      </c>
      <c r="E140" s="262">
        <v>0</v>
      </c>
      <c r="F140" s="262">
        <v>46.994424017620005</v>
      </c>
      <c r="G140" s="262">
        <v>0</v>
      </c>
      <c r="H140" s="262">
        <v>0</v>
      </c>
      <c r="I140" s="262">
        <v>13.11698498432</v>
      </c>
      <c r="J140" s="262">
        <v>28.07642696393</v>
      </c>
    </row>
    <row r="141" spans="1:10" ht="15" customHeight="1" thickBot="1">
      <c r="A141" s="122" t="s">
        <v>521</v>
      </c>
      <c r="B141" s="262">
        <v>0</v>
      </c>
      <c r="C141" s="262">
        <v>0</v>
      </c>
      <c r="D141" s="262">
        <v>0</v>
      </c>
      <c r="E141" s="262">
        <v>0</v>
      </c>
      <c r="F141" s="262">
        <v>44.869448012790002</v>
      </c>
      <c r="G141" s="262">
        <v>0</v>
      </c>
      <c r="H141" s="262">
        <v>0</v>
      </c>
      <c r="I141" s="262">
        <v>13.014496211220001</v>
      </c>
      <c r="J141" s="262">
        <v>26.806877760029998</v>
      </c>
    </row>
    <row r="142" spans="1:10" ht="15.75" thickBot="1">
      <c r="A142" s="122" t="s">
        <v>159</v>
      </c>
      <c r="B142" s="262">
        <v>0</v>
      </c>
      <c r="C142" s="262">
        <v>0</v>
      </c>
      <c r="D142" s="262">
        <v>0</v>
      </c>
      <c r="E142" s="262">
        <v>0</v>
      </c>
      <c r="F142" s="262">
        <v>44.430060978440004</v>
      </c>
      <c r="G142" s="262">
        <v>0</v>
      </c>
      <c r="H142" s="262">
        <v>0</v>
      </c>
      <c r="I142" s="262">
        <v>12.96151859908</v>
      </c>
      <c r="J142" s="262">
        <v>26.544369638340001</v>
      </c>
    </row>
    <row r="143" spans="1:10" ht="15.75" thickBot="1">
      <c r="A143" s="122" t="s">
        <v>471</v>
      </c>
      <c r="B143" s="262">
        <v>0</v>
      </c>
      <c r="C143" s="262">
        <v>0</v>
      </c>
      <c r="D143" s="262">
        <v>0</v>
      </c>
      <c r="E143" s="262">
        <v>0</v>
      </c>
      <c r="F143" s="262">
        <v>42.990514210010005</v>
      </c>
      <c r="G143" s="262">
        <v>0</v>
      </c>
      <c r="H143" s="262">
        <v>0</v>
      </c>
      <c r="I143" s="262">
        <v>12.257866845540001</v>
      </c>
      <c r="J143" s="262">
        <v>25.684324419140001</v>
      </c>
    </row>
    <row r="144" spans="1:10" ht="15.75" thickBot="1">
      <c r="A144" s="122" t="s">
        <v>161</v>
      </c>
      <c r="B144" s="262">
        <v>0</v>
      </c>
      <c r="C144" s="262">
        <v>0</v>
      </c>
      <c r="D144" s="262">
        <v>0</v>
      </c>
      <c r="E144" s="262">
        <v>0</v>
      </c>
      <c r="F144" s="262">
        <v>42.063403933230006</v>
      </c>
      <c r="G144" s="262">
        <v>0</v>
      </c>
      <c r="H144" s="262">
        <v>0</v>
      </c>
      <c r="I144" s="262">
        <v>12.412367584349999</v>
      </c>
      <c r="J144" s="262">
        <v>25.13043011109</v>
      </c>
    </row>
    <row r="147" spans="1:10">
      <c r="A147" s="54" t="s">
        <v>539</v>
      </c>
    </row>
    <row r="148" spans="1:10" ht="15.75" thickBot="1"/>
    <row r="149" spans="1:10" ht="15.75" thickBot="1">
      <c r="A149" s="638" t="s">
        <v>0</v>
      </c>
      <c r="B149" s="638" t="s">
        <v>544</v>
      </c>
      <c r="C149" s="638"/>
      <c r="D149" s="638"/>
      <c r="E149" s="638"/>
      <c r="F149" s="638"/>
      <c r="G149" s="638"/>
      <c r="H149" s="638"/>
      <c r="I149" s="638"/>
      <c r="J149" s="638"/>
    </row>
    <row r="150" spans="1:10" ht="30.75" thickBot="1">
      <c r="A150" s="638"/>
      <c r="B150" s="249" t="s">
        <v>530</v>
      </c>
      <c r="C150" s="249" t="s">
        <v>529</v>
      </c>
      <c r="D150" s="249" t="s">
        <v>528</v>
      </c>
      <c r="E150" s="249" t="s">
        <v>527</v>
      </c>
      <c r="F150" s="249" t="s">
        <v>526</v>
      </c>
      <c r="G150" s="249" t="s">
        <v>525</v>
      </c>
      <c r="H150" s="249" t="s">
        <v>524</v>
      </c>
      <c r="I150" s="249" t="s">
        <v>523</v>
      </c>
      <c r="J150" s="249" t="s">
        <v>522</v>
      </c>
    </row>
    <row r="151" spans="1:10" ht="15.75" thickBot="1">
      <c r="A151" s="41" t="s">
        <v>114</v>
      </c>
      <c r="B151" s="42">
        <v>0</v>
      </c>
      <c r="C151" s="42">
        <v>0</v>
      </c>
      <c r="D151" s="42">
        <v>0</v>
      </c>
      <c r="E151" s="42">
        <v>0</v>
      </c>
      <c r="F151" s="42">
        <v>0</v>
      </c>
      <c r="G151" s="42">
        <v>0</v>
      </c>
      <c r="H151" s="42">
        <v>0</v>
      </c>
      <c r="I151" s="42">
        <v>0.30562336967000003</v>
      </c>
      <c r="J151" s="42">
        <v>0</v>
      </c>
    </row>
    <row r="152" spans="1:10" ht="15" customHeight="1" thickBot="1">
      <c r="A152" s="41" t="s">
        <v>135</v>
      </c>
      <c r="B152" s="42">
        <v>0</v>
      </c>
      <c r="C152" s="42">
        <v>0</v>
      </c>
      <c r="D152" s="42">
        <v>0</v>
      </c>
      <c r="E152" s="42">
        <v>0</v>
      </c>
      <c r="F152" s="42">
        <v>0</v>
      </c>
      <c r="G152" s="42">
        <v>0</v>
      </c>
      <c r="H152" s="42">
        <v>0</v>
      </c>
      <c r="I152" s="42">
        <v>0.34692950490999996</v>
      </c>
      <c r="J152" s="42">
        <v>0</v>
      </c>
    </row>
    <row r="153" spans="1:10" ht="15.75" thickBot="1">
      <c r="A153" s="41" t="s">
        <v>157</v>
      </c>
      <c r="B153" s="42">
        <v>0</v>
      </c>
      <c r="C153" s="42">
        <v>0</v>
      </c>
      <c r="D153" s="42">
        <v>0</v>
      </c>
      <c r="E153" s="42">
        <v>0</v>
      </c>
      <c r="F153" s="42">
        <v>0</v>
      </c>
      <c r="G153" s="42">
        <v>0</v>
      </c>
      <c r="H153" s="42">
        <v>0</v>
      </c>
      <c r="I153" s="42">
        <v>0.94990121709999997</v>
      </c>
      <c r="J153" s="42">
        <v>0</v>
      </c>
    </row>
    <row r="154" spans="1:10" ht="15.75" thickBot="1">
      <c r="A154" s="122" t="s">
        <v>359</v>
      </c>
      <c r="B154" s="262">
        <v>0</v>
      </c>
      <c r="C154" s="262">
        <v>0</v>
      </c>
      <c r="D154" s="262">
        <v>0</v>
      </c>
      <c r="E154" s="262">
        <v>0</v>
      </c>
      <c r="F154" s="262">
        <v>0</v>
      </c>
      <c r="G154" s="262">
        <v>0</v>
      </c>
      <c r="H154" s="262">
        <v>0</v>
      </c>
      <c r="I154" s="262">
        <v>0.34924505496999997</v>
      </c>
      <c r="J154" s="262">
        <v>0</v>
      </c>
    </row>
    <row r="155" spans="1:10" ht="15.75" thickBot="1">
      <c r="A155" s="122" t="s">
        <v>158</v>
      </c>
      <c r="B155" s="262">
        <v>0</v>
      </c>
      <c r="C155" s="262">
        <v>0</v>
      </c>
      <c r="D155" s="262">
        <v>0</v>
      </c>
      <c r="E155" s="262">
        <v>0</v>
      </c>
      <c r="F155" s="262">
        <v>0</v>
      </c>
      <c r="G155" s="262">
        <v>0</v>
      </c>
      <c r="H155" s="262">
        <v>0</v>
      </c>
      <c r="I155" s="262">
        <v>0.35108142080999999</v>
      </c>
      <c r="J155" s="262">
        <v>0</v>
      </c>
    </row>
    <row r="156" spans="1:10" ht="14.85" customHeight="1" thickBot="1">
      <c r="A156" s="122" t="s">
        <v>521</v>
      </c>
      <c r="B156" s="262">
        <v>0</v>
      </c>
      <c r="C156" s="262">
        <v>0</v>
      </c>
      <c r="D156" s="262">
        <v>0</v>
      </c>
      <c r="E156" s="262">
        <v>0</v>
      </c>
      <c r="F156" s="262">
        <v>0</v>
      </c>
      <c r="G156" s="262">
        <v>0</v>
      </c>
      <c r="H156" s="262">
        <v>0</v>
      </c>
      <c r="I156" s="262">
        <v>0.36183985056000001</v>
      </c>
      <c r="J156" s="262">
        <v>0</v>
      </c>
    </row>
    <row r="157" spans="1:10" ht="16.350000000000001" customHeight="1" thickBot="1">
      <c r="A157" s="122" t="s">
        <v>159</v>
      </c>
      <c r="B157" s="262">
        <v>0</v>
      </c>
      <c r="C157" s="262">
        <v>0</v>
      </c>
      <c r="D157" s="262">
        <v>0</v>
      </c>
      <c r="E157" s="262">
        <v>0</v>
      </c>
      <c r="F157" s="262">
        <v>0</v>
      </c>
      <c r="G157" s="262">
        <v>0</v>
      </c>
      <c r="H157" s="262">
        <v>0</v>
      </c>
      <c r="I157" s="262">
        <v>0.60377848764000008</v>
      </c>
      <c r="J157" s="262">
        <v>0</v>
      </c>
    </row>
    <row r="158" spans="1:10" ht="16.350000000000001" customHeight="1" thickBot="1">
      <c r="A158" s="122" t="s">
        <v>471</v>
      </c>
      <c r="B158" s="262">
        <v>0</v>
      </c>
      <c r="C158" s="262">
        <v>0</v>
      </c>
      <c r="D158" s="262">
        <v>0</v>
      </c>
      <c r="E158" s="262">
        <v>0</v>
      </c>
      <c r="F158" s="262">
        <v>0</v>
      </c>
      <c r="G158" s="262">
        <v>0</v>
      </c>
      <c r="H158" s="262">
        <v>0</v>
      </c>
      <c r="I158" s="262">
        <v>0.5338262897399999</v>
      </c>
      <c r="J158" s="262">
        <v>0</v>
      </c>
    </row>
    <row r="159" spans="1:10" ht="16.350000000000001" customHeight="1" thickBot="1">
      <c r="A159" s="122" t="s">
        <v>161</v>
      </c>
      <c r="B159" s="262">
        <v>0</v>
      </c>
      <c r="C159" s="262">
        <v>0</v>
      </c>
      <c r="D159" s="262">
        <v>0</v>
      </c>
      <c r="E159" s="262">
        <v>0</v>
      </c>
      <c r="F159" s="262">
        <v>0</v>
      </c>
      <c r="G159" s="262">
        <v>0</v>
      </c>
      <c r="H159" s="262">
        <v>0</v>
      </c>
      <c r="I159" s="262">
        <v>0.94990121709999997</v>
      </c>
      <c r="J159" s="262">
        <v>0</v>
      </c>
    </row>
    <row r="160" spans="1:10">
      <c r="A160" s="5"/>
      <c r="B160" s="278"/>
      <c r="C160" s="278"/>
      <c r="D160" s="278"/>
      <c r="E160" s="278"/>
      <c r="F160" s="278"/>
      <c r="G160" s="278"/>
      <c r="H160" s="278"/>
      <c r="I160" s="278"/>
      <c r="J160" s="278"/>
    </row>
    <row r="161" spans="1:10">
      <c r="A161" s="65" t="s">
        <v>1057</v>
      </c>
    </row>
    <row r="163" spans="1:10" ht="15.75">
      <c r="A163" s="685" t="s">
        <v>545</v>
      </c>
      <c r="B163" s="685"/>
      <c r="C163" s="685"/>
      <c r="D163" s="685"/>
      <c r="E163" s="685"/>
      <c r="F163" s="685"/>
      <c r="G163" s="685"/>
      <c r="H163" s="685"/>
      <c r="I163" s="685"/>
      <c r="J163" s="685"/>
    </row>
    <row r="165" spans="1:10">
      <c r="A165" s="54" t="s">
        <v>538</v>
      </c>
    </row>
    <row r="166" spans="1:10" ht="15.75" thickBot="1"/>
    <row r="167" spans="1:10" ht="15.75" thickBot="1">
      <c r="A167" s="638" t="s">
        <v>0</v>
      </c>
      <c r="B167" s="638" t="s">
        <v>544</v>
      </c>
      <c r="C167" s="638"/>
      <c r="D167" s="638"/>
      <c r="E167" s="638"/>
      <c r="F167" s="638"/>
      <c r="G167" s="638"/>
      <c r="H167" s="638"/>
      <c r="I167" s="638"/>
      <c r="J167" s="638"/>
    </row>
    <row r="168" spans="1:10" ht="30.75" thickBot="1">
      <c r="A168" s="638"/>
      <c r="B168" s="249" t="s">
        <v>530</v>
      </c>
      <c r="C168" s="249" t="s">
        <v>529</v>
      </c>
      <c r="D168" s="249" t="s">
        <v>528</v>
      </c>
      <c r="E168" s="249" t="s">
        <v>527</v>
      </c>
      <c r="F168" s="249" t="s">
        <v>526</v>
      </c>
      <c r="G168" s="249" t="s">
        <v>525</v>
      </c>
      <c r="H168" s="249" t="s">
        <v>524</v>
      </c>
      <c r="I168" s="249" t="s">
        <v>523</v>
      </c>
      <c r="J168" s="249" t="s">
        <v>522</v>
      </c>
    </row>
    <row r="169" spans="1:10" ht="15.75" thickBot="1">
      <c r="A169" s="41" t="s">
        <v>114</v>
      </c>
      <c r="B169" s="42">
        <v>0</v>
      </c>
      <c r="C169" s="42">
        <v>35.919473000000004</v>
      </c>
      <c r="D169" s="42">
        <v>0</v>
      </c>
      <c r="E169" s="42">
        <v>0</v>
      </c>
      <c r="F169" s="42">
        <v>0</v>
      </c>
      <c r="G169" s="42">
        <v>0</v>
      </c>
      <c r="H169" s="42">
        <v>0</v>
      </c>
      <c r="I169" s="42">
        <v>136.20255774494001</v>
      </c>
      <c r="J169" s="42">
        <v>0</v>
      </c>
    </row>
    <row r="170" spans="1:10" ht="15.75" thickBot="1">
      <c r="A170" s="41" t="s">
        <v>135</v>
      </c>
      <c r="B170" s="42">
        <v>4.9667921800299997</v>
      </c>
      <c r="C170" s="42">
        <v>43.267118175</v>
      </c>
      <c r="D170" s="42">
        <v>0</v>
      </c>
      <c r="E170" s="42">
        <v>0</v>
      </c>
      <c r="F170" s="42">
        <v>0</v>
      </c>
      <c r="G170" s="42">
        <v>0</v>
      </c>
      <c r="H170" s="42">
        <v>0</v>
      </c>
      <c r="I170" s="42">
        <v>172.80605679131</v>
      </c>
      <c r="J170" s="42">
        <v>0</v>
      </c>
    </row>
    <row r="171" spans="1:10" ht="14.1" customHeight="1" thickBot="1">
      <c r="A171" s="41" t="s">
        <v>157</v>
      </c>
      <c r="B171" s="42">
        <v>5.4568369889600001</v>
      </c>
      <c r="C171" s="42">
        <v>0</v>
      </c>
      <c r="D171" s="42">
        <v>0</v>
      </c>
      <c r="E171" s="42">
        <v>0</v>
      </c>
      <c r="F171" s="42">
        <v>0</v>
      </c>
      <c r="G171" s="42">
        <v>0</v>
      </c>
      <c r="H171" s="42">
        <v>0</v>
      </c>
      <c r="I171" s="42">
        <v>225.02535415646997</v>
      </c>
      <c r="J171" s="42">
        <v>0</v>
      </c>
    </row>
    <row r="172" spans="1:10" ht="15.75" thickBot="1">
      <c r="A172" s="122" t="s">
        <v>359</v>
      </c>
      <c r="B172" s="262">
        <v>4.8749177569499995</v>
      </c>
      <c r="C172" s="262">
        <v>0</v>
      </c>
      <c r="D172" s="262">
        <v>0</v>
      </c>
      <c r="E172" s="262">
        <v>0</v>
      </c>
      <c r="F172" s="262">
        <v>0</v>
      </c>
      <c r="G172" s="262">
        <v>0</v>
      </c>
      <c r="H172" s="262">
        <v>0</v>
      </c>
      <c r="I172" s="262">
        <v>159.40492802415</v>
      </c>
      <c r="J172" s="262">
        <v>0</v>
      </c>
    </row>
    <row r="173" spans="1:10" ht="15.75" thickBot="1">
      <c r="A173" s="122" t="s">
        <v>158</v>
      </c>
      <c r="B173" s="262">
        <v>4.9894940923100002</v>
      </c>
      <c r="C173" s="262">
        <v>0</v>
      </c>
      <c r="D173" s="262">
        <v>0</v>
      </c>
      <c r="E173" s="262">
        <v>0</v>
      </c>
      <c r="F173" s="262">
        <v>0</v>
      </c>
      <c r="G173" s="262">
        <v>0</v>
      </c>
      <c r="H173" s="262">
        <v>0</v>
      </c>
      <c r="I173" s="262">
        <v>182.59643845326002</v>
      </c>
      <c r="J173" s="262">
        <v>0</v>
      </c>
    </row>
    <row r="174" spans="1:10" ht="15.75" thickBot="1">
      <c r="A174" s="122" t="s">
        <v>521</v>
      </c>
      <c r="B174" s="262">
        <v>5.2978615553399999</v>
      </c>
      <c r="C174" s="262">
        <v>0</v>
      </c>
      <c r="D174" s="262">
        <v>0</v>
      </c>
      <c r="E174" s="262">
        <v>0</v>
      </c>
      <c r="F174" s="262">
        <v>0</v>
      </c>
      <c r="G174" s="262">
        <v>0</v>
      </c>
      <c r="H174" s="262">
        <v>0</v>
      </c>
      <c r="I174" s="262">
        <v>229.79215006264002</v>
      </c>
      <c r="J174" s="262">
        <v>0</v>
      </c>
    </row>
    <row r="175" spans="1:10" ht="15.75" thickBot="1">
      <c r="A175" s="122" t="s">
        <v>159</v>
      </c>
      <c r="B175" s="262">
        <v>5.4315797631400002</v>
      </c>
      <c r="C175" s="262">
        <v>0</v>
      </c>
      <c r="D175" s="262">
        <v>0</v>
      </c>
      <c r="E175" s="262">
        <v>0</v>
      </c>
      <c r="F175" s="262">
        <v>0</v>
      </c>
      <c r="G175" s="262">
        <v>0</v>
      </c>
      <c r="H175" s="262">
        <v>0</v>
      </c>
      <c r="I175" s="262">
        <v>208.09695055458002</v>
      </c>
      <c r="J175" s="262">
        <v>0</v>
      </c>
    </row>
    <row r="176" spans="1:10" ht="15.75" thickBot="1">
      <c r="A176" s="122" t="s">
        <v>471</v>
      </c>
      <c r="B176" s="262">
        <v>5.41442632461</v>
      </c>
      <c r="C176" s="262">
        <v>0</v>
      </c>
      <c r="D176" s="262">
        <v>0</v>
      </c>
      <c r="E176" s="262">
        <v>0</v>
      </c>
      <c r="F176" s="262">
        <v>0</v>
      </c>
      <c r="G176" s="262">
        <v>0</v>
      </c>
      <c r="H176" s="262">
        <v>0</v>
      </c>
      <c r="I176" s="262">
        <v>219.25425848606002</v>
      </c>
      <c r="J176" s="262">
        <v>0</v>
      </c>
    </row>
    <row r="177" spans="1:10" ht="15.75" thickBot="1">
      <c r="A177" s="122" t="s">
        <v>161</v>
      </c>
      <c r="B177" s="262">
        <v>5.4568369889600001</v>
      </c>
      <c r="C177" s="262">
        <v>0</v>
      </c>
      <c r="D177" s="262">
        <v>0</v>
      </c>
      <c r="E177" s="262">
        <v>0</v>
      </c>
      <c r="F177" s="262">
        <v>0</v>
      </c>
      <c r="G177" s="262">
        <v>0</v>
      </c>
      <c r="H177" s="262">
        <v>0</v>
      </c>
      <c r="I177" s="262">
        <v>225.02535415646997</v>
      </c>
      <c r="J177" s="262">
        <v>0</v>
      </c>
    </row>
    <row r="179" spans="1:10">
      <c r="A179" s="54" t="s">
        <v>537</v>
      </c>
    </row>
    <row r="180" spans="1:10" ht="15.75" thickBot="1"/>
    <row r="181" spans="1:10" ht="15.75" thickBot="1">
      <c r="A181" s="638" t="s">
        <v>0</v>
      </c>
      <c r="B181" s="638" t="s">
        <v>544</v>
      </c>
      <c r="C181" s="638"/>
      <c r="D181" s="638"/>
      <c r="E181" s="638"/>
      <c r="F181" s="638"/>
      <c r="G181" s="638"/>
      <c r="H181" s="638"/>
      <c r="I181" s="638"/>
      <c r="J181" s="638"/>
    </row>
    <row r="182" spans="1:10" ht="30.75" thickBot="1">
      <c r="A182" s="638"/>
      <c r="B182" s="249" t="s">
        <v>530</v>
      </c>
      <c r="C182" s="249" t="s">
        <v>529</v>
      </c>
      <c r="D182" s="249" t="s">
        <v>528</v>
      </c>
      <c r="E182" s="249" t="s">
        <v>527</v>
      </c>
      <c r="F182" s="249" t="s">
        <v>526</v>
      </c>
      <c r="G182" s="249" t="s">
        <v>525</v>
      </c>
      <c r="H182" s="249" t="s">
        <v>524</v>
      </c>
      <c r="I182" s="249" t="s">
        <v>523</v>
      </c>
      <c r="J182" s="249" t="s">
        <v>522</v>
      </c>
    </row>
    <row r="183" spans="1:10" ht="15.75" thickBot="1">
      <c r="A183" s="41" t="s">
        <v>114</v>
      </c>
      <c r="B183" s="42">
        <v>0</v>
      </c>
      <c r="C183" s="42">
        <v>0</v>
      </c>
      <c r="D183" s="42">
        <v>0</v>
      </c>
      <c r="E183" s="42">
        <v>0</v>
      </c>
      <c r="F183" s="42">
        <v>0</v>
      </c>
      <c r="G183" s="42">
        <v>0</v>
      </c>
      <c r="H183" s="42">
        <v>0</v>
      </c>
      <c r="I183" s="42">
        <v>7.709498377E-2</v>
      </c>
      <c r="J183" s="42">
        <v>0</v>
      </c>
    </row>
    <row r="184" spans="1:10" ht="15.75" thickBot="1">
      <c r="A184" s="41" t="s">
        <v>135</v>
      </c>
      <c r="B184" s="42">
        <v>0</v>
      </c>
      <c r="C184" s="42">
        <v>0</v>
      </c>
      <c r="D184" s="42">
        <v>0</v>
      </c>
      <c r="E184" s="42">
        <v>0</v>
      </c>
      <c r="F184" s="42">
        <v>0</v>
      </c>
      <c r="G184" s="42">
        <v>0</v>
      </c>
      <c r="H184" s="42">
        <v>0</v>
      </c>
      <c r="I184" s="42">
        <v>9.0804237930000004E-2</v>
      </c>
      <c r="J184" s="42">
        <v>0</v>
      </c>
    </row>
    <row r="185" spans="1:10" ht="15.75" thickBot="1">
      <c r="A185" s="41" t="s">
        <v>157</v>
      </c>
      <c r="B185" s="42">
        <v>0</v>
      </c>
      <c r="C185" s="42">
        <v>0</v>
      </c>
      <c r="D185" s="42">
        <v>0</v>
      </c>
      <c r="E185" s="42">
        <v>0</v>
      </c>
      <c r="F185" s="42">
        <v>0</v>
      </c>
      <c r="G185" s="42">
        <v>0</v>
      </c>
      <c r="H185" s="42">
        <v>0</v>
      </c>
      <c r="I185" s="42">
        <v>7.8700142120000011E-2</v>
      </c>
      <c r="J185" s="42">
        <v>0</v>
      </c>
    </row>
    <row r="186" spans="1:10" ht="15.75" thickBot="1">
      <c r="A186" s="122" t="s">
        <v>359</v>
      </c>
      <c r="B186" s="262">
        <v>0</v>
      </c>
      <c r="C186" s="262">
        <v>0</v>
      </c>
      <c r="D186" s="262">
        <v>0</v>
      </c>
      <c r="E186" s="262">
        <v>0</v>
      </c>
      <c r="F186" s="262">
        <v>0</v>
      </c>
      <c r="G186" s="262">
        <v>0</v>
      </c>
      <c r="H186" s="262">
        <v>0</v>
      </c>
      <c r="I186" s="262">
        <v>8.6563529689999988E-2</v>
      </c>
      <c r="J186" s="262">
        <v>0</v>
      </c>
    </row>
    <row r="187" spans="1:10" ht="15.75" thickBot="1">
      <c r="A187" s="122" t="s">
        <v>158</v>
      </c>
      <c r="B187" s="262">
        <v>0</v>
      </c>
      <c r="C187" s="262">
        <v>0</v>
      </c>
      <c r="D187" s="262">
        <v>0</v>
      </c>
      <c r="E187" s="262">
        <v>0</v>
      </c>
      <c r="F187" s="262">
        <v>0</v>
      </c>
      <c r="G187" s="262">
        <v>0</v>
      </c>
      <c r="H187" s="262">
        <v>0</v>
      </c>
      <c r="I187" s="262">
        <v>9.0623979490000006E-2</v>
      </c>
      <c r="J187" s="262">
        <v>0</v>
      </c>
    </row>
    <row r="188" spans="1:10" ht="18" customHeight="1" thickBot="1">
      <c r="A188" s="122" t="s">
        <v>521</v>
      </c>
      <c r="B188" s="262">
        <v>0</v>
      </c>
      <c r="C188" s="262">
        <v>0</v>
      </c>
      <c r="D188" s="262">
        <v>0</v>
      </c>
      <c r="E188" s="262">
        <v>0</v>
      </c>
      <c r="F188" s="262">
        <v>0</v>
      </c>
      <c r="G188" s="262">
        <v>0</v>
      </c>
      <c r="H188" s="262">
        <v>0</v>
      </c>
      <c r="I188" s="262">
        <v>8.6788766889999994E-2</v>
      </c>
      <c r="J188" s="262">
        <v>0</v>
      </c>
    </row>
    <row r="189" spans="1:10" ht="15.75" thickBot="1">
      <c r="A189" s="122" t="s">
        <v>159</v>
      </c>
      <c r="B189" s="262">
        <v>0</v>
      </c>
      <c r="C189" s="262">
        <v>0</v>
      </c>
      <c r="D189" s="262">
        <v>0</v>
      </c>
      <c r="E189" s="262">
        <v>0</v>
      </c>
      <c r="F189" s="262">
        <v>0</v>
      </c>
      <c r="G189" s="262">
        <v>0</v>
      </c>
      <c r="H189" s="262">
        <v>0</v>
      </c>
      <c r="I189" s="262">
        <v>8.3849696170000002E-2</v>
      </c>
      <c r="J189" s="262">
        <v>0</v>
      </c>
    </row>
    <row r="190" spans="1:10" ht="15.6" customHeight="1" thickBot="1">
      <c r="A190" s="122" t="s">
        <v>471</v>
      </c>
      <c r="B190" s="262">
        <v>0</v>
      </c>
      <c r="C190" s="262">
        <v>0</v>
      </c>
      <c r="D190" s="262">
        <v>0</v>
      </c>
      <c r="E190" s="262">
        <v>0</v>
      </c>
      <c r="F190" s="262">
        <v>0</v>
      </c>
      <c r="G190" s="262">
        <v>0</v>
      </c>
      <c r="H190" s="262">
        <v>0</v>
      </c>
      <c r="I190" s="262">
        <v>8.1150283319999988E-2</v>
      </c>
      <c r="J190" s="262">
        <v>0</v>
      </c>
    </row>
    <row r="191" spans="1:10" ht="15.75" thickBot="1">
      <c r="A191" s="122" t="s">
        <v>161</v>
      </c>
      <c r="B191" s="262">
        <v>0</v>
      </c>
      <c r="C191" s="262">
        <v>0</v>
      </c>
      <c r="D191" s="262">
        <v>0</v>
      </c>
      <c r="E191" s="262">
        <v>0</v>
      </c>
      <c r="F191" s="262">
        <v>0</v>
      </c>
      <c r="G191" s="262">
        <v>0</v>
      </c>
      <c r="H191" s="262">
        <v>0</v>
      </c>
      <c r="I191" s="262">
        <v>7.8700142120000011E-2</v>
      </c>
      <c r="J191" s="262">
        <v>0</v>
      </c>
    </row>
    <row r="193" spans="1:10">
      <c r="A193" s="65" t="s">
        <v>1057</v>
      </c>
    </row>
    <row r="194" spans="1:10">
      <c r="A194" s="332"/>
    </row>
    <row r="195" spans="1:10">
      <c r="A195" s="332"/>
    </row>
    <row r="197" spans="1:10" ht="15.75">
      <c r="A197" s="685" t="s">
        <v>545</v>
      </c>
      <c r="B197" s="685"/>
      <c r="C197" s="685"/>
      <c r="D197" s="685"/>
      <c r="E197" s="685"/>
      <c r="F197" s="685"/>
      <c r="G197" s="685"/>
      <c r="H197" s="685"/>
      <c r="I197" s="685"/>
      <c r="J197" s="685"/>
    </row>
    <row r="199" spans="1:10">
      <c r="A199" s="54" t="s">
        <v>536</v>
      </c>
    </row>
    <row r="200" spans="1:10" ht="15.75" thickBot="1"/>
    <row r="201" spans="1:10" ht="15.75" thickBot="1">
      <c r="A201" s="638" t="s">
        <v>0</v>
      </c>
      <c r="B201" s="638" t="s">
        <v>544</v>
      </c>
      <c r="C201" s="638"/>
      <c r="D201" s="638"/>
      <c r="E201" s="638"/>
      <c r="F201" s="638"/>
      <c r="G201" s="638"/>
      <c r="H201" s="638"/>
      <c r="I201" s="638"/>
      <c r="J201" s="638"/>
    </row>
    <row r="202" spans="1:10" ht="30.75" thickBot="1">
      <c r="A202" s="638"/>
      <c r="B202" s="249" t="s">
        <v>530</v>
      </c>
      <c r="C202" s="249" t="s">
        <v>529</v>
      </c>
      <c r="D202" s="249" t="s">
        <v>528</v>
      </c>
      <c r="E202" s="249" t="s">
        <v>527</v>
      </c>
      <c r="F202" s="249" t="s">
        <v>526</v>
      </c>
      <c r="G202" s="249" t="s">
        <v>525</v>
      </c>
      <c r="H202" s="249" t="s">
        <v>524</v>
      </c>
      <c r="I202" s="249" t="s">
        <v>523</v>
      </c>
      <c r="J202" s="249" t="s">
        <v>522</v>
      </c>
    </row>
    <row r="203" spans="1:10" ht="15" customHeight="1" thickBot="1">
      <c r="A203" s="41" t="s">
        <v>114</v>
      </c>
      <c r="B203" s="42">
        <v>0</v>
      </c>
      <c r="C203" s="42">
        <v>0</v>
      </c>
      <c r="D203" s="42">
        <v>0</v>
      </c>
      <c r="E203" s="42">
        <v>0</v>
      </c>
      <c r="F203" s="42">
        <v>0</v>
      </c>
      <c r="G203" s="42">
        <v>0</v>
      </c>
      <c r="H203" s="42">
        <v>0</v>
      </c>
      <c r="I203" s="42">
        <v>0.10022562398</v>
      </c>
      <c r="J203" s="42">
        <v>0</v>
      </c>
    </row>
    <row r="204" spans="1:10" ht="15" customHeight="1" thickBot="1">
      <c r="A204" s="41" t="s">
        <v>135</v>
      </c>
      <c r="B204" s="42">
        <v>0</v>
      </c>
      <c r="C204" s="42">
        <v>0</v>
      </c>
      <c r="D204" s="42">
        <v>0</v>
      </c>
      <c r="E204" s="42">
        <v>0</v>
      </c>
      <c r="F204" s="42">
        <v>0</v>
      </c>
      <c r="G204" s="42">
        <v>0</v>
      </c>
      <c r="H204" s="42">
        <v>0</v>
      </c>
      <c r="I204" s="42">
        <v>1.56</v>
      </c>
      <c r="J204" s="42">
        <v>10.426009858840001</v>
      </c>
    </row>
    <row r="205" spans="1:10" ht="15" customHeight="1" thickBot="1">
      <c r="A205" s="41" t="s">
        <v>157</v>
      </c>
      <c r="B205" s="42">
        <v>0</v>
      </c>
      <c r="C205" s="42">
        <v>0</v>
      </c>
      <c r="D205" s="42">
        <v>0</v>
      </c>
      <c r="E205" s="42">
        <v>0</v>
      </c>
      <c r="F205" s="42">
        <v>0</v>
      </c>
      <c r="G205" s="42">
        <v>0</v>
      </c>
      <c r="H205" s="42">
        <v>0</v>
      </c>
      <c r="I205" s="42">
        <v>3.5463061329500003</v>
      </c>
      <c r="J205" s="42">
        <v>10.61014515223</v>
      </c>
    </row>
    <row r="206" spans="1:10" ht="15" customHeight="1" thickBot="1">
      <c r="A206" s="122" t="s">
        <v>359</v>
      </c>
      <c r="B206" s="262">
        <v>0</v>
      </c>
      <c r="C206" s="262">
        <v>0</v>
      </c>
      <c r="D206" s="262">
        <v>0</v>
      </c>
      <c r="E206" s="262">
        <v>0</v>
      </c>
      <c r="F206" s="262">
        <v>0</v>
      </c>
      <c r="G206" s="262">
        <v>0</v>
      </c>
      <c r="H206" s="262">
        <v>0</v>
      </c>
      <c r="I206" s="262">
        <v>1.1124232483100001</v>
      </c>
      <c r="J206" s="262">
        <v>10.460240667760001</v>
      </c>
    </row>
    <row r="207" spans="1:10" ht="15" customHeight="1" thickBot="1">
      <c r="A207" s="122" t="s">
        <v>158</v>
      </c>
      <c r="B207" s="262">
        <v>0</v>
      </c>
      <c r="C207" s="262">
        <v>0</v>
      </c>
      <c r="D207" s="262">
        <v>0</v>
      </c>
      <c r="E207" s="262">
        <v>0</v>
      </c>
      <c r="F207" s="262">
        <v>0</v>
      </c>
      <c r="G207" s="262">
        <v>0</v>
      </c>
      <c r="H207" s="262">
        <v>0</v>
      </c>
      <c r="I207" s="262">
        <v>4.5582161180499998</v>
      </c>
      <c r="J207" s="262">
        <v>10.4921563495</v>
      </c>
    </row>
    <row r="208" spans="1:10" ht="15" customHeight="1" thickBot="1">
      <c r="A208" s="122" t="s">
        <v>521</v>
      </c>
      <c r="B208" s="262">
        <v>0</v>
      </c>
      <c r="C208" s="262">
        <v>0</v>
      </c>
      <c r="D208" s="262">
        <v>0</v>
      </c>
      <c r="E208" s="262">
        <v>0</v>
      </c>
      <c r="F208" s="262">
        <v>0</v>
      </c>
      <c r="G208" s="262">
        <v>0</v>
      </c>
      <c r="H208" s="262">
        <v>0</v>
      </c>
      <c r="I208" s="262">
        <v>4.2510860809900004</v>
      </c>
      <c r="J208" s="262">
        <v>10.5268832571</v>
      </c>
    </row>
    <row r="209" spans="1:10" ht="15" customHeight="1" thickBot="1">
      <c r="A209" s="122" t="s">
        <v>159</v>
      </c>
      <c r="B209" s="262">
        <v>0</v>
      </c>
      <c r="C209" s="262">
        <v>0</v>
      </c>
      <c r="D209" s="262">
        <v>0</v>
      </c>
      <c r="E209" s="262">
        <v>0</v>
      </c>
      <c r="F209" s="262">
        <v>0</v>
      </c>
      <c r="G209" s="262">
        <v>0</v>
      </c>
      <c r="H209" s="262">
        <v>0</v>
      </c>
      <c r="I209" s="262">
        <v>3.9472285752299996</v>
      </c>
      <c r="J209" s="262">
        <v>10.551440141760001</v>
      </c>
    </row>
    <row r="210" spans="1:10" ht="15" customHeight="1" thickBot="1">
      <c r="A210" s="122" t="s">
        <v>471</v>
      </c>
      <c r="B210" s="262">
        <v>0</v>
      </c>
      <c r="C210" s="262">
        <v>0</v>
      </c>
      <c r="D210" s="262">
        <v>0</v>
      </c>
      <c r="E210" s="262">
        <v>0</v>
      </c>
      <c r="F210" s="262">
        <v>0</v>
      </c>
      <c r="G210" s="262">
        <v>0</v>
      </c>
      <c r="H210" s="262">
        <v>0</v>
      </c>
      <c r="I210" s="262">
        <v>3.8562735935700001</v>
      </c>
      <c r="J210" s="262">
        <v>10.57988313275</v>
      </c>
    </row>
    <row r="211" spans="1:10" ht="15.75" thickBot="1">
      <c r="A211" s="122" t="s">
        <v>161</v>
      </c>
      <c r="B211" s="262">
        <v>0</v>
      </c>
      <c r="C211" s="262">
        <v>0</v>
      </c>
      <c r="D211" s="262">
        <v>0</v>
      </c>
      <c r="E211" s="262">
        <v>0</v>
      </c>
      <c r="F211" s="262">
        <v>0</v>
      </c>
      <c r="G211" s="262">
        <v>0</v>
      </c>
      <c r="H211" s="262">
        <v>0</v>
      </c>
      <c r="I211" s="262">
        <v>3.5463061329500003</v>
      </c>
      <c r="J211" s="262">
        <v>10.61014515223</v>
      </c>
    </row>
    <row r="212" spans="1:10">
      <c r="A212" s="342"/>
      <c r="B212" s="342"/>
      <c r="C212" s="342"/>
      <c r="D212" s="342"/>
      <c r="E212" s="342"/>
      <c r="F212" s="342"/>
      <c r="G212" s="342"/>
      <c r="H212" s="342"/>
      <c r="I212" s="342"/>
      <c r="J212" s="342"/>
    </row>
    <row r="213" spans="1:10">
      <c r="A213" s="54" t="s">
        <v>535</v>
      </c>
    </row>
    <row r="214" spans="1:10" ht="15.75" thickBot="1"/>
    <row r="215" spans="1:10" ht="15" hidden="1" customHeight="1" thickBot="1">
      <c r="A215" s="638" t="s">
        <v>0</v>
      </c>
      <c r="B215" s="638" t="s">
        <v>544</v>
      </c>
      <c r="C215" s="638"/>
      <c r="D215" s="638"/>
      <c r="E215" s="638"/>
      <c r="F215" s="638"/>
      <c r="G215" s="638"/>
      <c r="H215" s="638"/>
      <c r="I215" s="638"/>
      <c r="J215" s="638"/>
    </row>
    <row r="216" spans="1:10" ht="30.75" thickBot="1">
      <c r="A216" s="638"/>
      <c r="B216" s="249" t="s">
        <v>530</v>
      </c>
      <c r="C216" s="249" t="s">
        <v>529</v>
      </c>
      <c r="D216" s="249" t="s">
        <v>528</v>
      </c>
      <c r="E216" s="249" t="s">
        <v>527</v>
      </c>
      <c r="F216" s="249" t="s">
        <v>526</v>
      </c>
      <c r="G216" s="249" t="s">
        <v>525</v>
      </c>
      <c r="H216" s="249" t="s">
        <v>524</v>
      </c>
      <c r="I216" s="249" t="s">
        <v>523</v>
      </c>
      <c r="J216" s="249" t="s">
        <v>522</v>
      </c>
    </row>
    <row r="217" spans="1:10" ht="15.75" thickBot="1">
      <c r="A217" s="41" t="s">
        <v>114</v>
      </c>
      <c r="B217" s="42">
        <v>0</v>
      </c>
      <c r="C217" s="42">
        <v>0</v>
      </c>
      <c r="D217" s="42">
        <v>0</v>
      </c>
      <c r="E217" s="42">
        <v>0</v>
      </c>
      <c r="F217" s="42">
        <v>0</v>
      </c>
      <c r="G217" s="42">
        <v>0</v>
      </c>
      <c r="H217" s="42">
        <v>0</v>
      </c>
      <c r="I217" s="42">
        <v>0.12564983379</v>
      </c>
      <c r="J217" s="42">
        <v>0</v>
      </c>
    </row>
    <row r="218" spans="1:10" ht="15.75" thickBot="1">
      <c r="A218" s="41" t="s">
        <v>135</v>
      </c>
      <c r="B218" s="42">
        <v>0</v>
      </c>
      <c r="C218" s="42">
        <v>0</v>
      </c>
      <c r="D218" s="42">
        <v>0</v>
      </c>
      <c r="E218" s="42">
        <v>0</v>
      </c>
      <c r="F218" s="42">
        <v>0</v>
      </c>
      <c r="G218" s="42">
        <v>0</v>
      </c>
      <c r="H218" s="42">
        <v>0</v>
      </c>
      <c r="I218" s="42">
        <v>0.36</v>
      </c>
      <c r="J218" s="42">
        <v>0</v>
      </c>
    </row>
    <row r="219" spans="1:10" ht="15.75" thickBot="1">
      <c r="A219" s="41" t="s">
        <v>157</v>
      </c>
      <c r="B219" s="42">
        <v>0</v>
      </c>
      <c r="C219" s="42">
        <v>0</v>
      </c>
      <c r="D219" s="42">
        <v>0</v>
      </c>
      <c r="E219" s="42">
        <v>0</v>
      </c>
      <c r="F219" s="42">
        <v>0</v>
      </c>
      <c r="G219" s="42">
        <v>0</v>
      </c>
      <c r="H219" s="42">
        <v>0</v>
      </c>
      <c r="I219" s="42">
        <v>0.82003971686999999</v>
      </c>
      <c r="J219" s="42">
        <v>0</v>
      </c>
    </row>
    <row r="220" spans="1:10" ht="13.5" customHeight="1" thickBot="1">
      <c r="A220" s="122" t="s">
        <v>359</v>
      </c>
      <c r="B220" s="262">
        <v>0</v>
      </c>
      <c r="C220" s="262">
        <v>0</v>
      </c>
      <c r="D220" s="262">
        <v>0</v>
      </c>
      <c r="E220" s="262">
        <v>0</v>
      </c>
      <c r="F220" s="262">
        <v>0</v>
      </c>
      <c r="G220" s="262">
        <v>0</v>
      </c>
      <c r="H220" s="262">
        <v>0</v>
      </c>
      <c r="I220" s="262">
        <v>0.55504563940999996</v>
      </c>
      <c r="J220" s="262">
        <v>0</v>
      </c>
    </row>
    <row r="221" spans="1:10" ht="15.75" thickBot="1">
      <c r="A221" s="122" t="s">
        <v>158</v>
      </c>
      <c r="B221" s="262">
        <v>0</v>
      </c>
      <c r="C221" s="262">
        <v>0</v>
      </c>
      <c r="D221" s="262">
        <v>0</v>
      </c>
      <c r="E221" s="262">
        <v>0</v>
      </c>
      <c r="F221" s="262">
        <v>0</v>
      </c>
      <c r="G221" s="262">
        <v>0</v>
      </c>
      <c r="H221" s="262">
        <v>0</v>
      </c>
      <c r="I221" s="262">
        <v>0.62097375728000004</v>
      </c>
      <c r="J221" s="262">
        <v>0</v>
      </c>
    </row>
    <row r="222" spans="1:10" ht="14.85" customHeight="1" thickBot="1">
      <c r="A222" s="122" t="s">
        <v>521</v>
      </c>
      <c r="B222" s="262">
        <v>0</v>
      </c>
      <c r="C222" s="262">
        <v>0</v>
      </c>
      <c r="D222" s="262">
        <v>0</v>
      </c>
      <c r="E222" s="262">
        <v>0</v>
      </c>
      <c r="F222" s="262">
        <v>0</v>
      </c>
      <c r="G222" s="262">
        <v>0</v>
      </c>
      <c r="H222" s="262">
        <v>0</v>
      </c>
      <c r="I222" s="262">
        <v>0.60894463654999997</v>
      </c>
      <c r="J222" s="262">
        <v>0</v>
      </c>
    </row>
    <row r="223" spans="1:10" ht="15.75" thickBot="1">
      <c r="A223" s="122" t="s">
        <v>159</v>
      </c>
      <c r="B223" s="262">
        <v>0</v>
      </c>
      <c r="C223" s="262">
        <v>0</v>
      </c>
      <c r="D223" s="262">
        <v>0</v>
      </c>
      <c r="E223" s="262">
        <v>0</v>
      </c>
      <c r="F223" s="262">
        <v>0</v>
      </c>
      <c r="G223" s="262">
        <v>0</v>
      </c>
      <c r="H223" s="262">
        <v>0</v>
      </c>
      <c r="I223" s="262">
        <v>0.60990511544000003</v>
      </c>
      <c r="J223" s="262">
        <v>0</v>
      </c>
    </row>
    <row r="224" spans="1:10" ht="15.75" thickBot="1">
      <c r="A224" s="122" t="s">
        <v>471</v>
      </c>
      <c r="B224" s="262">
        <v>0</v>
      </c>
      <c r="C224" s="262">
        <v>0</v>
      </c>
      <c r="D224" s="262">
        <v>0</v>
      </c>
      <c r="E224" s="262">
        <v>0</v>
      </c>
      <c r="F224" s="262">
        <v>0</v>
      </c>
      <c r="G224" s="262">
        <v>0</v>
      </c>
      <c r="H224" s="262">
        <v>0</v>
      </c>
      <c r="I224" s="262">
        <v>0.70031639797999989</v>
      </c>
      <c r="J224" s="262">
        <v>0</v>
      </c>
    </row>
    <row r="225" spans="1:10" ht="15.75" thickBot="1">
      <c r="A225" s="122" t="s">
        <v>161</v>
      </c>
      <c r="B225" s="262">
        <v>0</v>
      </c>
      <c r="C225" s="262">
        <v>0</v>
      </c>
      <c r="D225" s="262">
        <v>0</v>
      </c>
      <c r="E225" s="262">
        <v>0</v>
      </c>
      <c r="F225" s="262">
        <v>0</v>
      </c>
      <c r="G225" s="262">
        <v>0</v>
      </c>
      <c r="H225" s="262">
        <v>0</v>
      </c>
      <c r="I225" s="262">
        <v>0.82003971686999999</v>
      </c>
      <c r="J225" s="262">
        <v>0</v>
      </c>
    </row>
    <row r="227" spans="1:10">
      <c r="A227" s="65" t="s">
        <v>1057</v>
      </c>
    </row>
    <row r="228" spans="1:10">
      <c r="A228" s="332"/>
    </row>
    <row r="229" spans="1:10">
      <c r="A229" s="332"/>
    </row>
    <row r="231" spans="1:10" ht="15.75">
      <c r="A231" s="685" t="s">
        <v>545</v>
      </c>
      <c r="B231" s="685"/>
      <c r="C231" s="685"/>
      <c r="D231" s="685"/>
      <c r="E231" s="685"/>
      <c r="F231" s="685"/>
      <c r="G231" s="685"/>
      <c r="H231" s="685"/>
      <c r="I231" s="685"/>
      <c r="J231" s="685"/>
    </row>
    <row r="233" spans="1:10">
      <c r="A233" s="54" t="s">
        <v>533</v>
      </c>
    </row>
    <row r="234" spans="1:10" ht="15.75" thickBot="1"/>
    <row r="235" spans="1:10" ht="15.75" thickBot="1">
      <c r="A235" s="638" t="s">
        <v>0</v>
      </c>
      <c r="B235" s="638" t="s">
        <v>544</v>
      </c>
      <c r="C235" s="638"/>
      <c r="D235" s="638"/>
      <c r="E235" s="638"/>
      <c r="F235" s="638"/>
      <c r="G235" s="638"/>
      <c r="H235" s="638"/>
      <c r="I235" s="638"/>
      <c r="J235" s="638"/>
    </row>
    <row r="236" spans="1:10" ht="30.75" thickBot="1">
      <c r="A236" s="638"/>
      <c r="B236" s="249" t="s">
        <v>530</v>
      </c>
      <c r="C236" s="249" t="s">
        <v>529</v>
      </c>
      <c r="D236" s="249" t="s">
        <v>528</v>
      </c>
      <c r="E236" s="249" t="s">
        <v>527</v>
      </c>
      <c r="F236" s="249" t="s">
        <v>526</v>
      </c>
      <c r="G236" s="249" t="s">
        <v>525</v>
      </c>
      <c r="H236" s="249" t="s">
        <v>524</v>
      </c>
      <c r="I236" s="249" t="s">
        <v>523</v>
      </c>
      <c r="J236" s="249" t="s">
        <v>522</v>
      </c>
    </row>
    <row r="237" spans="1:10" ht="15.75" thickBot="1">
      <c r="A237" s="41" t="s">
        <v>114</v>
      </c>
      <c r="B237" s="42">
        <v>0</v>
      </c>
      <c r="C237" s="42">
        <v>0</v>
      </c>
      <c r="D237" s="42">
        <v>0</v>
      </c>
      <c r="E237" s="42">
        <v>0</v>
      </c>
      <c r="F237" s="42">
        <v>0</v>
      </c>
      <c r="G237" s="42">
        <v>0</v>
      </c>
      <c r="H237" s="42">
        <v>0</v>
      </c>
      <c r="I237" s="42">
        <v>21.824534876000001</v>
      </c>
      <c r="J237" s="42">
        <v>0</v>
      </c>
    </row>
    <row r="238" spans="1:10" ht="15.75" thickBot="1">
      <c r="A238" s="41" t="s">
        <v>135</v>
      </c>
      <c r="B238" s="42">
        <v>0</v>
      </c>
      <c r="C238" s="42">
        <v>0</v>
      </c>
      <c r="D238" s="42">
        <v>0</v>
      </c>
      <c r="E238" s="42">
        <v>0</v>
      </c>
      <c r="F238" s="42">
        <v>0</v>
      </c>
      <c r="G238" s="42">
        <v>0</v>
      </c>
      <c r="H238" s="42">
        <v>0</v>
      </c>
      <c r="I238" s="42">
        <v>22.114489248000002</v>
      </c>
      <c r="J238" s="42">
        <v>0</v>
      </c>
    </row>
    <row r="239" spans="1:10" ht="15.75" thickBot="1">
      <c r="A239" s="41" t="s">
        <v>157</v>
      </c>
      <c r="B239" s="42">
        <v>0</v>
      </c>
      <c r="C239" s="42">
        <v>0</v>
      </c>
      <c r="D239" s="42">
        <v>0</v>
      </c>
      <c r="E239" s="42">
        <v>0</v>
      </c>
      <c r="F239" s="42">
        <v>0</v>
      </c>
      <c r="G239" s="42">
        <v>0</v>
      </c>
      <c r="H239" s="42">
        <v>0</v>
      </c>
      <c r="I239" s="42">
        <v>22.122096627999998</v>
      </c>
      <c r="J239" s="42">
        <v>0</v>
      </c>
    </row>
    <row r="240" spans="1:10" ht="15.75" thickBot="1">
      <c r="A240" s="122" t="s">
        <v>359</v>
      </c>
      <c r="B240" s="262">
        <v>0</v>
      </c>
      <c r="C240" s="262">
        <v>0</v>
      </c>
      <c r="D240" s="262">
        <v>0</v>
      </c>
      <c r="E240" s="262">
        <v>0</v>
      </c>
      <c r="F240" s="262">
        <v>0</v>
      </c>
      <c r="G240" s="262">
        <v>0</v>
      </c>
      <c r="H240" s="262">
        <v>0</v>
      </c>
      <c r="I240" s="262">
        <v>21.759567652000001</v>
      </c>
      <c r="J240" s="262">
        <v>0</v>
      </c>
    </row>
    <row r="241" spans="1:10" ht="15.75" thickBot="1">
      <c r="A241" s="122" t="s">
        <v>158</v>
      </c>
      <c r="B241" s="262">
        <v>0</v>
      </c>
      <c r="C241" s="262">
        <v>0</v>
      </c>
      <c r="D241" s="262">
        <v>0</v>
      </c>
      <c r="E241" s="262">
        <v>0</v>
      </c>
      <c r="F241" s="262">
        <v>0</v>
      </c>
      <c r="G241" s="262">
        <v>0</v>
      </c>
      <c r="H241" s="262">
        <v>0</v>
      </c>
      <c r="I241" s="262">
        <v>21.828521744</v>
      </c>
      <c r="J241" s="262">
        <v>0</v>
      </c>
    </row>
    <row r="242" spans="1:10" ht="15.75" thickBot="1">
      <c r="A242" s="122" t="s">
        <v>521</v>
      </c>
      <c r="B242" s="262">
        <v>0</v>
      </c>
      <c r="C242" s="262">
        <v>0</v>
      </c>
      <c r="D242" s="262">
        <v>0</v>
      </c>
      <c r="E242" s="262">
        <v>0</v>
      </c>
      <c r="F242" s="262">
        <v>0</v>
      </c>
      <c r="G242" s="262">
        <v>0</v>
      </c>
      <c r="H242" s="262">
        <v>0</v>
      </c>
      <c r="I242" s="262">
        <v>21.990726436000003</v>
      </c>
      <c r="J242" s="262">
        <v>0</v>
      </c>
    </row>
    <row r="243" spans="1:10" ht="15.75" thickBot="1">
      <c r="A243" s="122" t="s">
        <v>159</v>
      </c>
      <c r="B243" s="262">
        <v>0</v>
      </c>
      <c r="C243" s="262">
        <v>0</v>
      </c>
      <c r="D243" s="262">
        <v>0</v>
      </c>
      <c r="E243" s="262">
        <v>0</v>
      </c>
      <c r="F243" s="262">
        <v>0</v>
      </c>
      <c r="G243" s="262">
        <v>0</v>
      </c>
      <c r="H243" s="262">
        <v>0</v>
      </c>
      <c r="I243" s="262">
        <v>21.814450971999999</v>
      </c>
      <c r="J243" s="262">
        <v>0</v>
      </c>
    </row>
    <row r="244" spans="1:10" ht="15.75" thickBot="1">
      <c r="A244" s="122" t="s">
        <v>471</v>
      </c>
      <c r="B244" s="262">
        <v>0</v>
      </c>
      <c r="C244" s="262">
        <v>0</v>
      </c>
      <c r="D244" s="262">
        <v>0</v>
      </c>
      <c r="E244" s="262">
        <v>0</v>
      </c>
      <c r="F244" s="262">
        <v>0</v>
      </c>
      <c r="G244" s="262">
        <v>0</v>
      </c>
      <c r="H244" s="262">
        <v>0</v>
      </c>
      <c r="I244" s="262">
        <v>21.952703688</v>
      </c>
      <c r="J244" s="262">
        <v>0</v>
      </c>
    </row>
    <row r="245" spans="1:10" ht="15.75" thickBot="1">
      <c r="A245" s="122" t="s">
        <v>161</v>
      </c>
      <c r="B245" s="262">
        <v>0</v>
      </c>
      <c r="C245" s="262">
        <v>0</v>
      </c>
      <c r="D245" s="262">
        <v>0</v>
      </c>
      <c r="E245" s="262">
        <v>0</v>
      </c>
      <c r="F245" s="262">
        <v>0</v>
      </c>
      <c r="G245" s="262">
        <v>0</v>
      </c>
      <c r="H245" s="262">
        <v>0</v>
      </c>
      <c r="I245" s="262">
        <v>22.122096627999998</v>
      </c>
      <c r="J245" s="262">
        <v>0</v>
      </c>
    </row>
    <row r="248" spans="1:10" ht="15.75" thickBot="1">
      <c r="A248" s="54" t="s">
        <v>532</v>
      </c>
      <c r="B248" s="320"/>
      <c r="C248" s="320"/>
      <c r="D248" s="320"/>
      <c r="E248" s="320"/>
      <c r="F248" s="320"/>
      <c r="G248" s="320"/>
      <c r="H248" s="320"/>
      <c r="I248" s="320"/>
      <c r="J248" s="320"/>
    </row>
    <row r="249" spans="1:10" ht="15.75" thickBot="1">
      <c r="A249" s="638" t="s">
        <v>0</v>
      </c>
      <c r="B249" s="638" t="s">
        <v>531</v>
      </c>
      <c r="C249" s="638"/>
      <c r="D249" s="638"/>
      <c r="E249" s="638"/>
      <c r="F249" s="638"/>
      <c r="G249" s="638"/>
      <c r="H249" s="638"/>
      <c r="I249" s="638"/>
      <c r="J249" s="638"/>
    </row>
    <row r="250" spans="1:10" ht="30.75" thickBot="1">
      <c r="A250" s="638"/>
      <c r="B250" s="249" t="s">
        <v>530</v>
      </c>
      <c r="C250" s="249" t="s">
        <v>529</v>
      </c>
      <c r="D250" s="249" t="s">
        <v>528</v>
      </c>
      <c r="E250" s="249" t="s">
        <v>527</v>
      </c>
      <c r="F250" s="249" t="s">
        <v>526</v>
      </c>
      <c r="G250" s="249" t="s">
        <v>525</v>
      </c>
      <c r="H250" s="249" t="s">
        <v>524</v>
      </c>
      <c r="I250" s="249" t="s">
        <v>523</v>
      </c>
      <c r="J250" s="249" t="s">
        <v>522</v>
      </c>
    </row>
    <row r="251" spans="1:10" ht="15.75" thickBot="1">
      <c r="A251" s="41" t="s">
        <v>114</v>
      </c>
      <c r="B251" s="323">
        <v>0</v>
      </c>
      <c r="C251" s="323">
        <v>0</v>
      </c>
      <c r="D251" s="323">
        <v>0</v>
      </c>
      <c r="E251" s="323">
        <v>0</v>
      </c>
      <c r="F251" s="323">
        <v>0</v>
      </c>
      <c r="G251" s="323">
        <v>0</v>
      </c>
      <c r="H251" s="323">
        <v>0</v>
      </c>
      <c r="I251" s="323">
        <v>0</v>
      </c>
      <c r="J251" s="323">
        <v>0</v>
      </c>
    </row>
    <row r="252" spans="1:10" ht="15.75" thickBot="1">
      <c r="A252" s="41" t="s">
        <v>135</v>
      </c>
      <c r="B252" s="323">
        <v>0</v>
      </c>
      <c r="C252" s="323">
        <v>0</v>
      </c>
      <c r="D252" s="323">
        <v>0</v>
      </c>
      <c r="E252" s="323">
        <v>0</v>
      </c>
      <c r="F252" s="323">
        <v>0</v>
      </c>
      <c r="G252" s="323">
        <v>0</v>
      </c>
      <c r="H252" s="323">
        <v>0</v>
      </c>
      <c r="I252" s="323">
        <v>1.06</v>
      </c>
      <c r="J252" s="323">
        <v>0</v>
      </c>
    </row>
    <row r="253" spans="1:10" ht="15.75" thickBot="1">
      <c r="A253" s="41" t="s">
        <v>157</v>
      </c>
      <c r="B253" s="42">
        <v>0</v>
      </c>
      <c r="C253" s="42">
        <v>0</v>
      </c>
      <c r="D253" s="42">
        <v>0</v>
      </c>
      <c r="E253" s="42">
        <v>0</v>
      </c>
      <c r="F253" s="42">
        <v>0</v>
      </c>
      <c r="G253" s="42">
        <v>0</v>
      </c>
      <c r="H253" s="42">
        <v>0</v>
      </c>
      <c r="I253" s="42">
        <v>0</v>
      </c>
      <c r="J253" s="42">
        <v>0</v>
      </c>
    </row>
    <row r="254" spans="1:10" ht="15.75" thickBot="1">
      <c r="A254" s="122" t="s">
        <v>359</v>
      </c>
      <c r="B254" s="262">
        <v>0</v>
      </c>
      <c r="C254" s="262">
        <v>0</v>
      </c>
      <c r="D254" s="262">
        <v>0</v>
      </c>
      <c r="E254" s="262">
        <v>0</v>
      </c>
      <c r="F254" s="262">
        <v>0</v>
      </c>
      <c r="G254" s="262">
        <v>0</v>
      </c>
      <c r="H254" s="262">
        <v>0</v>
      </c>
      <c r="I254" s="322">
        <v>1.0571061021699999</v>
      </c>
      <c r="J254" s="322">
        <v>0</v>
      </c>
    </row>
    <row r="255" spans="1:10" ht="15.75" thickBot="1">
      <c r="A255" s="122" t="s">
        <v>158</v>
      </c>
      <c r="B255" s="262">
        <v>0</v>
      </c>
      <c r="C255" s="262">
        <v>0</v>
      </c>
      <c r="D255" s="262">
        <v>0</v>
      </c>
      <c r="E255" s="262">
        <v>0</v>
      </c>
      <c r="F255" s="262">
        <v>0</v>
      </c>
      <c r="G255" s="262">
        <v>0</v>
      </c>
      <c r="H255" s="262">
        <v>0</v>
      </c>
      <c r="I255" s="322">
        <v>1.05228178563</v>
      </c>
      <c r="J255" s="322">
        <v>0</v>
      </c>
    </row>
    <row r="256" spans="1:10" ht="15.75" thickBot="1">
      <c r="A256" s="122" t="s">
        <v>521</v>
      </c>
      <c r="B256" s="262">
        <v>0</v>
      </c>
      <c r="C256" s="262">
        <v>0</v>
      </c>
      <c r="D256" s="262">
        <v>0</v>
      </c>
      <c r="E256" s="262">
        <v>0</v>
      </c>
      <c r="F256" s="262">
        <v>0</v>
      </c>
      <c r="G256" s="262">
        <v>0</v>
      </c>
      <c r="H256" s="262">
        <v>0</v>
      </c>
      <c r="I256" s="322">
        <v>1.0502740698299999</v>
      </c>
      <c r="J256" s="322">
        <v>0</v>
      </c>
    </row>
    <row r="257" spans="1:10" ht="15.75" thickBot="1">
      <c r="A257" s="122" t="s">
        <v>159</v>
      </c>
      <c r="B257" s="262">
        <v>0</v>
      </c>
      <c r="C257" s="262">
        <v>0</v>
      </c>
      <c r="D257" s="262">
        <v>0</v>
      </c>
      <c r="E257" s="262">
        <v>0</v>
      </c>
      <c r="F257" s="262">
        <v>0</v>
      </c>
      <c r="G257" s="262">
        <v>0</v>
      </c>
      <c r="H257" s="262">
        <v>0</v>
      </c>
      <c r="I257" s="322">
        <v>1.05398622752</v>
      </c>
      <c r="J257" s="322">
        <v>0</v>
      </c>
    </row>
    <row r="258" spans="1:10" ht="15.75" thickBot="1">
      <c r="A258" s="122" t="s">
        <v>471</v>
      </c>
      <c r="B258" s="262">
        <v>0</v>
      </c>
      <c r="C258" s="262">
        <v>0</v>
      </c>
      <c r="D258" s="262">
        <v>0</v>
      </c>
      <c r="E258" s="262">
        <v>0</v>
      </c>
      <c r="F258" s="262">
        <v>0</v>
      </c>
      <c r="G258" s="262">
        <v>0</v>
      </c>
      <c r="H258" s="262">
        <v>0</v>
      </c>
      <c r="I258" s="322">
        <v>5.1922666810000004E-2</v>
      </c>
      <c r="J258" s="322">
        <v>0</v>
      </c>
    </row>
    <row r="259" spans="1:10" ht="15.75" thickBot="1">
      <c r="A259" s="122" t="s">
        <v>161</v>
      </c>
      <c r="B259" s="262">
        <v>0</v>
      </c>
      <c r="C259" s="262">
        <v>0</v>
      </c>
      <c r="D259" s="262">
        <v>0</v>
      </c>
      <c r="E259" s="262">
        <v>0</v>
      </c>
      <c r="F259" s="262">
        <v>0</v>
      </c>
      <c r="G259" s="262">
        <v>0</v>
      </c>
      <c r="H259" s="262">
        <v>0</v>
      </c>
      <c r="I259" s="322">
        <v>0</v>
      </c>
      <c r="J259" s="322">
        <v>0</v>
      </c>
    </row>
    <row r="260" spans="1:10">
      <c r="A260" s="65" t="s">
        <v>1057</v>
      </c>
      <c r="B260" s="341"/>
      <c r="C260" s="341"/>
      <c r="D260" s="341"/>
      <c r="E260" s="341"/>
      <c r="F260" s="341"/>
      <c r="G260" s="341"/>
      <c r="H260" s="341"/>
      <c r="I260" s="341"/>
      <c r="J260" s="341"/>
    </row>
    <row r="261" spans="1:10">
      <c r="A261" s="341"/>
      <c r="B261" s="340"/>
      <c r="C261" s="340"/>
      <c r="D261" s="340"/>
      <c r="E261" s="340"/>
      <c r="F261" s="340"/>
      <c r="G261" s="340"/>
      <c r="H261" s="340"/>
      <c r="I261" s="340"/>
      <c r="J261" s="340"/>
    </row>
    <row r="262" spans="1:10">
      <c r="A262" s="321"/>
      <c r="B262" s="320"/>
      <c r="C262" s="320"/>
      <c r="D262" s="320"/>
      <c r="E262" s="320"/>
      <c r="F262" s="320"/>
      <c r="G262" s="320"/>
      <c r="H262" s="320"/>
      <c r="I262" s="320"/>
      <c r="J262" s="320"/>
    </row>
    <row r="263" spans="1:10">
      <c r="A263" s="321"/>
      <c r="B263" s="320"/>
      <c r="C263" s="320"/>
      <c r="D263" s="320"/>
      <c r="E263" s="320"/>
      <c r="F263" s="320"/>
      <c r="G263" s="320"/>
      <c r="H263" s="320"/>
      <c r="I263" s="320"/>
      <c r="J263" s="320"/>
    </row>
  </sheetData>
  <mergeCells count="38">
    <mergeCell ref="A249:A250"/>
    <mergeCell ref="B249:J249"/>
    <mergeCell ref="A33:J33"/>
    <mergeCell ref="A97:J97"/>
    <mergeCell ref="A197:J197"/>
    <mergeCell ref="A231:J231"/>
    <mergeCell ref="A101:A102"/>
    <mergeCell ref="B101:J101"/>
    <mergeCell ref="A37:A38"/>
    <mergeCell ref="B37:J37"/>
    <mergeCell ref="B83:J83"/>
    <mergeCell ref="A65:J65"/>
    <mergeCell ref="A51:A52"/>
    <mergeCell ref="B51:J51"/>
    <mergeCell ref="A69:A70"/>
    <mergeCell ref="B69:J69"/>
    <mergeCell ref="A83:A84"/>
    <mergeCell ref="A1:J1"/>
    <mergeCell ref="A5:A6"/>
    <mergeCell ref="B5:J5"/>
    <mergeCell ref="A19:A20"/>
    <mergeCell ref="B19:J19"/>
    <mergeCell ref="A167:A168"/>
    <mergeCell ref="B167:J167"/>
    <mergeCell ref="A130:J130"/>
    <mergeCell ref="A134:A135"/>
    <mergeCell ref="B134:J134"/>
    <mergeCell ref="A163:J163"/>
    <mergeCell ref="A149:A150"/>
    <mergeCell ref="B149:J149"/>
    <mergeCell ref="A235:A236"/>
    <mergeCell ref="B235:J235"/>
    <mergeCell ref="A181:A182"/>
    <mergeCell ref="B181:J181"/>
    <mergeCell ref="A201:A202"/>
    <mergeCell ref="B201:J201"/>
    <mergeCell ref="A215:A216"/>
    <mergeCell ref="B215:J215"/>
  </mergeCells>
  <pageMargins left="0.7" right="0.7" top="0.75" bottom="0.75" header="0.3" footer="0.3"/>
  <pageSetup paperSize="9" scale="93" orientation="landscape" r:id="rId1"/>
  <rowBreaks count="5" manualBreakCount="5">
    <brk id="32" max="9" man="1"/>
    <brk id="64" max="9" man="1"/>
    <brk id="96" max="9" man="1"/>
    <brk id="129" max="9" man="1"/>
    <brk id="162" max="9" man="1"/>
  </rowBreaks>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I192"/>
  <sheetViews>
    <sheetView showGridLines="0" topLeftCell="A168" zoomScale="130" zoomScaleNormal="130" zoomScaleSheetLayoutView="100" workbookViewId="0">
      <selection activeCell="C180" sqref="C180"/>
    </sheetView>
  </sheetViews>
  <sheetFormatPr defaultColWidth="8.7109375" defaultRowHeight="15"/>
  <cols>
    <col min="1" max="1" width="11" customWidth="1"/>
    <col min="2" max="2" width="11" bestFit="1" customWidth="1"/>
    <col min="3" max="3" width="12.140625" customWidth="1"/>
    <col min="4" max="4" width="11.85546875" customWidth="1"/>
    <col min="5" max="5" width="12" bestFit="1" customWidth="1"/>
    <col min="6" max="6" width="11.7109375" customWidth="1"/>
    <col min="7" max="7" width="13.85546875" customWidth="1"/>
    <col min="8" max="8" width="11" bestFit="1" customWidth="1"/>
  </cols>
  <sheetData>
    <row r="1" spans="1:8">
      <c r="A1" s="27"/>
    </row>
    <row r="2" spans="1:8" ht="15.75">
      <c r="A2" s="685" t="s">
        <v>550</v>
      </c>
      <c r="B2" s="685"/>
      <c r="C2" s="685"/>
      <c r="D2" s="685"/>
      <c r="E2" s="685"/>
      <c r="F2" s="685"/>
      <c r="G2" s="685"/>
      <c r="H2" s="685"/>
    </row>
    <row r="3" spans="1:8">
      <c r="A3" s="248"/>
    </row>
    <row r="4" spans="1:8">
      <c r="A4" s="344" t="s">
        <v>552</v>
      </c>
    </row>
    <row r="5" spans="1:8" ht="15.75" thickBot="1"/>
    <row r="6" spans="1:8" ht="23.25" customHeight="1" thickBot="1">
      <c r="A6" s="638" t="s">
        <v>0</v>
      </c>
      <c r="B6" s="638" t="s">
        <v>551</v>
      </c>
      <c r="C6" s="638"/>
      <c r="D6" s="638"/>
      <c r="E6" s="638"/>
      <c r="F6" s="638"/>
      <c r="G6" s="638"/>
      <c r="H6" s="638"/>
    </row>
    <row r="7" spans="1:8" ht="33" customHeight="1" thickBot="1">
      <c r="A7" s="638"/>
      <c r="B7" s="254" t="s">
        <v>362</v>
      </c>
      <c r="C7" s="254" t="s">
        <v>363</v>
      </c>
      <c r="D7" s="254" t="s">
        <v>364</v>
      </c>
      <c r="E7" s="254" t="s">
        <v>365</v>
      </c>
      <c r="F7" s="251" t="s">
        <v>366</v>
      </c>
      <c r="G7" s="251" t="s">
        <v>367</v>
      </c>
      <c r="H7" s="254" t="s">
        <v>368</v>
      </c>
    </row>
    <row r="8" spans="1:8" ht="15.75" thickBot="1">
      <c r="A8" s="41" t="s">
        <v>114</v>
      </c>
      <c r="B8" s="42">
        <v>154.87532775992079</v>
      </c>
      <c r="C8" s="42">
        <v>2405.4786619152392</v>
      </c>
      <c r="D8" s="42">
        <v>2065.6362901256225</v>
      </c>
      <c r="E8" s="42">
        <v>23.2788</v>
      </c>
      <c r="F8" s="42">
        <v>767.58142039527604</v>
      </c>
      <c r="G8" s="42">
        <v>35189.105390479584</v>
      </c>
      <c r="H8" s="42">
        <v>3.8400000000000003</v>
      </c>
    </row>
    <row r="9" spans="1:8" ht="15.75" thickBot="1">
      <c r="A9" s="41" t="s">
        <v>135</v>
      </c>
      <c r="B9" s="42">
        <v>90.359999999999985</v>
      </c>
      <c r="C9" s="42">
        <v>4216.88</v>
      </c>
      <c r="D9" s="42">
        <v>3226.21</v>
      </c>
      <c r="E9" s="42">
        <v>30.93</v>
      </c>
      <c r="F9" s="42">
        <v>1077.08</v>
      </c>
      <c r="G9" s="42">
        <v>61851.179999999993</v>
      </c>
      <c r="H9" s="42">
        <v>78.84</v>
      </c>
    </row>
    <row r="10" spans="1:8" ht="15.75" thickBot="1">
      <c r="A10" s="41" t="s">
        <v>157</v>
      </c>
      <c r="B10" s="42">
        <v>34.135324427181295</v>
      </c>
      <c r="C10" s="42">
        <v>4058.2313552137584</v>
      </c>
      <c r="D10" s="42">
        <v>3361.1115352221054</v>
      </c>
      <c r="E10" s="42">
        <v>18.676542000000001</v>
      </c>
      <c r="F10" s="42">
        <v>1392.5725680958355</v>
      </c>
      <c r="G10" s="42">
        <v>58646.949171161352</v>
      </c>
      <c r="H10" s="42">
        <v>76.823300000000003</v>
      </c>
    </row>
    <row r="11" spans="1:8" ht="15.75" thickBot="1">
      <c r="A11" s="237" t="s">
        <v>359</v>
      </c>
      <c r="B11" s="280">
        <v>0.93959999999999999</v>
      </c>
      <c r="C11" s="280">
        <v>549.20566663460977</v>
      </c>
      <c r="D11" s="280">
        <v>469.83705578853426</v>
      </c>
      <c r="E11" s="280">
        <v>5.13</v>
      </c>
      <c r="F11" s="280">
        <v>212.55500436437299</v>
      </c>
      <c r="G11" s="280">
        <v>11087.162531588896</v>
      </c>
      <c r="H11" s="280">
        <v>1.7849999999999999</v>
      </c>
    </row>
    <row r="12" spans="1:8" ht="15.75" thickBot="1">
      <c r="A12" s="237" t="s">
        <v>158</v>
      </c>
      <c r="B12" s="280">
        <v>16.111499999999999</v>
      </c>
      <c r="C12" s="280">
        <v>776.47479526276993</v>
      </c>
      <c r="D12" s="280">
        <v>530.57601538262008</v>
      </c>
      <c r="E12" s="280">
        <v>3.1261000000000001</v>
      </c>
      <c r="F12" s="280">
        <v>219.21799498275982</v>
      </c>
      <c r="G12" s="280">
        <v>8787.9277547423753</v>
      </c>
      <c r="H12" s="280">
        <v>2.52</v>
      </c>
    </row>
    <row r="13" spans="1:8" ht="15.75" thickBot="1">
      <c r="A13" s="237" t="s">
        <v>521</v>
      </c>
      <c r="B13" s="280">
        <v>0.13287442718129999</v>
      </c>
      <c r="C13" s="280">
        <v>705.07137762137586</v>
      </c>
      <c r="D13" s="280">
        <v>776.88865754962637</v>
      </c>
      <c r="E13" s="280">
        <v>5.1859999999999999</v>
      </c>
      <c r="F13" s="280">
        <v>171.13057797245941</v>
      </c>
      <c r="G13" s="280">
        <v>10941.363093946333</v>
      </c>
      <c r="H13" s="280">
        <v>2.4169999999999998</v>
      </c>
    </row>
    <row r="14" spans="1:8" ht="15.75" thickBot="1">
      <c r="A14" s="237" t="s">
        <v>159</v>
      </c>
      <c r="B14" s="280">
        <v>4.7250500000000004</v>
      </c>
      <c r="C14" s="280">
        <v>718.08198128207493</v>
      </c>
      <c r="D14" s="280">
        <v>577.12159795887453</v>
      </c>
      <c r="E14" s="280">
        <v>1.92031</v>
      </c>
      <c r="F14" s="280">
        <v>225.67535831407247</v>
      </c>
      <c r="G14" s="280">
        <v>9499.3657934682942</v>
      </c>
      <c r="H14" s="280">
        <v>3.45</v>
      </c>
    </row>
    <row r="15" spans="1:8" ht="15.75" thickBot="1">
      <c r="A15" s="237" t="s">
        <v>160</v>
      </c>
      <c r="B15" s="280">
        <v>3.1779500000000001</v>
      </c>
      <c r="C15" s="280">
        <v>642.64173397143293</v>
      </c>
      <c r="D15" s="280">
        <v>507.89140372953</v>
      </c>
      <c r="E15" s="280">
        <v>1.412032</v>
      </c>
      <c r="F15" s="280">
        <v>205.88851565758029</v>
      </c>
      <c r="G15" s="280">
        <v>8141.4828280684033</v>
      </c>
      <c r="H15" s="280">
        <v>30.700700000000001</v>
      </c>
    </row>
    <row r="16" spans="1:8" ht="15.75" thickBot="1">
      <c r="A16" s="237" t="s">
        <v>161</v>
      </c>
      <c r="B16" s="280">
        <v>9.0483499999999992</v>
      </c>
      <c r="C16" s="280">
        <v>666.75580044149513</v>
      </c>
      <c r="D16" s="280">
        <v>498.79680481292013</v>
      </c>
      <c r="E16" s="280">
        <v>1.9020999999999999</v>
      </c>
      <c r="F16" s="280">
        <v>358.10511680459064</v>
      </c>
      <c r="G16" s="280">
        <v>10189.647169347048</v>
      </c>
      <c r="H16" s="280">
        <v>35.950600000000001</v>
      </c>
    </row>
    <row r="17" spans="1:8" ht="15.75" thickBot="1"/>
    <row r="18" spans="1:8" ht="15.75" hidden="1" thickBot="1"/>
    <row r="19" spans="1:8" ht="24.75" customHeight="1" thickBot="1">
      <c r="A19" s="638" t="s">
        <v>0</v>
      </c>
      <c r="B19" s="638" t="s">
        <v>551</v>
      </c>
      <c r="C19" s="638"/>
      <c r="D19" s="638"/>
      <c r="E19" s="638"/>
      <c r="F19" s="638"/>
      <c r="G19" s="638"/>
      <c r="H19" s="638"/>
    </row>
    <row r="20" spans="1:8" ht="31.5" customHeight="1" thickBot="1">
      <c r="A20" s="638"/>
      <c r="B20" s="254" t="s">
        <v>369</v>
      </c>
      <c r="C20" s="251" t="s">
        <v>370</v>
      </c>
      <c r="D20" s="251" t="s">
        <v>371</v>
      </c>
      <c r="E20" s="251" t="s">
        <v>372</v>
      </c>
      <c r="F20" s="55" t="s">
        <v>373</v>
      </c>
      <c r="G20" s="55" t="s">
        <v>374</v>
      </c>
      <c r="H20" s="55" t="s">
        <v>375</v>
      </c>
    </row>
    <row r="21" spans="1:8" ht="15.75" thickBot="1">
      <c r="A21" s="41" t="s">
        <v>114</v>
      </c>
      <c r="B21" s="42">
        <v>190.41781182108156</v>
      </c>
      <c r="C21" s="42">
        <v>6908.1659381844602</v>
      </c>
      <c r="D21" s="42">
        <v>3297.0503115134898</v>
      </c>
      <c r="E21" s="42">
        <v>9976.6511000554856</v>
      </c>
      <c r="F21" s="42">
        <v>482.08464072453614</v>
      </c>
      <c r="G21" s="42">
        <v>977.69269701792985</v>
      </c>
      <c r="H21" s="42">
        <v>269.50945519500988</v>
      </c>
    </row>
    <row r="22" spans="1:8" ht="15.75" thickBot="1">
      <c r="A22" s="41" t="s">
        <v>135</v>
      </c>
      <c r="B22" s="42">
        <v>371.38000000000005</v>
      </c>
      <c r="C22" s="42">
        <v>13610.51</v>
      </c>
      <c r="D22" s="42">
        <v>6865.49</v>
      </c>
      <c r="E22" s="42">
        <v>15101.679999999998</v>
      </c>
      <c r="F22" s="42">
        <v>1347.0900000000001</v>
      </c>
      <c r="G22" s="42">
        <v>1631.03</v>
      </c>
      <c r="H22" s="42">
        <v>244.68</v>
      </c>
    </row>
    <row r="23" spans="1:8" ht="15.75" thickBot="1">
      <c r="A23" s="41" t="s">
        <v>157</v>
      </c>
      <c r="B23" s="42">
        <v>474.32492789401169</v>
      </c>
      <c r="C23" s="42">
        <v>13877.360347942415</v>
      </c>
      <c r="D23" s="42">
        <v>6552.4965612545493</v>
      </c>
      <c r="E23" s="42">
        <v>15716.992286684734</v>
      </c>
      <c r="F23" s="42">
        <v>1026.1604367591322</v>
      </c>
      <c r="G23" s="42">
        <v>1794.4623025177737</v>
      </c>
      <c r="H23" s="42">
        <v>133.12226272113861</v>
      </c>
    </row>
    <row r="24" spans="1:8" ht="15.75" thickBot="1">
      <c r="A24" s="237" t="s">
        <v>359</v>
      </c>
      <c r="B24" s="280">
        <v>53.88355112993608</v>
      </c>
      <c r="C24" s="280">
        <v>2177.3404607964435</v>
      </c>
      <c r="D24" s="280">
        <v>1297.9171818624802</v>
      </c>
      <c r="E24" s="280">
        <v>2321.889248978589</v>
      </c>
      <c r="F24" s="280">
        <v>167.09121175213124</v>
      </c>
      <c r="G24" s="280">
        <v>205.36238704875944</v>
      </c>
      <c r="H24" s="280">
        <v>5.1276945547029706</v>
      </c>
    </row>
    <row r="25" spans="1:8" ht="15.75" thickBot="1">
      <c r="A25" s="237" t="s">
        <v>158</v>
      </c>
      <c r="B25" s="280">
        <v>109.17583938710966</v>
      </c>
      <c r="C25" s="280">
        <v>2421.9055018849222</v>
      </c>
      <c r="D25" s="280">
        <v>894.9631254977495</v>
      </c>
      <c r="E25" s="280">
        <v>2390.5152514758261</v>
      </c>
      <c r="F25" s="280">
        <v>142.0419541254187</v>
      </c>
      <c r="G25" s="280">
        <v>392.74622524807188</v>
      </c>
      <c r="H25" s="280">
        <v>6.6597299999999997</v>
      </c>
    </row>
    <row r="26" spans="1:8" ht="15.75" thickBot="1">
      <c r="A26" s="237" t="s">
        <v>521</v>
      </c>
      <c r="B26" s="280">
        <v>80.394520109789241</v>
      </c>
      <c r="C26" s="280">
        <v>2394.2634898090273</v>
      </c>
      <c r="D26" s="280">
        <v>1134.8970936757626</v>
      </c>
      <c r="E26" s="280">
        <v>2298.1396030819096</v>
      </c>
      <c r="F26" s="280">
        <v>163.12862720673544</v>
      </c>
      <c r="G26" s="280">
        <v>192.18188324079847</v>
      </c>
      <c r="H26" s="280">
        <v>10.960645049504951</v>
      </c>
    </row>
    <row r="27" spans="1:8" ht="15.75" thickBot="1">
      <c r="A27" s="237" t="s">
        <v>159</v>
      </c>
      <c r="B27" s="280">
        <v>61.270007588513998</v>
      </c>
      <c r="C27" s="280">
        <v>2306.147055295638</v>
      </c>
      <c r="D27" s="280">
        <v>1092.0462506746107</v>
      </c>
      <c r="E27" s="280">
        <v>2675.1495168344563</v>
      </c>
      <c r="F27" s="280">
        <v>260.03052052702441</v>
      </c>
      <c r="G27" s="280">
        <v>322.34286359980689</v>
      </c>
      <c r="H27" s="280">
        <v>9.29609311693069</v>
      </c>
    </row>
    <row r="28" spans="1:8" ht="15.75" thickBot="1">
      <c r="A28" s="237" t="s">
        <v>160</v>
      </c>
      <c r="B28" s="280">
        <v>65.926949546023295</v>
      </c>
      <c r="C28" s="280">
        <v>2282.6675334396418</v>
      </c>
      <c r="D28" s="280">
        <v>1001.5345724436859</v>
      </c>
      <c r="E28" s="280">
        <v>2514.7910929568302</v>
      </c>
      <c r="F28" s="280">
        <v>139.90320148663221</v>
      </c>
      <c r="G28" s="280">
        <v>392.25252072524137</v>
      </c>
      <c r="H28" s="280">
        <v>42.069850000000002</v>
      </c>
    </row>
    <row r="29" spans="1:8" ht="15.75" thickBot="1">
      <c r="A29" s="237" t="s">
        <v>161</v>
      </c>
      <c r="B29" s="280">
        <v>103.67406013263938</v>
      </c>
      <c r="C29" s="280">
        <v>2295.0363067167414</v>
      </c>
      <c r="D29" s="280">
        <v>1131.1383371002601</v>
      </c>
      <c r="E29" s="280">
        <v>3516.5075733571221</v>
      </c>
      <c r="F29" s="280">
        <v>153.96492166119015</v>
      </c>
      <c r="G29" s="280">
        <v>289.57642265509571</v>
      </c>
      <c r="H29" s="280">
        <v>59.008250000000004</v>
      </c>
    </row>
    <row r="30" spans="1:8" ht="15.75" thickBot="1"/>
    <row r="31" spans="1:8" ht="15.75" hidden="1" thickBot="1"/>
    <row r="32" spans="1:8" ht="24.75" customHeight="1" thickBot="1">
      <c r="A32" s="638" t="s">
        <v>0</v>
      </c>
      <c r="B32" s="638" t="s">
        <v>551</v>
      </c>
      <c r="C32" s="638"/>
      <c r="D32" s="638"/>
      <c r="E32" s="638"/>
      <c r="F32" s="638"/>
      <c r="G32" s="638"/>
      <c r="H32" s="638"/>
    </row>
    <row r="33" spans="1:8" ht="48" customHeight="1" thickBot="1">
      <c r="A33" s="638"/>
      <c r="B33" s="55" t="s">
        <v>376</v>
      </c>
      <c r="C33" s="55" t="s">
        <v>377</v>
      </c>
      <c r="D33" s="251" t="s">
        <v>509</v>
      </c>
      <c r="E33" s="251" t="s">
        <v>516</v>
      </c>
      <c r="F33" s="251" t="s">
        <v>380</v>
      </c>
      <c r="G33" s="251" t="s">
        <v>381</v>
      </c>
      <c r="H33" s="251" t="s">
        <v>382</v>
      </c>
    </row>
    <row r="34" spans="1:8" ht="15.75" thickBot="1">
      <c r="A34" s="41" t="s">
        <v>114</v>
      </c>
      <c r="B34" s="42">
        <v>1535.8354197938068</v>
      </c>
      <c r="C34" s="42">
        <v>15.991200000000001</v>
      </c>
      <c r="D34" s="42">
        <v>134.62094700499998</v>
      </c>
      <c r="E34" s="42">
        <v>1529.7639834728775</v>
      </c>
      <c r="F34" s="42">
        <v>121.57538832324424</v>
      </c>
      <c r="G34" s="42">
        <v>5.4641133799999997</v>
      </c>
      <c r="H34" s="42">
        <v>378.54565558115564</v>
      </c>
    </row>
    <row r="35" spans="1:8" ht="15.75" thickBot="1">
      <c r="A35" s="41" t="s">
        <v>135</v>
      </c>
      <c r="B35" s="42">
        <v>2327.2600000000002</v>
      </c>
      <c r="C35" s="42">
        <v>18.64</v>
      </c>
      <c r="D35" s="42">
        <v>173.92000000000002</v>
      </c>
      <c r="E35" s="42">
        <v>2038.73</v>
      </c>
      <c r="F35" s="42">
        <v>166.93</v>
      </c>
      <c r="G35" s="42">
        <v>15.489999999999998</v>
      </c>
      <c r="H35" s="42">
        <v>239.41</v>
      </c>
    </row>
    <row r="36" spans="1:8" ht="15.75" thickBot="1">
      <c r="A36" s="41" t="s">
        <v>157</v>
      </c>
      <c r="B36" s="42">
        <v>2214.0692027427167</v>
      </c>
      <c r="C36" s="42">
        <v>16.836153250000002</v>
      </c>
      <c r="D36" s="42">
        <v>276.78851924885242</v>
      </c>
      <c r="E36" s="42">
        <v>1838.4124977421957</v>
      </c>
      <c r="F36" s="42">
        <v>189.80735676488945</v>
      </c>
      <c r="G36" s="42">
        <v>43.425384643209995</v>
      </c>
      <c r="H36" s="42">
        <v>425.36366983042001</v>
      </c>
    </row>
    <row r="37" spans="1:8" ht="15.75" thickBot="1">
      <c r="A37" s="237" t="s">
        <v>359</v>
      </c>
      <c r="B37" s="280">
        <v>395.19298436452874</v>
      </c>
      <c r="C37" s="280">
        <v>5.0048360000000001</v>
      </c>
      <c r="D37" s="280">
        <v>73.109078694900006</v>
      </c>
      <c r="E37" s="280">
        <v>135.55811982618545</v>
      </c>
      <c r="F37" s="280">
        <v>53.296788370236811</v>
      </c>
      <c r="G37" s="280">
        <v>0.52974248400000001</v>
      </c>
      <c r="H37" s="280">
        <v>59.403459892999997</v>
      </c>
    </row>
    <row r="38" spans="1:8" ht="15.75" thickBot="1">
      <c r="A38" s="237" t="s">
        <v>158</v>
      </c>
      <c r="B38" s="280">
        <v>361.32901899638495</v>
      </c>
      <c r="C38" s="280">
        <v>4.5621270000000003</v>
      </c>
      <c r="D38" s="280">
        <v>30.73789570764</v>
      </c>
      <c r="E38" s="280">
        <v>260.49405984338421</v>
      </c>
      <c r="F38" s="280">
        <v>32.640396868025363</v>
      </c>
      <c r="G38" s="280">
        <v>7.2520056361400007</v>
      </c>
      <c r="H38" s="280">
        <v>54.123208415999997</v>
      </c>
    </row>
    <row r="39" spans="1:8" ht="15.75" thickBot="1">
      <c r="A39" s="237" t="s">
        <v>521</v>
      </c>
      <c r="B39" s="280">
        <v>178.78879930852131</v>
      </c>
      <c r="C39" s="280">
        <v>1.06175</v>
      </c>
      <c r="D39" s="280">
        <v>30.673366118392401</v>
      </c>
      <c r="E39" s="280">
        <v>278.33710043717298</v>
      </c>
      <c r="F39" s="280">
        <v>16.656358640884285</v>
      </c>
      <c r="G39" s="280">
        <v>9.3481779599999992</v>
      </c>
      <c r="H39" s="280">
        <v>55.562583166000003</v>
      </c>
    </row>
    <row r="40" spans="1:8" ht="15.75" thickBot="1">
      <c r="A40" s="237" t="s">
        <v>159</v>
      </c>
      <c r="B40" s="280">
        <v>464.04185401467265</v>
      </c>
      <c r="C40" s="280">
        <v>1.5662</v>
      </c>
      <c r="D40" s="280">
        <v>42.848153078199992</v>
      </c>
      <c r="E40" s="280">
        <v>346.66287551474954</v>
      </c>
      <c r="F40" s="280">
        <v>21.238383493247685</v>
      </c>
      <c r="G40" s="280">
        <v>9.8693102649799993</v>
      </c>
      <c r="H40" s="280">
        <v>92.717275246</v>
      </c>
    </row>
    <row r="41" spans="1:8" ht="15.75" thickBot="1">
      <c r="A41" s="237" t="s">
        <v>160</v>
      </c>
      <c r="B41" s="280">
        <v>371.9446908266429</v>
      </c>
      <c r="C41" s="280">
        <v>3.4827583500000001</v>
      </c>
      <c r="D41" s="280">
        <v>43.62741074873</v>
      </c>
      <c r="E41" s="280">
        <v>359.67818355445729</v>
      </c>
      <c r="F41" s="280">
        <v>25.946422352773869</v>
      </c>
      <c r="G41" s="280">
        <v>8.0239301689999998</v>
      </c>
      <c r="H41" s="280">
        <v>74.774145050000001</v>
      </c>
    </row>
    <row r="42" spans="1:8" ht="15.75" thickBot="1">
      <c r="A42" s="237" t="s">
        <v>161</v>
      </c>
      <c r="B42" s="280">
        <v>442.77185523196601</v>
      </c>
      <c r="C42" s="280">
        <v>1.1584819</v>
      </c>
      <c r="D42" s="280">
        <v>55.792614900989996</v>
      </c>
      <c r="E42" s="280">
        <v>457.68215856624607</v>
      </c>
      <c r="F42" s="280">
        <v>40.029007039721414</v>
      </c>
      <c r="G42" s="280">
        <v>8.4022181290900004</v>
      </c>
      <c r="H42" s="280">
        <v>88.782998059419995</v>
      </c>
    </row>
    <row r="43" spans="1:8">
      <c r="A43" s="65" t="s">
        <v>155</v>
      </c>
    </row>
    <row r="53" spans="1:9" ht="15.75">
      <c r="A53" s="685" t="s">
        <v>550</v>
      </c>
      <c r="B53" s="685"/>
      <c r="C53" s="685"/>
      <c r="D53" s="685"/>
      <c r="E53" s="685"/>
      <c r="F53" s="685"/>
      <c r="G53" s="685"/>
      <c r="H53" s="685"/>
    </row>
    <row r="54" spans="1:9">
      <c r="A54" s="345"/>
      <c r="B54" s="260"/>
      <c r="C54" s="260"/>
      <c r="D54" s="260"/>
      <c r="E54" s="260"/>
      <c r="F54" s="260"/>
      <c r="G54" s="260"/>
      <c r="H54" s="260"/>
    </row>
    <row r="55" spans="1:9">
      <c r="A55" s="344" t="s">
        <v>552</v>
      </c>
      <c r="B55" s="260"/>
      <c r="C55" s="260"/>
      <c r="D55" s="260"/>
      <c r="E55" s="260"/>
      <c r="F55" s="260"/>
      <c r="G55" s="260"/>
      <c r="H55" s="260"/>
    </row>
    <row r="56" spans="1:9" ht="15.75" thickBot="1"/>
    <row r="57" spans="1:9" ht="21.75" customHeight="1" thickBot="1">
      <c r="A57" s="638" t="s">
        <v>0</v>
      </c>
      <c r="B57" s="638" t="s">
        <v>551</v>
      </c>
      <c r="C57" s="638"/>
      <c r="D57" s="638"/>
      <c r="E57" s="638"/>
      <c r="F57" s="638"/>
      <c r="G57" s="638"/>
      <c r="H57" s="638"/>
    </row>
    <row r="58" spans="1:9" ht="34.5" customHeight="1" thickBot="1">
      <c r="A58" s="638"/>
      <c r="B58" s="254" t="s">
        <v>508</v>
      </c>
      <c r="C58" s="254" t="s">
        <v>507</v>
      </c>
      <c r="D58" s="254" t="s">
        <v>385</v>
      </c>
      <c r="E58" s="251" t="s">
        <v>386</v>
      </c>
      <c r="F58" s="251" t="s">
        <v>387</v>
      </c>
      <c r="G58" s="251" t="s">
        <v>388</v>
      </c>
      <c r="H58" s="251" t="s">
        <v>389</v>
      </c>
    </row>
    <row r="59" spans="1:9" ht="15.75" thickBot="1">
      <c r="A59" s="41" t="s">
        <v>114</v>
      </c>
      <c r="B59" s="42">
        <v>268.33226475852001</v>
      </c>
      <c r="C59" s="42">
        <v>69.415959584939998</v>
      </c>
      <c r="D59" s="42">
        <v>196.56796093177002</v>
      </c>
      <c r="E59" s="42">
        <v>23.6968</v>
      </c>
      <c r="F59" s="42">
        <v>1404.3691036453808</v>
      </c>
      <c r="G59" s="42">
        <v>2.5899999999999999E-2</v>
      </c>
      <c r="H59" s="42">
        <v>839.2639754703473</v>
      </c>
      <c r="I59" s="346"/>
    </row>
    <row r="60" spans="1:9" ht="15.75" thickBot="1">
      <c r="A60" s="41" t="s">
        <v>135</v>
      </c>
      <c r="B60" s="42">
        <v>235.40999999999997</v>
      </c>
      <c r="C60" s="42">
        <v>313.35000000000002</v>
      </c>
      <c r="D60" s="42">
        <v>1020.68</v>
      </c>
      <c r="E60" s="42">
        <v>171.44</v>
      </c>
      <c r="F60" s="42">
        <v>2122.58</v>
      </c>
      <c r="G60" s="42">
        <v>0.02</v>
      </c>
      <c r="H60" s="42">
        <v>1670.31</v>
      </c>
      <c r="I60" s="346"/>
    </row>
    <row r="61" spans="1:9" ht="15.75" thickBot="1">
      <c r="A61" s="41" t="s">
        <v>157</v>
      </c>
      <c r="B61" s="42">
        <v>403.70674600645998</v>
      </c>
      <c r="C61" s="42">
        <v>363.53018680000002</v>
      </c>
      <c r="D61" s="42">
        <v>1657.4395246594399</v>
      </c>
      <c r="E61" s="42">
        <v>233.02119466900001</v>
      </c>
      <c r="F61" s="42">
        <v>1826.8093206293331</v>
      </c>
      <c r="G61" s="42">
        <v>0.87649999999999995</v>
      </c>
      <c r="H61" s="42">
        <v>2583.1994880384095</v>
      </c>
    </row>
    <row r="62" spans="1:9" ht="15.75" thickBot="1">
      <c r="A62" s="237" t="s">
        <v>359</v>
      </c>
      <c r="B62" s="280">
        <v>30.985561226510001</v>
      </c>
      <c r="C62" s="280">
        <v>7.4823000000000004</v>
      </c>
      <c r="D62" s="280">
        <v>94.707434303960014</v>
      </c>
      <c r="E62" s="280">
        <v>2</v>
      </c>
      <c r="F62" s="280">
        <v>354.00006676020547</v>
      </c>
      <c r="G62" s="280">
        <v>0.5</v>
      </c>
      <c r="H62" s="280">
        <v>303.98451984302972</v>
      </c>
    </row>
    <row r="63" spans="1:9" ht="15.75" thickBot="1">
      <c r="A63" s="237" t="s">
        <v>158</v>
      </c>
      <c r="B63" s="280">
        <v>46.663754500489993</v>
      </c>
      <c r="C63" s="280">
        <v>66.378600000000006</v>
      </c>
      <c r="D63" s="280">
        <v>277.86908317383001</v>
      </c>
      <c r="E63" s="280">
        <v>86.805502970000006</v>
      </c>
      <c r="F63" s="280">
        <v>240.11275916324203</v>
      </c>
      <c r="G63" s="280">
        <v>1.4E-2</v>
      </c>
      <c r="H63" s="280">
        <v>399.86129553188169</v>
      </c>
    </row>
    <row r="64" spans="1:9" ht="15.75" thickBot="1">
      <c r="A64" s="237" t="s">
        <v>521</v>
      </c>
      <c r="B64" s="280">
        <v>53.789282885280002</v>
      </c>
      <c r="C64" s="280">
        <v>59.221545600000006</v>
      </c>
      <c r="D64" s="280">
        <v>288.72612625363001</v>
      </c>
      <c r="E64" s="280">
        <v>59.864509900000002</v>
      </c>
      <c r="F64" s="280">
        <v>234.27264485906599</v>
      </c>
      <c r="G64" s="280">
        <v>0</v>
      </c>
      <c r="H64" s="280">
        <v>510.66356244330655</v>
      </c>
    </row>
    <row r="65" spans="1:8" ht="15.75" thickBot="1">
      <c r="A65" s="237" t="s">
        <v>159</v>
      </c>
      <c r="B65" s="280">
        <v>83.166527107089991</v>
      </c>
      <c r="C65" s="280">
        <v>69.135649999999998</v>
      </c>
      <c r="D65" s="280">
        <v>330.07874845032001</v>
      </c>
      <c r="E65" s="280">
        <v>24.893034652000001</v>
      </c>
      <c r="F65" s="280">
        <v>360.74809279291787</v>
      </c>
      <c r="G65" s="280">
        <v>0.03</v>
      </c>
      <c r="H65" s="280">
        <v>547.0182948652739</v>
      </c>
    </row>
    <row r="66" spans="1:8" ht="15.75" thickBot="1">
      <c r="A66" s="237" t="s">
        <v>160</v>
      </c>
      <c r="B66" s="280">
        <v>79.589245598420007</v>
      </c>
      <c r="C66" s="280">
        <v>76.873095600000013</v>
      </c>
      <c r="D66" s="280">
        <v>318.84298427228998</v>
      </c>
      <c r="E66" s="280">
        <v>26.294147147</v>
      </c>
      <c r="F66" s="280">
        <v>286.21736745062668</v>
      </c>
      <c r="G66" s="280">
        <v>0.30499999999999999</v>
      </c>
      <c r="H66" s="280">
        <v>405.25749609233844</v>
      </c>
    </row>
    <row r="67" spans="1:8" ht="15.75" thickBot="1">
      <c r="A67" s="237" t="s">
        <v>161</v>
      </c>
      <c r="B67" s="280">
        <v>109.51237468867001</v>
      </c>
      <c r="C67" s="280">
        <v>84.438995599999998</v>
      </c>
      <c r="D67" s="280">
        <v>347.21514820541</v>
      </c>
      <c r="E67" s="280">
        <v>33.164000000000001</v>
      </c>
      <c r="F67" s="280">
        <v>351.45838960327529</v>
      </c>
      <c r="G67" s="280">
        <v>2.75E-2</v>
      </c>
      <c r="H67" s="280">
        <v>416.41431926257945</v>
      </c>
    </row>
    <row r="68" spans="1:8">
      <c r="B68" s="343"/>
    </row>
    <row r="69" spans="1:8" ht="15.75" thickBot="1"/>
    <row r="70" spans="1:8" ht="25.5" customHeight="1" thickBot="1">
      <c r="A70" s="638" t="s">
        <v>0</v>
      </c>
      <c r="B70" s="638" t="s">
        <v>551</v>
      </c>
      <c r="C70" s="638"/>
      <c r="D70" s="638"/>
      <c r="E70" s="638"/>
      <c r="F70" s="638"/>
      <c r="G70" s="638"/>
      <c r="H70" s="638"/>
    </row>
    <row r="71" spans="1:8" ht="36" customHeight="1" thickBot="1">
      <c r="A71" s="638"/>
      <c r="B71" s="251" t="s">
        <v>390</v>
      </c>
      <c r="C71" s="251" t="s">
        <v>391</v>
      </c>
      <c r="D71" s="251" t="s">
        <v>392</v>
      </c>
      <c r="E71" s="251" t="s">
        <v>393</v>
      </c>
      <c r="F71" s="251" t="s">
        <v>394</v>
      </c>
      <c r="G71" s="739" t="s">
        <v>395</v>
      </c>
      <c r="H71" s="739"/>
    </row>
    <row r="72" spans="1:8" ht="15.75" thickBot="1">
      <c r="A72" s="41" t="s">
        <v>114</v>
      </c>
      <c r="B72" s="42">
        <v>874.37885000000006</v>
      </c>
      <c r="C72" s="42">
        <v>8.4344822930499994</v>
      </c>
      <c r="D72" s="42">
        <v>1707.9172262680249</v>
      </c>
      <c r="E72" s="42">
        <v>203.19356562271022</v>
      </c>
      <c r="F72" s="42">
        <v>400.53386889263982</v>
      </c>
      <c r="G72" s="704">
        <v>2951.9321138621685</v>
      </c>
      <c r="H72" s="704"/>
    </row>
    <row r="73" spans="1:8" ht="15.75" thickBot="1">
      <c r="A73" s="41" t="s">
        <v>135</v>
      </c>
      <c r="B73" s="42">
        <v>1071.43</v>
      </c>
      <c r="C73" s="42">
        <v>25.669999999999998</v>
      </c>
      <c r="D73" s="42">
        <v>2616.5</v>
      </c>
      <c r="E73" s="42">
        <v>507.4</v>
      </c>
      <c r="F73" s="42">
        <v>848.21999999999991</v>
      </c>
      <c r="G73" s="704">
        <v>6258.07</v>
      </c>
      <c r="H73" s="704"/>
    </row>
    <row r="74" spans="1:8" ht="15.75" thickBot="1">
      <c r="A74" s="41" t="s">
        <v>157</v>
      </c>
      <c r="B74" s="42">
        <v>356.67618249855002</v>
      </c>
      <c r="C74" s="42">
        <v>49.996477292010006</v>
      </c>
      <c r="D74" s="42">
        <v>2729.6309517547847</v>
      </c>
      <c r="E74" s="42">
        <v>1196.0225583920765</v>
      </c>
      <c r="F74" s="42">
        <v>1064.0898857387472</v>
      </c>
      <c r="G74" s="663">
        <v>5297.3600000000006</v>
      </c>
      <c r="H74" s="664"/>
    </row>
    <row r="75" spans="1:8" ht="15.75" thickBot="1">
      <c r="A75" s="237" t="s">
        <v>359</v>
      </c>
      <c r="B75" s="280">
        <v>18.619999999999997</v>
      </c>
      <c r="C75" s="280">
        <v>0.20219625934999999</v>
      </c>
      <c r="D75" s="280">
        <v>433.77870489869974</v>
      </c>
      <c r="E75" s="280">
        <v>319.83782337312346</v>
      </c>
      <c r="F75" s="280">
        <v>171.94143885971093</v>
      </c>
      <c r="G75" s="770">
        <v>917.79</v>
      </c>
      <c r="H75" s="771"/>
    </row>
    <row r="76" spans="1:8" ht="15.75" thickBot="1">
      <c r="A76" s="237" t="s">
        <v>158</v>
      </c>
      <c r="B76" s="280">
        <v>63.759599999999999</v>
      </c>
      <c r="C76" s="280">
        <v>7.7320962593500004</v>
      </c>
      <c r="D76" s="280">
        <v>429.68955254396565</v>
      </c>
      <c r="E76" s="280">
        <v>281.49111952172905</v>
      </c>
      <c r="F76" s="280">
        <v>73.439489360495713</v>
      </c>
      <c r="G76" s="770">
        <v>680.85</v>
      </c>
      <c r="H76" s="771"/>
    </row>
    <row r="77" spans="1:8" ht="15.75" thickBot="1">
      <c r="A77" s="237" t="s">
        <v>521</v>
      </c>
      <c r="B77" s="280">
        <v>69.763199999999998</v>
      </c>
      <c r="C77" s="280">
        <v>9.2410962593499999</v>
      </c>
      <c r="D77" s="280">
        <v>535.94873414580297</v>
      </c>
      <c r="E77" s="280">
        <v>164.35596560189583</v>
      </c>
      <c r="F77" s="280">
        <v>150.43971421847286</v>
      </c>
      <c r="G77" s="770">
        <v>879.99</v>
      </c>
      <c r="H77" s="771"/>
    </row>
    <row r="78" spans="1:8" ht="15.75" thickBot="1">
      <c r="A78" s="237" t="s">
        <v>159</v>
      </c>
      <c r="B78" s="280">
        <v>77.425549999999987</v>
      </c>
      <c r="C78" s="280">
        <v>9.9058962593499995</v>
      </c>
      <c r="D78" s="280">
        <v>532.62247167722751</v>
      </c>
      <c r="E78" s="280">
        <v>150.29729182224003</v>
      </c>
      <c r="F78" s="280">
        <v>214.71092641199056</v>
      </c>
      <c r="G78" s="770">
        <v>839.64</v>
      </c>
      <c r="H78" s="771"/>
    </row>
    <row r="79" spans="1:8" ht="15.75" thickBot="1">
      <c r="A79" s="237" t="s">
        <v>160</v>
      </c>
      <c r="B79" s="280">
        <v>51.016432498549996</v>
      </c>
      <c r="C79" s="280">
        <v>9.6473459952600003</v>
      </c>
      <c r="D79" s="280">
        <v>490.07429760545256</v>
      </c>
      <c r="E79" s="280">
        <v>141.64483458802002</v>
      </c>
      <c r="F79" s="280">
        <v>184.90275138796505</v>
      </c>
      <c r="G79" s="770">
        <v>758.15</v>
      </c>
      <c r="H79" s="771"/>
    </row>
    <row r="80" spans="1:8" ht="15.75" thickBot="1">
      <c r="A80" s="237" t="s">
        <v>161</v>
      </c>
      <c r="B80" s="280">
        <v>76.091400000000007</v>
      </c>
      <c r="C80" s="280">
        <v>13.26784625935</v>
      </c>
      <c r="D80" s="280">
        <v>307.51719088363649</v>
      </c>
      <c r="E80" s="280">
        <v>138.39552348506794</v>
      </c>
      <c r="F80" s="280">
        <v>268.65556550011206</v>
      </c>
      <c r="G80" s="770">
        <v>1220.94</v>
      </c>
      <c r="H80" s="771"/>
    </row>
    <row r="81" spans="1:2" hidden="1">
      <c r="B81" s="343"/>
    </row>
    <row r="82" spans="1:2" hidden="1"/>
    <row r="83" spans="1:2" hidden="1"/>
    <row r="84" spans="1:2">
      <c r="A84" s="65" t="s">
        <v>155</v>
      </c>
    </row>
    <row r="98" spans="1:8">
      <c r="A98" s="27"/>
    </row>
    <row r="99" spans="1:8">
      <c r="A99" s="27"/>
    </row>
    <row r="100" spans="1:8">
      <c r="A100" s="27"/>
    </row>
    <row r="101" spans="1:8">
      <c r="A101" s="27"/>
    </row>
    <row r="102" spans="1:8">
      <c r="A102" s="27"/>
    </row>
    <row r="103" spans="1:8">
      <c r="A103" s="27"/>
    </row>
    <row r="104" spans="1:8">
      <c r="A104" s="27"/>
    </row>
    <row r="105" spans="1:8">
      <c r="A105" s="27"/>
    </row>
    <row r="106" spans="1:8">
      <c r="A106" s="27"/>
    </row>
    <row r="107" spans="1:8">
      <c r="A107" s="27"/>
    </row>
    <row r="108" spans="1:8">
      <c r="A108" s="27"/>
    </row>
    <row r="109" spans="1:8" ht="15.75">
      <c r="A109" s="685" t="s">
        <v>550</v>
      </c>
      <c r="B109" s="685"/>
      <c r="C109" s="685"/>
      <c r="D109" s="685"/>
      <c r="E109" s="685"/>
      <c r="F109" s="685"/>
      <c r="G109" s="685"/>
      <c r="H109" s="685"/>
    </row>
    <row r="110" spans="1:8">
      <c r="A110" s="345"/>
      <c r="B110" s="260"/>
      <c r="C110" s="260"/>
      <c r="D110" s="260"/>
      <c r="E110" s="260"/>
      <c r="F110" s="260"/>
      <c r="G110" s="260"/>
      <c r="H110" s="260"/>
    </row>
    <row r="111" spans="1:8">
      <c r="A111" s="344" t="s">
        <v>549</v>
      </c>
      <c r="B111" s="260"/>
      <c r="C111" s="260"/>
      <c r="D111" s="260"/>
      <c r="E111" s="260"/>
      <c r="F111" s="260"/>
      <c r="G111" s="260"/>
      <c r="H111" s="260"/>
    </row>
    <row r="112" spans="1:8" ht="15.75" thickBot="1"/>
    <row r="113" spans="1:8" ht="20.25" customHeight="1" thickBot="1">
      <c r="A113" s="638" t="s">
        <v>0</v>
      </c>
      <c r="B113" s="638" t="s">
        <v>1063</v>
      </c>
      <c r="C113" s="638"/>
      <c r="D113" s="638"/>
      <c r="E113" s="638"/>
      <c r="F113" s="638"/>
      <c r="G113" s="638"/>
      <c r="H113" s="638"/>
    </row>
    <row r="114" spans="1:8" ht="33.75" customHeight="1" thickBot="1">
      <c r="A114" s="638"/>
      <c r="B114" s="254" t="s">
        <v>362</v>
      </c>
      <c r="C114" s="254" t="s">
        <v>363</v>
      </c>
      <c r="D114" s="254" t="s">
        <v>364</v>
      </c>
      <c r="E114" s="254" t="s">
        <v>365</v>
      </c>
      <c r="F114" s="251" t="s">
        <v>366</v>
      </c>
      <c r="G114" s="251" t="s">
        <v>367</v>
      </c>
      <c r="H114" s="254" t="s">
        <v>368</v>
      </c>
    </row>
    <row r="115" spans="1:8" ht="15.75" thickBot="1">
      <c r="A115" s="41" t="s">
        <v>114</v>
      </c>
      <c r="B115" s="42">
        <v>36</v>
      </c>
      <c r="C115" s="42">
        <v>18196.092328545001</v>
      </c>
      <c r="D115" s="42">
        <v>12490.296714723001</v>
      </c>
      <c r="E115" s="42">
        <v>20.100000000000001</v>
      </c>
      <c r="F115" s="42">
        <v>5559.617109877001</v>
      </c>
      <c r="G115" s="42">
        <v>817952.96126441495</v>
      </c>
      <c r="H115" s="42">
        <v>0</v>
      </c>
    </row>
    <row r="116" spans="1:8" ht="15.75" thickBot="1">
      <c r="A116" s="41" t="s">
        <v>135</v>
      </c>
      <c r="B116" s="42">
        <v>0</v>
      </c>
      <c r="C116" s="42">
        <v>31432.369999999995</v>
      </c>
      <c r="D116" s="42">
        <v>32313.81</v>
      </c>
      <c r="E116" s="42">
        <v>0</v>
      </c>
      <c r="F116" s="42">
        <v>5684.25</v>
      </c>
      <c r="G116" s="42">
        <v>1140383.58</v>
      </c>
      <c r="H116" s="42">
        <v>0</v>
      </c>
    </row>
    <row r="117" spans="1:8" ht="15.75" thickBot="1">
      <c r="A117" s="41" t="s">
        <v>157</v>
      </c>
      <c r="B117" s="42">
        <v>0</v>
      </c>
      <c r="C117" s="42">
        <v>26428.149541307001</v>
      </c>
      <c r="D117" s="42">
        <v>17643.8973596</v>
      </c>
      <c r="E117" s="42">
        <v>40</v>
      </c>
      <c r="F117" s="42">
        <v>4592.0507606609999</v>
      </c>
      <c r="G117" s="42">
        <v>822787.96240429801</v>
      </c>
      <c r="H117" s="42">
        <v>0</v>
      </c>
    </row>
    <row r="118" spans="1:8" ht="15.75" thickBot="1">
      <c r="A118" s="237" t="s">
        <v>359</v>
      </c>
      <c r="B118" s="280">
        <v>0</v>
      </c>
      <c r="C118" s="280">
        <v>6468.4752255009998</v>
      </c>
      <c r="D118" s="280">
        <v>5479.3480273000005</v>
      </c>
      <c r="E118" s="280">
        <v>10</v>
      </c>
      <c r="F118" s="280">
        <v>1553.7244591009999</v>
      </c>
      <c r="G118" s="280">
        <v>198056.55216097599</v>
      </c>
      <c r="H118" s="280">
        <v>0</v>
      </c>
    </row>
    <row r="119" spans="1:8" ht="15.75" thickBot="1">
      <c r="A119" s="237" t="s">
        <v>158</v>
      </c>
      <c r="B119" s="280">
        <v>0</v>
      </c>
      <c r="C119" s="280">
        <v>8171.1201599079996</v>
      </c>
      <c r="D119" s="280">
        <v>2108.0761900000002</v>
      </c>
      <c r="E119" s="280">
        <v>10</v>
      </c>
      <c r="F119" s="280">
        <v>1809.4435847940003</v>
      </c>
      <c r="G119" s="280">
        <v>208168.37098452798</v>
      </c>
      <c r="H119" s="280">
        <v>0</v>
      </c>
    </row>
    <row r="120" spans="1:8" ht="15.75" thickBot="1">
      <c r="A120" s="237" t="s">
        <v>521</v>
      </c>
      <c r="B120" s="280">
        <v>0</v>
      </c>
      <c r="C120" s="280">
        <v>3437.7698022089999</v>
      </c>
      <c r="D120" s="280">
        <v>3922.6355722999997</v>
      </c>
      <c r="E120" s="280">
        <v>20</v>
      </c>
      <c r="F120" s="280">
        <v>266.59488488800002</v>
      </c>
      <c r="G120" s="280">
        <v>130119.975523081</v>
      </c>
      <c r="H120" s="280">
        <v>0</v>
      </c>
    </row>
    <row r="121" spans="1:8" ht="15.75" thickBot="1">
      <c r="A121" s="237" t="s">
        <v>159</v>
      </c>
      <c r="B121" s="280">
        <v>0</v>
      </c>
      <c r="C121" s="280">
        <v>3388.4893699789995</v>
      </c>
      <c r="D121" s="280">
        <v>2247.3743800000002</v>
      </c>
      <c r="E121" s="280">
        <v>0</v>
      </c>
      <c r="F121" s="280">
        <v>276.09920725199999</v>
      </c>
      <c r="G121" s="280">
        <v>90031.590242981008</v>
      </c>
      <c r="H121" s="280">
        <v>0</v>
      </c>
    </row>
    <row r="122" spans="1:8" ht="15.75" thickBot="1">
      <c r="A122" s="237" t="s">
        <v>160</v>
      </c>
      <c r="B122" s="280">
        <v>0</v>
      </c>
      <c r="C122" s="280">
        <v>1718.0386840729998</v>
      </c>
      <c r="D122" s="280">
        <v>2115.5793800000001</v>
      </c>
      <c r="E122" s="280">
        <v>0</v>
      </c>
      <c r="F122" s="280">
        <v>193.59648300800001</v>
      </c>
      <c r="G122" s="280">
        <v>88444.300998884006</v>
      </c>
      <c r="H122" s="280">
        <v>0</v>
      </c>
    </row>
    <row r="123" spans="1:8" ht="15.75" thickBot="1">
      <c r="A123" s="237" t="s">
        <v>161</v>
      </c>
      <c r="B123" s="280">
        <v>0</v>
      </c>
      <c r="C123" s="280">
        <v>3244.2562996369998</v>
      </c>
      <c r="D123" s="280">
        <v>1770.8838099999998</v>
      </c>
      <c r="E123" s="280">
        <v>0</v>
      </c>
      <c r="F123" s="280">
        <v>492.59214161800003</v>
      </c>
      <c r="G123" s="280">
        <v>107967.172493848</v>
      </c>
      <c r="H123" s="280">
        <v>0</v>
      </c>
    </row>
    <row r="124" spans="1:8" ht="15.75" thickBot="1"/>
    <row r="125" spans="1:8" ht="15.75" hidden="1" thickBot="1"/>
    <row r="126" spans="1:8" ht="21" customHeight="1" thickBot="1">
      <c r="A126" s="638" t="s">
        <v>0</v>
      </c>
      <c r="B126" s="638" t="s">
        <v>1063</v>
      </c>
      <c r="C126" s="638"/>
      <c r="D126" s="638"/>
      <c r="E126" s="638"/>
      <c r="F126" s="638"/>
      <c r="G126" s="638"/>
      <c r="H126" s="638"/>
    </row>
    <row r="127" spans="1:8" ht="36.75" customHeight="1" thickBot="1">
      <c r="A127" s="638"/>
      <c r="B127" s="254" t="s">
        <v>369</v>
      </c>
      <c r="C127" s="251" t="s">
        <v>370</v>
      </c>
      <c r="D127" s="251" t="s">
        <v>371</v>
      </c>
      <c r="E127" s="251" t="s">
        <v>372</v>
      </c>
      <c r="F127" s="55" t="s">
        <v>373</v>
      </c>
      <c r="G127" s="55" t="s">
        <v>374</v>
      </c>
      <c r="H127" s="55" t="s">
        <v>375</v>
      </c>
    </row>
    <row r="128" spans="1:8" ht="15.75" thickBot="1">
      <c r="A128" s="41" t="s">
        <v>114</v>
      </c>
      <c r="B128" s="42">
        <v>736.52781982300007</v>
      </c>
      <c r="C128" s="42">
        <v>114700.27089458099</v>
      </c>
      <c r="D128" s="42">
        <v>29802.039903300003</v>
      </c>
      <c r="E128" s="42">
        <v>127284.51129009899</v>
      </c>
      <c r="F128" s="42">
        <v>1576.4379990040002</v>
      </c>
      <c r="G128" s="42">
        <v>70</v>
      </c>
      <c r="H128" s="42">
        <v>0</v>
      </c>
    </row>
    <row r="129" spans="1:8" ht="15.75" thickBot="1">
      <c r="A129" s="41" t="s">
        <v>135</v>
      </c>
      <c r="B129" s="42">
        <v>496.94</v>
      </c>
      <c r="C129" s="42">
        <v>231290.15000000002</v>
      </c>
      <c r="D129" s="42">
        <v>53265.270000000004</v>
      </c>
      <c r="E129" s="42">
        <v>192771.25</v>
      </c>
      <c r="F129" s="42">
        <v>2430.62</v>
      </c>
      <c r="G129" s="42">
        <v>608.6</v>
      </c>
      <c r="H129" s="42">
        <v>20</v>
      </c>
    </row>
    <row r="130" spans="1:8" ht="15.75" thickBot="1">
      <c r="A130" s="41" t="s">
        <v>157</v>
      </c>
      <c r="B130" s="42">
        <v>1101.020170863</v>
      </c>
      <c r="C130" s="42">
        <v>135441.74926334599</v>
      </c>
      <c r="D130" s="42">
        <v>38157.203627725001</v>
      </c>
      <c r="E130" s="42">
        <v>160494.72774474198</v>
      </c>
      <c r="F130" s="42">
        <v>1727.6744087500001</v>
      </c>
      <c r="G130" s="42">
        <v>531.39010002700002</v>
      </c>
      <c r="H130" s="42">
        <v>20</v>
      </c>
    </row>
    <row r="131" spans="1:8" ht="15.75" thickBot="1">
      <c r="A131" s="237" t="s">
        <v>359</v>
      </c>
      <c r="B131" s="280">
        <v>349.80160309899998</v>
      </c>
      <c r="C131" s="280">
        <v>30342.347260838997</v>
      </c>
      <c r="D131" s="280">
        <v>11367.60812676</v>
      </c>
      <c r="E131" s="280">
        <v>39564.785820822988</v>
      </c>
      <c r="F131" s="280">
        <v>738.53857914299999</v>
      </c>
      <c r="G131" s="280">
        <v>52.5</v>
      </c>
      <c r="H131" s="280">
        <v>0</v>
      </c>
    </row>
    <row r="132" spans="1:8" ht="15.75" thickBot="1">
      <c r="A132" s="237" t="s">
        <v>158</v>
      </c>
      <c r="B132" s="280">
        <v>170.69008493300001</v>
      </c>
      <c r="C132" s="280">
        <v>38236.828470454995</v>
      </c>
      <c r="D132" s="280">
        <v>7988.5254193989995</v>
      </c>
      <c r="E132" s="280">
        <v>32693.634380798001</v>
      </c>
      <c r="F132" s="280">
        <v>384.49995876000003</v>
      </c>
      <c r="G132" s="280">
        <v>160.99999999300002</v>
      </c>
      <c r="H132" s="280">
        <v>0</v>
      </c>
    </row>
    <row r="133" spans="1:8" ht="15.75" thickBot="1">
      <c r="A133" s="237" t="s">
        <v>521</v>
      </c>
      <c r="B133" s="280">
        <v>89.999975371000005</v>
      </c>
      <c r="C133" s="280">
        <v>29540.244585113</v>
      </c>
      <c r="D133" s="280">
        <v>4265.9330980989998</v>
      </c>
      <c r="E133" s="280">
        <v>21049.926223148999</v>
      </c>
      <c r="F133" s="280">
        <v>219.53331827699998</v>
      </c>
      <c r="G133" s="280">
        <v>33.990100046999999</v>
      </c>
      <c r="H133" s="280">
        <v>20</v>
      </c>
    </row>
    <row r="134" spans="1:8" ht="15.75" thickBot="1">
      <c r="A134" s="237" t="s">
        <v>159</v>
      </c>
      <c r="B134" s="280">
        <v>92.999840234000004</v>
      </c>
      <c r="C134" s="280">
        <v>11651.227522105002</v>
      </c>
      <c r="D134" s="280">
        <v>4206.7034511329994</v>
      </c>
      <c r="E134" s="280">
        <v>20617.750019829</v>
      </c>
      <c r="F134" s="280">
        <v>121.604000071</v>
      </c>
      <c r="G134" s="280">
        <v>0</v>
      </c>
      <c r="H134" s="280">
        <v>0</v>
      </c>
    </row>
    <row r="135" spans="1:8" ht="15.75" thickBot="1">
      <c r="A135" s="237" t="s">
        <v>160</v>
      </c>
      <c r="B135" s="280">
        <v>293.66466743299998</v>
      </c>
      <c r="C135" s="280">
        <v>11266.317008792004</v>
      </c>
      <c r="D135" s="280">
        <v>5411.2234941210008</v>
      </c>
      <c r="E135" s="280">
        <v>20884.118220405999</v>
      </c>
      <c r="F135" s="280">
        <v>134.999999927</v>
      </c>
      <c r="G135" s="280">
        <v>47.8</v>
      </c>
      <c r="H135" s="280">
        <v>0</v>
      </c>
    </row>
    <row r="136" spans="1:8" ht="15.75" thickBot="1">
      <c r="A136" s="237" t="s">
        <v>161</v>
      </c>
      <c r="B136" s="280">
        <v>103.86399979299999</v>
      </c>
      <c r="C136" s="280">
        <v>14404.784416041997</v>
      </c>
      <c r="D136" s="280">
        <v>4917.2100382129993</v>
      </c>
      <c r="E136" s="280">
        <v>25684.513079737</v>
      </c>
      <c r="F136" s="280">
        <v>128.49855257199999</v>
      </c>
      <c r="G136" s="280">
        <v>236.09999998699999</v>
      </c>
      <c r="H136" s="280">
        <v>0</v>
      </c>
    </row>
    <row r="137" spans="1:8" ht="15.75" thickBot="1"/>
    <row r="138" spans="1:8" ht="15.75" hidden="1" thickBot="1"/>
    <row r="139" spans="1:8" ht="24.75" customHeight="1" thickBot="1">
      <c r="A139" s="638" t="s">
        <v>0</v>
      </c>
      <c r="B139" s="638" t="s">
        <v>1064</v>
      </c>
      <c r="C139" s="638"/>
      <c r="D139" s="638"/>
      <c r="E139" s="638"/>
      <c r="F139" s="638"/>
      <c r="G139" s="638"/>
      <c r="H139" s="638"/>
    </row>
    <row r="140" spans="1:8" ht="50.25" customHeight="1" thickBot="1">
      <c r="A140" s="638"/>
      <c r="B140" s="55" t="s">
        <v>376</v>
      </c>
      <c r="C140" s="55" t="s">
        <v>377</v>
      </c>
      <c r="D140" s="251" t="s">
        <v>509</v>
      </c>
      <c r="E140" s="251" t="s">
        <v>516</v>
      </c>
      <c r="F140" s="251" t="s">
        <v>380</v>
      </c>
      <c r="G140" s="251" t="s">
        <v>381</v>
      </c>
      <c r="H140" s="251" t="s">
        <v>382</v>
      </c>
    </row>
    <row r="141" spans="1:8" ht="15.75" thickBot="1">
      <c r="A141" s="41" t="s">
        <v>114</v>
      </c>
      <c r="B141" s="42">
        <v>18490.143318957998</v>
      </c>
      <c r="C141" s="42">
        <v>49.4</v>
      </c>
      <c r="D141" s="42">
        <v>191.5</v>
      </c>
      <c r="E141" s="42">
        <v>7265.6320097150001</v>
      </c>
      <c r="F141" s="42">
        <v>581.04501989599999</v>
      </c>
      <c r="G141" s="42">
        <v>0</v>
      </c>
      <c r="H141" s="42">
        <v>0</v>
      </c>
    </row>
    <row r="142" spans="1:8" ht="15.75" thickBot="1">
      <c r="A142" s="41" t="s">
        <v>135</v>
      </c>
      <c r="B142" s="42">
        <v>16107.660000000002</v>
      </c>
      <c r="C142" s="42">
        <v>24.5</v>
      </c>
      <c r="D142" s="42">
        <v>819.74</v>
      </c>
      <c r="E142" s="42">
        <v>6104.97</v>
      </c>
      <c r="F142" s="42">
        <v>753.61</v>
      </c>
      <c r="G142" s="42">
        <v>0</v>
      </c>
      <c r="H142" s="42">
        <v>9.5</v>
      </c>
    </row>
    <row r="143" spans="1:8" ht="15.75" thickBot="1">
      <c r="A143" s="41" t="s">
        <v>157</v>
      </c>
      <c r="B143" s="42">
        <v>19325.321384302002</v>
      </c>
      <c r="C143" s="42">
        <v>0</v>
      </c>
      <c r="D143" s="42">
        <v>781.37195000000008</v>
      </c>
      <c r="E143" s="42">
        <v>3467.0508413819998</v>
      </c>
      <c r="F143" s="42">
        <v>678.81000015099994</v>
      </c>
      <c r="G143" s="42">
        <v>0</v>
      </c>
      <c r="H143" s="42">
        <v>22</v>
      </c>
    </row>
    <row r="144" spans="1:8" ht="15.75" thickBot="1">
      <c r="A144" s="237" t="s">
        <v>359</v>
      </c>
      <c r="B144" s="280">
        <v>3739.8758785239997</v>
      </c>
      <c r="C144" s="280">
        <v>0</v>
      </c>
      <c r="D144" s="280">
        <v>347.2</v>
      </c>
      <c r="E144" s="280">
        <v>787.50177614999996</v>
      </c>
      <c r="F144" s="280">
        <v>152.00000007599999</v>
      </c>
      <c r="G144" s="280">
        <v>0</v>
      </c>
      <c r="H144" s="280">
        <v>0</v>
      </c>
    </row>
    <row r="145" spans="1:8" ht="15.75" thickBot="1">
      <c r="A145" s="237" t="s">
        <v>158</v>
      </c>
      <c r="B145" s="280">
        <v>10048.310305808</v>
      </c>
      <c r="C145" s="280">
        <v>0</v>
      </c>
      <c r="D145" s="280">
        <v>59.46</v>
      </c>
      <c r="E145" s="280">
        <v>576.36212332600007</v>
      </c>
      <c r="F145" s="280">
        <v>96.7</v>
      </c>
      <c r="G145" s="280">
        <v>0</v>
      </c>
      <c r="H145" s="280">
        <v>0</v>
      </c>
    </row>
    <row r="146" spans="1:8" ht="15.75" thickBot="1">
      <c r="A146" s="237" t="s">
        <v>521</v>
      </c>
      <c r="B146" s="280">
        <v>1161.263949985</v>
      </c>
      <c r="C146" s="280">
        <v>0</v>
      </c>
      <c r="D146" s="280">
        <v>285.16194999999999</v>
      </c>
      <c r="E146" s="280">
        <v>174.64281185799999</v>
      </c>
      <c r="F146" s="280">
        <v>115.000000075</v>
      </c>
      <c r="G146" s="280">
        <v>0</v>
      </c>
      <c r="H146" s="280">
        <v>22</v>
      </c>
    </row>
    <row r="147" spans="1:8" ht="15.75" thickBot="1">
      <c r="A147" s="237" t="s">
        <v>159</v>
      </c>
      <c r="B147" s="280">
        <v>1064.6362300579999</v>
      </c>
      <c r="C147" s="280">
        <v>0</v>
      </c>
      <c r="D147" s="280">
        <v>20.25</v>
      </c>
      <c r="E147" s="280">
        <v>956.76092989999984</v>
      </c>
      <c r="F147" s="280">
        <v>160.11000000000001</v>
      </c>
      <c r="G147" s="280">
        <v>0</v>
      </c>
      <c r="H147" s="280">
        <v>0</v>
      </c>
    </row>
    <row r="148" spans="1:8" ht="15.75" thickBot="1">
      <c r="A148" s="237" t="s">
        <v>160</v>
      </c>
      <c r="B148" s="280">
        <v>884.16683993000004</v>
      </c>
      <c r="C148" s="280">
        <v>0</v>
      </c>
      <c r="D148" s="280">
        <v>49.1</v>
      </c>
      <c r="E148" s="280">
        <v>257.05533034999996</v>
      </c>
      <c r="F148" s="280">
        <v>65</v>
      </c>
      <c r="G148" s="280">
        <v>0</v>
      </c>
      <c r="H148" s="280">
        <v>0</v>
      </c>
    </row>
    <row r="149" spans="1:8" ht="15.75" thickBot="1">
      <c r="A149" s="237" t="s">
        <v>161</v>
      </c>
      <c r="B149" s="280">
        <v>2427.0681799969998</v>
      </c>
      <c r="C149" s="280">
        <v>0</v>
      </c>
      <c r="D149" s="280">
        <v>20.2</v>
      </c>
      <c r="E149" s="280">
        <v>714.72786979799992</v>
      </c>
      <c r="F149" s="280">
        <v>90</v>
      </c>
      <c r="G149" s="280">
        <v>0</v>
      </c>
      <c r="H149" s="280">
        <v>0</v>
      </c>
    </row>
    <row r="150" spans="1:8">
      <c r="A150" s="65" t="s">
        <v>155</v>
      </c>
    </row>
    <row r="162" spans="1:8" ht="15.75">
      <c r="A162" s="685" t="s">
        <v>550</v>
      </c>
      <c r="B162" s="685"/>
      <c r="C162" s="685"/>
      <c r="D162" s="685"/>
      <c r="E162" s="685"/>
      <c r="F162" s="685"/>
      <c r="G162" s="685"/>
      <c r="H162" s="685"/>
    </row>
    <row r="163" spans="1:8">
      <c r="A163" s="345"/>
      <c r="B163" s="260"/>
      <c r="C163" s="260"/>
      <c r="D163" s="260"/>
      <c r="E163" s="260"/>
      <c r="F163" s="260"/>
      <c r="G163" s="260"/>
      <c r="H163" s="260"/>
    </row>
    <row r="164" spans="1:8">
      <c r="A164" s="344" t="s">
        <v>549</v>
      </c>
      <c r="B164" s="260"/>
      <c r="C164" s="260"/>
      <c r="D164" s="260"/>
      <c r="E164" s="260"/>
      <c r="F164" s="260"/>
      <c r="G164" s="260"/>
      <c r="H164" s="260"/>
    </row>
    <row r="165" spans="1:8" ht="15.75" thickBot="1"/>
    <row r="166" spans="1:8" ht="24" customHeight="1" thickBot="1">
      <c r="A166" s="638" t="s">
        <v>0</v>
      </c>
      <c r="B166" s="638" t="s">
        <v>1065</v>
      </c>
      <c r="C166" s="638"/>
      <c r="D166" s="638"/>
      <c r="E166" s="638"/>
      <c r="F166" s="638"/>
      <c r="G166" s="638"/>
      <c r="H166" s="638"/>
    </row>
    <row r="167" spans="1:8" ht="33.75" customHeight="1" thickBot="1">
      <c r="A167" s="638"/>
      <c r="B167" s="254" t="s">
        <v>508</v>
      </c>
      <c r="C167" s="254" t="s">
        <v>507</v>
      </c>
      <c r="D167" s="254" t="s">
        <v>385</v>
      </c>
      <c r="E167" s="251" t="s">
        <v>386</v>
      </c>
      <c r="F167" s="251" t="s">
        <v>387</v>
      </c>
      <c r="G167" s="251" t="s">
        <v>388</v>
      </c>
      <c r="H167" s="251" t="s">
        <v>389</v>
      </c>
    </row>
    <row r="168" spans="1:8" ht="15.75" thickBot="1">
      <c r="A168" s="41" t="s">
        <v>114</v>
      </c>
      <c r="B168" s="42">
        <v>29</v>
      </c>
      <c r="C168" s="42">
        <v>15</v>
      </c>
      <c r="D168" s="42">
        <v>7.1820399999999998</v>
      </c>
      <c r="E168" s="42">
        <v>0</v>
      </c>
      <c r="F168" s="42">
        <v>2625.309959399</v>
      </c>
      <c r="G168" s="42">
        <v>0</v>
      </c>
      <c r="H168" s="42">
        <v>369.96832996800003</v>
      </c>
    </row>
    <row r="169" spans="1:8" ht="15.75" thickBot="1">
      <c r="A169" s="41" t="s">
        <v>135</v>
      </c>
      <c r="B169" s="42">
        <v>45</v>
      </c>
      <c r="C169" s="42">
        <v>0</v>
      </c>
      <c r="D169" s="42">
        <v>353.41</v>
      </c>
      <c r="E169" s="42">
        <v>0</v>
      </c>
      <c r="F169" s="42">
        <v>4590.21</v>
      </c>
      <c r="G169" s="42">
        <v>0</v>
      </c>
      <c r="H169" s="42">
        <v>2376.2599999999998</v>
      </c>
    </row>
    <row r="170" spans="1:8" ht="15.75" thickBot="1">
      <c r="A170" s="41" t="s">
        <v>157</v>
      </c>
      <c r="B170" s="42">
        <v>114.42644</v>
      </c>
      <c r="C170" s="42">
        <v>10</v>
      </c>
      <c r="D170" s="42">
        <v>110.80799999999999</v>
      </c>
      <c r="E170" s="42">
        <v>0</v>
      </c>
      <c r="F170" s="42">
        <v>2841.389619825</v>
      </c>
      <c r="G170" s="42">
        <v>0</v>
      </c>
      <c r="H170" s="42">
        <v>2142.2118300229999</v>
      </c>
    </row>
    <row r="171" spans="1:8" ht="15.75" thickBot="1">
      <c r="A171" s="237" t="s">
        <v>359</v>
      </c>
      <c r="B171" s="280">
        <v>91.088239999999999</v>
      </c>
      <c r="C171" s="280">
        <v>0</v>
      </c>
      <c r="D171" s="280">
        <v>0</v>
      </c>
      <c r="E171" s="280">
        <v>0</v>
      </c>
      <c r="F171" s="280">
        <v>893.75570988700008</v>
      </c>
      <c r="G171" s="280">
        <v>0</v>
      </c>
      <c r="H171" s="280">
        <v>219.04116999999999</v>
      </c>
    </row>
    <row r="172" spans="1:8" ht="15.75" thickBot="1">
      <c r="A172" s="237" t="s">
        <v>158</v>
      </c>
      <c r="B172" s="280">
        <v>0</v>
      </c>
      <c r="C172" s="280">
        <v>10</v>
      </c>
      <c r="D172" s="280">
        <v>20.2</v>
      </c>
      <c r="E172" s="280">
        <v>0</v>
      </c>
      <c r="F172" s="280">
        <v>1048.7689200919999</v>
      </c>
      <c r="G172" s="280">
        <v>0</v>
      </c>
      <c r="H172" s="280">
        <v>498.84872001499997</v>
      </c>
    </row>
    <row r="173" spans="1:8" ht="15.75" thickBot="1">
      <c r="A173" s="237" t="s">
        <v>521</v>
      </c>
      <c r="B173" s="280">
        <v>22.843150000000001</v>
      </c>
      <c r="C173" s="280">
        <v>0</v>
      </c>
      <c r="D173" s="280">
        <v>0.60799999999999998</v>
      </c>
      <c r="E173" s="280">
        <v>0</v>
      </c>
      <c r="F173" s="280">
        <v>255.41801009199997</v>
      </c>
      <c r="G173" s="280">
        <v>0</v>
      </c>
      <c r="H173" s="280">
        <v>463.20512000000008</v>
      </c>
    </row>
    <row r="174" spans="1:8" ht="15.75" thickBot="1">
      <c r="A174" s="237" t="s">
        <v>159</v>
      </c>
      <c r="B174" s="280">
        <v>0.49504999999999999</v>
      </c>
      <c r="C174" s="280">
        <v>0</v>
      </c>
      <c r="D174" s="280">
        <v>0</v>
      </c>
      <c r="E174" s="280">
        <v>0</v>
      </c>
      <c r="F174" s="280">
        <v>141.08299</v>
      </c>
      <c r="G174" s="280">
        <v>0</v>
      </c>
      <c r="H174" s="280">
        <v>297.31839999999994</v>
      </c>
    </row>
    <row r="175" spans="1:8" ht="15.75" thickBot="1">
      <c r="A175" s="237" t="s">
        <v>160</v>
      </c>
      <c r="B175" s="280">
        <v>0</v>
      </c>
      <c r="C175" s="280">
        <v>0</v>
      </c>
      <c r="D175" s="280">
        <v>30</v>
      </c>
      <c r="E175" s="280">
        <v>0</v>
      </c>
      <c r="F175" s="280">
        <v>341.03098993200001</v>
      </c>
      <c r="G175" s="280">
        <v>0</v>
      </c>
      <c r="H175" s="280">
        <v>63.000000008000001</v>
      </c>
    </row>
    <row r="176" spans="1:8" ht="15.75" thickBot="1">
      <c r="A176" s="237" t="s">
        <v>161</v>
      </c>
      <c r="B176" s="280">
        <v>0</v>
      </c>
      <c r="C176" s="280">
        <v>0</v>
      </c>
      <c r="D176" s="280">
        <v>60</v>
      </c>
      <c r="E176" s="280">
        <v>0</v>
      </c>
      <c r="F176" s="280">
        <v>161.33299982199998</v>
      </c>
      <c r="G176" s="280">
        <v>0</v>
      </c>
      <c r="H176" s="280">
        <v>600.79841999999996</v>
      </c>
    </row>
    <row r="177" spans="1:8">
      <c r="B177" s="343"/>
    </row>
    <row r="178" spans="1:8" ht="15.75" thickBot="1"/>
    <row r="179" spans="1:8" ht="21.75" customHeight="1" thickBot="1">
      <c r="A179" s="638" t="s">
        <v>0</v>
      </c>
      <c r="B179" s="638" t="s">
        <v>1063</v>
      </c>
      <c r="C179" s="638"/>
      <c r="D179" s="638"/>
      <c r="E179" s="638"/>
      <c r="F179" s="638"/>
      <c r="G179" s="638"/>
      <c r="H179" s="638"/>
    </row>
    <row r="180" spans="1:8" ht="34.5" customHeight="1" thickBot="1">
      <c r="A180" s="638"/>
      <c r="B180" s="251" t="s">
        <v>390</v>
      </c>
      <c r="C180" s="251" t="s">
        <v>391</v>
      </c>
      <c r="D180" s="251" t="s">
        <v>392</v>
      </c>
      <c r="E180" s="251" t="s">
        <v>393</v>
      </c>
      <c r="F180" s="251" t="s">
        <v>394</v>
      </c>
      <c r="G180" s="739" t="s">
        <v>395</v>
      </c>
      <c r="H180" s="739"/>
    </row>
    <row r="181" spans="1:8" ht="15.75" thickBot="1">
      <c r="A181" s="41" t="s">
        <v>114</v>
      </c>
      <c r="B181" s="42">
        <v>0</v>
      </c>
      <c r="C181" s="42">
        <v>0</v>
      </c>
      <c r="D181" s="42">
        <v>1900.499969941</v>
      </c>
      <c r="E181" s="42">
        <v>145.36699999999999</v>
      </c>
      <c r="F181" s="42">
        <v>1323.5096476399999</v>
      </c>
      <c r="G181" s="704">
        <v>50469.851002349998</v>
      </c>
      <c r="H181" s="704"/>
    </row>
    <row r="182" spans="1:8" ht="15.75" thickBot="1">
      <c r="A182" s="41" t="s">
        <v>135</v>
      </c>
      <c r="B182" s="42">
        <v>20</v>
      </c>
      <c r="C182" s="42">
        <v>0</v>
      </c>
      <c r="D182" s="42">
        <v>5042.5399999999991</v>
      </c>
      <c r="E182" s="42">
        <v>1640.6899999999998</v>
      </c>
      <c r="F182" s="42">
        <v>6724.88</v>
      </c>
      <c r="G182" s="704">
        <v>108946.008290691</v>
      </c>
      <c r="H182" s="704"/>
    </row>
    <row r="183" spans="1:8" ht="15.75" thickBot="1">
      <c r="A183" s="41" t="s">
        <v>157</v>
      </c>
      <c r="B183" s="42">
        <v>124</v>
      </c>
      <c r="C183" s="42">
        <v>0</v>
      </c>
      <c r="D183" s="42">
        <v>1956.0583911429999</v>
      </c>
      <c r="E183" s="42">
        <v>546.57406999999989</v>
      </c>
      <c r="F183" s="42">
        <v>5585.0119087499997</v>
      </c>
      <c r="G183" s="663">
        <v>84576.3</v>
      </c>
      <c r="H183" s="664"/>
    </row>
    <row r="184" spans="1:8" ht="15.75" thickBot="1">
      <c r="A184" s="237" t="s">
        <v>359</v>
      </c>
      <c r="B184" s="280">
        <v>0</v>
      </c>
      <c r="C184" s="280">
        <v>0</v>
      </c>
      <c r="D184" s="280">
        <v>717.998989843</v>
      </c>
      <c r="E184" s="280">
        <v>50</v>
      </c>
      <c r="F184" s="280">
        <v>936.03610992000006</v>
      </c>
      <c r="G184" s="769">
        <v>26808.97</v>
      </c>
      <c r="H184" s="769"/>
    </row>
    <row r="185" spans="1:8" ht="15.75" thickBot="1">
      <c r="A185" s="237" t="s">
        <v>158</v>
      </c>
      <c r="B185" s="280">
        <v>0</v>
      </c>
      <c r="C185" s="280">
        <v>0</v>
      </c>
      <c r="D185" s="280">
        <v>339.65942138700001</v>
      </c>
      <c r="E185" s="280">
        <v>80</v>
      </c>
      <c r="F185" s="280">
        <v>2089.9624698510002</v>
      </c>
      <c r="G185" s="769">
        <v>17530.47</v>
      </c>
      <c r="H185" s="769"/>
    </row>
    <row r="186" spans="1:8" ht="15.75" thickBot="1">
      <c r="A186" s="237" t="s">
        <v>521</v>
      </c>
      <c r="B186" s="280">
        <v>0</v>
      </c>
      <c r="C186" s="280">
        <v>0</v>
      </c>
      <c r="D186" s="280">
        <v>114.501999919</v>
      </c>
      <c r="E186" s="280">
        <v>0</v>
      </c>
      <c r="F186" s="280">
        <v>721.3114199580001</v>
      </c>
      <c r="G186" s="769">
        <v>12694</v>
      </c>
      <c r="H186" s="769"/>
    </row>
    <row r="187" spans="1:8" ht="15.75" thickBot="1">
      <c r="A187" s="237" t="s">
        <v>159</v>
      </c>
      <c r="B187" s="280">
        <v>0</v>
      </c>
      <c r="C187" s="280">
        <v>0</v>
      </c>
      <c r="D187" s="280">
        <v>424.81299001900004</v>
      </c>
      <c r="E187" s="280">
        <v>128.52216999999999</v>
      </c>
      <c r="F187" s="280">
        <v>315.29120963899999</v>
      </c>
      <c r="G187" s="769">
        <v>9665.92</v>
      </c>
      <c r="H187" s="769"/>
    </row>
    <row r="188" spans="1:8" ht="15.75" thickBot="1">
      <c r="A188" s="237" t="s">
        <v>160</v>
      </c>
      <c r="B188" s="280">
        <v>100</v>
      </c>
      <c r="C188" s="280">
        <v>0</v>
      </c>
      <c r="D188" s="280">
        <v>226.806999975</v>
      </c>
      <c r="E188" s="280">
        <v>49.458330000000004</v>
      </c>
      <c r="F188" s="280">
        <v>934.45331972600002</v>
      </c>
      <c r="G188" s="769">
        <v>7875.5</v>
      </c>
      <c r="H188" s="769"/>
    </row>
    <row r="189" spans="1:8" ht="15.75" thickBot="1">
      <c r="A189" s="237" t="s">
        <v>161</v>
      </c>
      <c r="B189" s="280">
        <v>24</v>
      </c>
      <c r="C189" s="280">
        <v>0</v>
      </c>
      <c r="D189" s="280">
        <v>132.27798999999999</v>
      </c>
      <c r="E189" s="280">
        <v>238.59357</v>
      </c>
      <c r="F189" s="280">
        <v>587.95737965599994</v>
      </c>
      <c r="G189" s="769">
        <v>10001.44</v>
      </c>
      <c r="H189" s="769"/>
    </row>
    <row r="190" spans="1:8" hidden="1"/>
    <row r="191" spans="1:8" hidden="1"/>
    <row r="192" spans="1:8">
      <c r="A192" s="65" t="s">
        <v>155</v>
      </c>
    </row>
  </sheetData>
  <mergeCells count="44">
    <mergeCell ref="A19:A20"/>
    <mergeCell ref="B19:H19"/>
    <mergeCell ref="A32:A33"/>
    <mergeCell ref="B32:H32"/>
    <mergeCell ref="A2:H2"/>
    <mergeCell ref="A6:A7"/>
    <mergeCell ref="B6:H6"/>
    <mergeCell ref="A70:A71"/>
    <mergeCell ref="B70:H70"/>
    <mergeCell ref="G71:H71"/>
    <mergeCell ref="A53:H53"/>
    <mergeCell ref="A57:A58"/>
    <mergeCell ref="B57:H57"/>
    <mergeCell ref="G73:H73"/>
    <mergeCell ref="G75:H75"/>
    <mergeCell ref="G76:H76"/>
    <mergeCell ref="G72:H72"/>
    <mergeCell ref="G74:H74"/>
    <mergeCell ref="A109:H109"/>
    <mergeCell ref="A113:A114"/>
    <mergeCell ref="B113:H113"/>
    <mergeCell ref="G77:H77"/>
    <mergeCell ref="G78:H78"/>
    <mergeCell ref="G79:H79"/>
    <mergeCell ref="G80:H80"/>
    <mergeCell ref="A162:H162"/>
    <mergeCell ref="A166:A167"/>
    <mergeCell ref="B166:H166"/>
    <mergeCell ref="A126:A127"/>
    <mergeCell ref="B126:H126"/>
    <mergeCell ref="A139:A140"/>
    <mergeCell ref="B139:H139"/>
    <mergeCell ref="G182:H182"/>
    <mergeCell ref="G184:H184"/>
    <mergeCell ref="G181:H181"/>
    <mergeCell ref="A179:A180"/>
    <mergeCell ref="B179:H179"/>
    <mergeCell ref="G180:H180"/>
    <mergeCell ref="G183:H183"/>
    <mergeCell ref="G189:H189"/>
    <mergeCell ref="G187:H187"/>
    <mergeCell ref="G188:H188"/>
    <mergeCell ref="G185:H185"/>
    <mergeCell ref="G186:H186"/>
  </mergeCells>
  <pageMargins left="0.7" right="0.7" top="0.75" bottom="0.75" header="0.3" footer="0.3"/>
  <pageSetup paperSize="9" scale="89" orientation="portrait" r:id="rId1"/>
  <customProperties>
    <customPr name="EpmWorksheetKeyString_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178"/>
  <sheetViews>
    <sheetView showGridLines="0" topLeftCell="A197" zoomScale="120" zoomScaleNormal="120" zoomScaleSheetLayoutView="70" workbookViewId="0">
      <selection activeCell="D214" sqref="D214"/>
    </sheetView>
  </sheetViews>
  <sheetFormatPr defaultColWidth="8.7109375" defaultRowHeight="15"/>
  <cols>
    <col min="1" max="1" width="11" customWidth="1"/>
    <col min="2" max="2" width="10.7109375" customWidth="1"/>
    <col min="3" max="3" width="10.42578125" customWidth="1"/>
    <col min="4" max="4" width="9.7109375" customWidth="1"/>
    <col min="5" max="5" width="10" customWidth="1"/>
    <col min="6" max="6" width="11.7109375" customWidth="1"/>
    <col min="7" max="7" width="13.42578125" customWidth="1"/>
    <col min="8" max="8" width="11.7109375" customWidth="1"/>
  </cols>
  <sheetData>
    <row r="1" spans="1:8">
      <c r="A1" s="27"/>
    </row>
    <row r="2" spans="1:8" ht="15.75">
      <c r="A2" s="685" t="s">
        <v>550</v>
      </c>
      <c r="B2" s="685"/>
      <c r="C2" s="685"/>
      <c r="D2" s="685"/>
      <c r="E2" s="685"/>
      <c r="F2" s="685"/>
      <c r="G2" s="685"/>
      <c r="H2" s="685"/>
    </row>
    <row r="3" spans="1:8">
      <c r="A3" s="248"/>
    </row>
    <row r="4" spans="1:8">
      <c r="A4" s="344" t="s">
        <v>554</v>
      </c>
    </row>
    <row r="5" spans="1:8" ht="15.75" thickBot="1"/>
    <row r="6" spans="1:8" ht="23.25" customHeight="1" thickBot="1">
      <c r="A6" s="638" t="s">
        <v>0</v>
      </c>
      <c r="B6" s="638" t="s">
        <v>554</v>
      </c>
      <c r="C6" s="638"/>
      <c r="D6" s="638"/>
      <c r="E6" s="638"/>
      <c r="F6" s="638"/>
      <c r="G6" s="638"/>
      <c r="H6" s="638"/>
    </row>
    <row r="7" spans="1:8" ht="33" customHeight="1" thickBot="1">
      <c r="A7" s="638"/>
      <c r="B7" s="254" t="s">
        <v>362</v>
      </c>
      <c r="C7" s="254" t="s">
        <v>363</v>
      </c>
      <c r="D7" s="254" t="s">
        <v>364</v>
      </c>
      <c r="E7" s="254" t="s">
        <v>365</v>
      </c>
      <c r="F7" s="251" t="s">
        <v>366</v>
      </c>
      <c r="G7" s="251" t="s">
        <v>367</v>
      </c>
      <c r="H7" s="254" t="s">
        <v>368</v>
      </c>
    </row>
    <row r="8" spans="1:8" ht="15.75" thickBot="1">
      <c r="A8" s="41" t="s">
        <v>114</v>
      </c>
      <c r="B8" s="38">
        <v>25</v>
      </c>
      <c r="C8" s="38">
        <v>548</v>
      </c>
      <c r="D8" s="38">
        <v>1387</v>
      </c>
      <c r="E8" s="38">
        <v>15</v>
      </c>
      <c r="F8" s="38">
        <v>382</v>
      </c>
      <c r="G8" s="38">
        <v>8719</v>
      </c>
      <c r="H8" s="38">
        <v>0</v>
      </c>
    </row>
    <row r="9" spans="1:8" ht="15.75" thickBot="1">
      <c r="A9" s="41" t="s">
        <v>135</v>
      </c>
      <c r="B9" s="38">
        <v>24</v>
      </c>
      <c r="C9" s="38">
        <v>595</v>
      </c>
      <c r="D9" s="38">
        <v>1508</v>
      </c>
      <c r="E9" s="38">
        <v>18</v>
      </c>
      <c r="F9" s="38">
        <v>407</v>
      </c>
      <c r="G9" s="38">
        <v>9563</v>
      </c>
      <c r="H9" s="38">
        <v>0</v>
      </c>
    </row>
    <row r="10" spans="1:8" ht="15.75" thickBot="1">
      <c r="A10" s="41" t="s">
        <v>157</v>
      </c>
      <c r="B10" s="38">
        <v>16</v>
      </c>
      <c r="C10" s="38">
        <v>702</v>
      </c>
      <c r="D10" s="38">
        <v>1578</v>
      </c>
      <c r="E10" s="38">
        <v>18</v>
      </c>
      <c r="F10" s="38">
        <v>459</v>
      </c>
      <c r="G10" s="38">
        <v>11462</v>
      </c>
      <c r="H10" s="38">
        <v>0</v>
      </c>
    </row>
    <row r="11" spans="1:8" ht="15.75" thickBot="1">
      <c r="A11" s="237" t="s">
        <v>359</v>
      </c>
      <c r="B11" s="629">
        <v>4</v>
      </c>
      <c r="C11" s="629">
        <v>111</v>
      </c>
      <c r="D11" s="629">
        <v>262</v>
      </c>
      <c r="E11" s="629">
        <v>3</v>
      </c>
      <c r="F11" s="629">
        <v>72</v>
      </c>
      <c r="G11" s="629">
        <v>1746</v>
      </c>
      <c r="H11" s="629">
        <v>0</v>
      </c>
    </row>
    <row r="12" spans="1:8" ht="15.75" thickBot="1">
      <c r="A12" s="237" t="s">
        <v>158</v>
      </c>
      <c r="B12" s="629">
        <v>4</v>
      </c>
      <c r="C12" s="629">
        <v>112</v>
      </c>
      <c r="D12" s="629">
        <v>262</v>
      </c>
      <c r="E12" s="629">
        <v>3</v>
      </c>
      <c r="F12" s="629">
        <v>73</v>
      </c>
      <c r="G12" s="629">
        <v>1774</v>
      </c>
      <c r="H12" s="629">
        <v>0</v>
      </c>
    </row>
    <row r="13" spans="1:8" ht="15.75" thickBot="1">
      <c r="A13" s="237" t="s">
        <v>521</v>
      </c>
      <c r="B13" s="629">
        <v>4</v>
      </c>
      <c r="C13" s="629">
        <v>109</v>
      </c>
      <c r="D13" s="629">
        <v>253</v>
      </c>
      <c r="E13" s="629">
        <v>3</v>
      </c>
      <c r="F13" s="629">
        <v>72</v>
      </c>
      <c r="G13" s="629">
        <v>1769</v>
      </c>
      <c r="H13" s="629">
        <v>0</v>
      </c>
    </row>
    <row r="14" spans="1:8" ht="15.75" thickBot="1">
      <c r="A14" s="237" t="s">
        <v>159</v>
      </c>
      <c r="B14" s="629">
        <v>4</v>
      </c>
      <c r="C14" s="629">
        <v>113</v>
      </c>
      <c r="D14" s="629">
        <v>256</v>
      </c>
      <c r="E14" s="629">
        <v>3</v>
      </c>
      <c r="F14" s="629">
        <v>71</v>
      </c>
      <c r="G14" s="629">
        <v>1905</v>
      </c>
      <c r="H14" s="629">
        <v>0</v>
      </c>
    </row>
    <row r="15" spans="1:8" ht="15.75" thickBot="1">
      <c r="A15" s="237" t="s">
        <v>160</v>
      </c>
      <c r="B15" s="629">
        <v>0</v>
      </c>
      <c r="C15" s="629">
        <v>129</v>
      </c>
      <c r="D15" s="629">
        <v>267</v>
      </c>
      <c r="E15" s="629">
        <v>3</v>
      </c>
      <c r="F15" s="629">
        <v>85</v>
      </c>
      <c r="G15" s="629">
        <v>2105</v>
      </c>
      <c r="H15" s="629">
        <v>0</v>
      </c>
    </row>
    <row r="16" spans="1:8" ht="15.75" thickBot="1">
      <c r="A16" s="237" t="s">
        <v>161</v>
      </c>
      <c r="B16" s="629">
        <v>0</v>
      </c>
      <c r="C16" s="629">
        <v>128</v>
      </c>
      <c r="D16" s="629">
        <v>278</v>
      </c>
      <c r="E16" s="629">
        <v>3</v>
      </c>
      <c r="F16" s="629">
        <v>86</v>
      </c>
      <c r="G16" s="629">
        <v>2163</v>
      </c>
      <c r="H16" s="629">
        <v>0</v>
      </c>
    </row>
    <row r="17" spans="1:8" ht="15.75" thickBot="1"/>
    <row r="18" spans="1:8" ht="15.75" hidden="1" thickBot="1"/>
    <row r="19" spans="1:8" ht="24.75" customHeight="1" thickBot="1">
      <c r="A19" s="638" t="s">
        <v>0</v>
      </c>
      <c r="B19" s="638" t="s">
        <v>554</v>
      </c>
      <c r="C19" s="638"/>
      <c r="D19" s="638"/>
      <c r="E19" s="638"/>
      <c r="F19" s="638"/>
      <c r="G19" s="638"/>
      <c r="H19" s="638"/>
    </row>
    <row r="20" spans="1:8" ht="31.5" customHeight="1" thickBot="1">
      <c r="A20" s="638"/>
      <c r="B20" s="254" t="s">
        <v>369</v>
      </c>
      <c r="C20" s="251" t="s">
        <v>370</v>
      </c>
      <c r="D20" s="251" t="s">
        <v>371</v>
      </c>
      <c r="E20" s="251" t="s">
        <v>372</v>
      </c>
      <c r="F20" s="55" t="s">
        <v>373</v>
      </c>
      <c r="G20" s="55" t="s">
        <v>374</v>
      </c>
      <c r="H20" s="55" t="s">
        <v>375</v>
      </c>
    </row>
    <row r="21" spans="1:8" ht="15.75" thickBot="1">
      <c r="A21" s="41" t="s">
        <v>114</v>
      </c>
      <c r="B21" s="38">
        <v>105</v>
      </c>
      <c r="C21" s="38">
        <v>2647</v>
      </c>
      <c r="D21" s="38">
        <v>1258</v>
      </c>
      <c r="E21" s="38">
        <v>4197</v>
      </c>
      <c r="F21" s="38">
        <v>109</v>
      </c>
      <c r="G21" s="38">
        <v>366</v>
      </c>
      <c r="H21" s="38">
        <v>0</v>
      </c>
    </row>
    <row r="22" spans="1:8" ht="15.75" thickBot="1">
      <c r="A22" s="41" t="s">
        <v>135</v>
      </c>
      <c r="B22" s="38">
        <v>124</v>
      </c>
      <c r="C22" s="38">
        <v>2819</v>
      </c>
      <c r="D22" s="38">
        <v>1332</v>
      </c>
      <c r="E22" s="38">
        <v>4467</v>
      </c>
      <c r="F22" s="38">
        <v>149</v>
      </c>
      <c r="G22" s="38">
        <v>376</v>
      </c>
      <c r="H22" s="38">
        <v>0</v>
      </c>
    </row>
    <row r="23" spans="1:8" ht="15.75" thickBot="1">
      <c r="A23" s="41" t="s">
        <v>157</v>
      </c>
      <c r="B23" s="38">
        <v>147</v>
      </c>
      <c r="C23" s="38">
        <v>3179</v>
      </c>
      <c r="D23" s="38">
        <v>1499</v>
      </c>
      <c r="E23" s="38">
        <v>5024</v>
      </c>
      <c r="F23" s="38">
        <v>191</v>
      </c>
      <c r="G23" s="38">
        <v>436</v>
      </c>
      <c r="H23" s="38">
        <v>1</v>
      </c>
    </row>
    <row r="24" spans="1:8" ht="15.75" thickBot="1">
      <c r="A24" s="237" t="s">
        <v>359</v>
      </c>
      <c r="B24" s="629">
        <v>24</v>
      </c>
      <c r="C24" s="629">
        <v>496</v>
      </c>
      <c r="D24" s="629">
        <v>237</v>
      </c>
      <c r="E24" s="629">
        <v>786</v>
      </c>
      <c r="F24" s="629">
        <v>26</v>
      </c>
      <c r="G24" s="629">
        <v>68</v>
      </c>
      <c r="H24" s="629">
        <v>0</v>
      </c>
    </row>
    <row r="25" spans="1:8" ht="15.75" thickBot="1">
      <c r="A25" s="237" t="s">
        <v>158</v>
      </c>
      <c r="B25" s="629">
        <v>24</v>
      </c>
      <c r="C25" s="629">
        <v>501</v>
      </c>
      <c r="D25" s="629">
        <v>233</v>
      </c>
      <c r="E25" s="629">
        <v>796</v>
      </c>
      <c r="F25" s="629">
        <v>29</v>
      </c>
      <c r="G25" s="629">
        <v>67</v>
      </c>
      <c r="H25" s="629">
        <v>0</v>
      </c>
    </row>
    <row r="26" spans="1:8" ht="15.75" thickBot="1">
      <c r="A26" s="237" t="s">
        <v>521</v>
      </c>
      <c r="B26" s="629">
        <v>24</v>
      </c>
      <c r="C26" s="629">
        <v>494</v>
      </c>
      <c r="D26" s="629">
        <v>240</v>
      </c>
      <c r="E26" s="629">
        <v>800</v>
      </c>
      <c r="F26" s="629">
        <v>28</v>
      </c>
      <c r="G26" s="629">
        <v>64</v>
      </c>
      <c r="H26" s="629">
        <v>0</v>
      </c>
    </row>
    <row r="27" spans="1:8" ht="15.75" thickBot="1">
      <c r="A27" s="237" t="s">
        <v>159</v>
      </c>
      <c r="B27" s="629">
        <v>24</v>
      </c>
      <c r="C27" s="629">
        <v>535</v>
      </c>
      <c r="D27" s="629">
        <v>253</v>
      </c>
      <c r="E27" s="629">
        <v>832</v>
      </c>
      <c r="F27" s="629">
        <v>30</v>
      </c>
      <c r="G27" s="629">
        <v>66</v>
      </c>
      <c r="H27" s="629">
        <v>0</v>
      </c>
    </row>
    <row r="28" spans="1:8" ht="15.75" thickBot="1">
      <c r="A28" s="237" t="s">
        <v>160</v>
      </c>
      <c r="B28" s="629">
        <v>26</v>
      </c>
      <c r="C28" s="629">
        <v>570</v>
      </c>
      <c r="D28" s="629">
        <v>262</v>
      </c>
      <c r="E28" s="629">
        <v>902</v>
      </c>
      <c r="F28" s="629">
        <v>39</v>
      </c>
      <c r="G28" s="629">
        <v>86</v>
      </c>
      <c r="H28" s="629">
        <v>0</v>
      </c>
    </row>
    <row r="29" spans="1:8" ht="15.75" thickBot="1">
      <c r="A29" s="237" t="s">
        <v>161</v>
      </c>
      <c r="B29" s="629">
        <v>25</v>
      </c>
      <c r="C29" s="629">
        <v>583</v>
      </c>
      <c r="D29" s="629">
        <v>274</v>
      </c>
      <c r="E29" s="629">
        <v>908</v>
      </c>
      <c r="F29" s="629">
        <v>39</v>
      </c>
      <c r="G29" s="629">
        <v>85</v>
      </c>
      <c r="H29" s="629">
        <v>1</v>
      </c>
    </row>
    <row r="30" spans="1:8" ht="15.75" thickBot="1"/>
    <row r="31" spans="1:8" ht="15.75" hidden="1" thickBot="1"/>
    <row r="32" spans="1:8" ht="24.75" customHeight="1" thickBot="1">
      <c r="A32" s="638" t="s">
        <v>0</v>
      </c>
      <c r="B32" s="638" t="s">
        <v>554</v>
      </c>
      <c r="C32" s="638"/>
      <c r="D32" s="638"/>
      <c r="E32" s="638"/>
      <c r="F32" s="638"/>
      <c r="G32" s="638"/>
      <c r="H32" s="638"/>
    </row>
    <row r="33" spans="1:8" ht="48" customHeight="1" thickBot="1">
      <c r="A33" s="638"/>
      <c r="B33" s="55" t="s">
        <v>376</v>
      </c>
      <c r="C33" s="55" t="s">
        <v>377</v>
      </c>
      <c r="D33" s="251" t="s">
        <v>509</v>
      </c>
      <c r="E33" s="251" t="s">
        <v>516</v>
      </c>
      <c r="F33" s="251" t="s">
        <v>380</v>
      </c>
      <c r="G33" s="251" t="s">
        <v>381</v>
      </c>
      <c r="H33" s="251" t="s">
        <v>382</v>
      </c>
    </row>
    <row r="34" spans="1:8" ht="15.75" thickBot="1">
      <c r="A34" s="41" t="s">
        <v>114</v>
      </c>
      <c r="B34" s="38">
        <v>704</v>
      </c>
      <c r="C34" s="38">
        <v>6</v>
      </c>
      <c r="D34" s="38">
        <v>77</v>
      </c>
      <c r="E34" s="38">
        <v>1109</v>
      </c>
      <c r="F34" s="38">
        <v>558</v>
      </c>
      <c r="G34" s="38">
        <v>84</v>
      </c>
      <c r="H34" s="38">
        <v>6</v>
      </c>
    </row>
    <row r="35" spans="1:8" ht="15.75" thickBot="1">
      <c r="A35" s="41" t="s">
        <v>135</v>
      </c>
      <c r="B35" s="38">
        <v>733</v>
      </c>
      <c r="C35" s="38">
        <v>6</v>
      </c>
      <c r="D35" s="38">
        <v>86</v>
      </c>
      <c r="E35" s="38">
        <v>1125</v>
      </c>
      <c r="F35" s="38">
        <v>544</v>
      </c>
      <c r="G35" s="38">
        <v>84</v>
      </c>
      <c r="H35" s="38">
        <v>2</v>
      </c>
    </row>
    <row r="36" spans="1:8" ht="15.75" thickBot="1">
      <c r="A36" s="41" t="s">
        <v>157</v>
      </c>
      <c r="B36" s="38">
        <v>736</v>
      </c>
      <c r="C36" s="38">
        <v>6</v>
      </c>
      <c r="D36" s="38">
        <v>86</v>
      </c>
      <c r="E36" s="38">
        <v>1193</v>
      </c>
      <c r="F36" s="38">
        <v>518</v>
      </c>
      <c r="G36" s="38">
        <v>84</v>
      </c>
      <c r="H36" s="38">
        <v>5</v>
      </c>
    </row>
    <row r="37" spans="1:8" ht="15.75" thickBot="1">
      <c r="A37" s="237" t="s">
        <v>359</v>
      </c>
      <c r="B37" s="629">
        <v>122</v>
      </c>
      <c r="C37" s="629">
        <v>1</v>
      </c>
      <c r="D37" s="629">
        <v>14</v>
      </c>
      <c r="E37" s="629">
        <v>192</v>
      </c>
      <c r="F37" s="629">
        <v>88</v>
      </c>
      <c r="G37" s="629">
        <v>14</v>
      </c>
      <c r="H37" s="629">
        <v>0</v>
      </c>
    </row>
    <row r="38" spans="1:8" ht="15.75" thickBot="1">
      <c r="A38" s="237" t="s">
        <v>158</v>
      </c>
      <c r="B38" s="629">
        <v>122</v>
      </c>
      <c r="C38" s="629">
        <v>1</v>
      </c>
      <c r="D38" s="629">
        <v>14</v>
      </c>
      <c r="E38" s="629">
        <v>194</v>
      </c>
      <c r="F38" s="629">
        <v>88</v>
      </c>
      <c r="G38" s="629">
        <v>14</v>
      </c>
      <c r="H38" s="629">
        <v>1</v>
      </c>
    </row>
    <row r="39" spans="1:8" ht="15.75" thickBot="1">
      <c r="A39" s="237" t="s">
        <v>521</v>
      </c>
      <c r="B39" s="629">
        <v>120</v>
      </c>
      <c r="C39" s="629">
        <v>1</v>
      </c>
      <c r="D39" s="629">
        <v>13</v>
      </c>
      <c r="E39" s="629">
        <v>197</v>
      </c>
      <c r="F39" s="629">
        <v>84</v>
      </c>
      <c r="G39" s="629">
        <v>14</v>
      </c>
      <c r="H39" s="629">
        <v>1</v>
      </c>
    </row>
    <row r="40" spans="1:8" ht="15.75" thickBot="1">
      <c r="A40" s="237" t="s">
        <v>159</v>
      </c>
      <c r="B40" s="629">
        <v>123</v>
      </c>
      <c r="C40" s="629">
        <v>1</v>
      </c>
      <c r="D40" s="629">
        <v>15</v>
      </c>
      <c r="E40" s="629">
        <v>201</v>
      </c>
      <c r="F40" s="629">
        <v>84</v>
      </c>
      <c r="G40" s="629">
        <v>14</v>
      </c>
      <c r="H40" s="629">
        <v>1</v>
      </c>
    </row>
    <row r="41" spans="1:8" ht="15.75" thickBot="1">
      <c r="A41" s="237" t="s">
        <v>160</v>
      </c>
      <c r="B41" s="629">
        <v>126</v>
      </c>
      <c r="C41" s="629">
        <v>1</v>
      </c>
      <c r="D41" s="629">
        <v>15</v>
      </c>
      <c r="E41" s="629">
        <v>205</v>
      </c>
      <c r="F41" s="629">
        <v>87</v>
      </c>
      <c r="G41" s="629">
        <v>14</v>
      </c>
      <c r="H41" s="629">
        <v>1</v>
      </c>
    </row>
    <row r="42" spans="1:8" ht="15.75" thickBot="1">
      <c r="A42" s="237" t="s">
        <v>161</v>
      </c>
      <c r="B42" s="629">
        <v>123</v>
      </c>
      <c r="C42" s="629">
        <v>1</v>
      </c>
      <c r="D42" s="629">
        <v>15</v>
      </c>
      <c r="E42" s="629">
        <v>204</v>
      </c>
      <c r="F42" s="629">
        <v>87</v>
      </c>
      <c r="G42" s="629">
        <v>14</v>
      </c>
      <c r="H42" s="629">
        <v>1</v>
      </c>
    </row>
    <row r="43" spans="1:8">
      <c r="A43" s="65" t="s">
        <v>548</v>
      </c>
    </row>
    <row r="50" spans="1:8" ht="15.75">
      <c r="A50" s="685" t="s">
        <v>550</v>
      </c>
      <c r="B50" s="685"/>
      <c r="C50" s="685"/>
      <c r="D50" s="685"/>
      <c r="E50" s="685"/>
      <c r="F50" s="685"/>
      <c r="G50" s="685"/>
      <c r="H50" s="685"/>
    </row>
    <row r="51" spans="1:8">
      <c r="A51" s="345"/>
      <c r="B51" s="260"/>
      <c r="C51" s="260"/>
      <c r="D51" s="260"/>
      <c r="E51" s="260"/>
      <c r="F51" s="260"/>
      <c r="G51" s="260"/>
      <c r="H51" s="260"/>
    </row>
    <row r="52" spans="1:8">
      <c r="A52" s="344" t="s">
        <v>554</v>
      </c>
      <c r="B52" s="260"/>
      <c r="C52" s="260"/>
      <c r="D52" s="260"/>
      <c r="E52" s="260"/>
      <c r="F52" s="260"/>
      <c r="G52" s="260"/>
      <c r="H52" s="260"/>
    </row>
    <row r="53" spans="1:8" ht="15.75" thickBot="1"/>
    <row r="54" spans="1:8" ht="21.75" customHeight="1" thickBot="1">
      <c r="A54" s="638" t="s">
        <v>0</v>
      </c>
      <c r="B54" s="638" t="s">
        <v>554</v>
      </c>
      <c r="C54" s="638"/>
      <c r="D54" s="638"/>
      <c r="E54" s="638"/>
      <c r="F54" s="638"/>
      <c r="G54" s="638"/>
      <c r="H54" s="638"/>
    </row>
    <row r="55" spans="1:8" ht="34.5" customHeight="1" thickBot="1">
      <c r="A55" s="638"/>
      <c r="B55" s="254" t="s">
        <v>508</v>
      </c>
      <c r="C55" s="254" t="s">
        <v>507</v>
      </c>
      <c r="D55" s="254" t="s">
        <v>385</v>
      </c>
      <c r="E55" s="251" t="s">
        <v>386</v>
      </c>
      <c r="F55" s="251" t="s">
        <v>387</v>
      </c>
      <c r="G55" s="251" t="s">
        <v>388</v>
      </c>
      <c r="H55" s="251" t="s">
        <v>389</v>
      </c>
    </row>
    <row r="56" spans="1:8" ht="15.75" thickBot="1">
      <c r="A56" s="41" t="s">
        <v>114</v>
      </c>
      <c r="B56" s="38">
        <v>444</v>
      </c>
      <c r="C56" s="38">
        <v>78</v>
      </c>
      <c r="D56" s="38">
        <v>251</v>
      </c>
      <c r="E56" s="38">
        <v>0</v>
      </c>
      <c r="F56" s="38">
        <v>212</v>
      </c>
      <c r="G56" s="38">
        <v>0</v>
      </c>
      <c r="H56" s="38">
        <v>132</v>
      </c>
    </row>
    <row r="57" spans="1:8" ht="15.75" thickBot="1">
      <c r="A57" s="41" t="s">
        <v>135</v>
      </c>
      <c r="B57" s="38">
        <v>447</v>
      </c>
      <c r="C57" s="38">
        <v>89</v>
      </c>
      <c r="D57" s="38">
        <v>257</v>
      </c>
      <c r="E57" s="38">
        <v>0</v>
      </c>
      <c r="F57" s="38">
        <v>255</v>
      </c>
      <c r="G57" s="38">
        <v>0</v>
      </c>
      <c r="H57" s="38">
        <v>130</v>
      </c>
    </row>
    <row r="58" spans="1:8" ht="15.75" thickBot="1">
      <c r="A58" s="41" t="s">
        <v>157</v>
      </c>
      <c r="B58" s="38">
        <v>510</v>
      </c>
      <c r="C58" s="38">
        <v>110</v>
      </c>
      <c r="D58" s="38">
        <v>270</v>
      </c>
      <c r="E58" s="38">
        <v>0</v>
      </c>
      <c r="F58" s="38">
        <v>296</v>
      </c>
      <c r="G58" s="38">
        <v>0</v>
      </c>
      <c r="H58" s="38">
        <v>169</v>
      </c>
    </row>
    <row r="59" spans="1:8" ht="15.75" thickBot="1">
      <c r="A59" s="237" t="s">
        <v>359</v>
      </c>
      <c r="B59" s="629">
        <v>81</v>
      </c>
      <c r="C59" s="629">
        <v>18</v>
      </c>
      <c r="D59" s="629">
        <v>43</v>
      </c>
      <c r="E59" s="629">
        <v>0</v>
      </c>
      <c r="F59" s="629">
        <v>51</v>
      </c>
      <c r="G59" s="629">
        <v>0</v>
      </c>
      <c r="H59" s="629">
        <v>29</v>
      </c>
    </row>
    <row r="60" spans="1:8" ht="15.75" thickBot="1">
      <c r="A60" s="237" t="s">
        <v>158</v>
      </c>
      <c r="B60" s="629">
        <v>81</v>
      </c>
      <c r="C60" s="629">
        <v>17</v>
      </c>
      <c r="D60" s="629">
        <v>42</v>
      </c>
      <c r="E60" s="629">
        <v>0</v>
      </c>
      <c r="F60" s="629">
        <v>51</v>
      </c>
      <c r="G60" s="629">
        <v>0</v>
      </c>
      <c r="H60" s="629">
        <v>28</v>
      </c>
    </row>
    <row r="61" spans="1:8" ht="15.75" thickBot="1">
      <c r="A61" s="237" t="s">
        <v>521</v>
      </c>
      <c r="B61" s="629">
        <v>81</v>
      </c>
      <c r="C61" s="629">
        <v>17</v>
      </c>
      <c r="D61" s="629">
        <v>43</v>
      </c>
      <c r="E61" s="629">
        <v>0</v>
      </c>
      <c r="F61" s="629">
        <v>48</v>
      </c>
      <c r="G61" s="629">
        <v>0</v>
      </c>
      <c r="H61" s="629">
        <v>27</v>
      </c>
    </row>
    <row r="62" spans="1:8" ht="15.75" thickBot="1">
      <c r="A62" s="237" t="s">
        <v>159</v>
      </c>
      <c r="B62" s="629">
        <v>87</v>
      </c>
      <c r="C62" s="629">
        <v>16</v>
      </c>
      <c r="D62" s="629">
        <v>45</v>
      </c>
      <c r="E62" s="629">
        <v>0</v>
      </c>
      <c r="F62" s="629">
        <v>48</v>
      </c>
      <c r="G62" s="629">
        <v>0</v>
      </c>
      <c r="H62" s="629">
        <v>29</v>
      </c>
    </row>
    <row r="63" spans="1:8" ht="15.75" thickBot="1">
      <c r="A63" s="237" t="s">
        <v>160</v>
      </c>
      <c r="B63" s="629">
        <v>90</v>
      </c>
      <c r="C63" s="629">
        <v>20</v>
      </c>
      <c r="D63" s="629">
        <v>48</v>
      </c>
      <c r="E63" s="629">
        <v>0</v>
      </c>
      <c r="F63" s="629">
        <v>49</v>
      </c>
      <c r="G63" s="629">
        <v>0</v>
      </c>
      <c r="H63" s="629">
        <v>29</v>
      </c>
    </row>
    <row r="64" spans="1:8" ht="15.75" thickBot="1">
      <c r="A64" s="237" t="s">
        <v>161</v>
      </c>
      <c r="B64" s="629">
        <v>90</v>
      </c>
      <c r="C64" s="629">
        <v>22</v>
      </c>
      <c r="D64" s="629">
        <v>49</v>
      </c>
      <c r="E64" s="629">
        <v>0</v>
      </c>
      <c r="F64" s="629">
        <v>49</v>
      </c>
      <c r="G64" s="629">
        <v>0</v>
      </c>
      <c r="H64" s="629">
        <v>27</v>
      </c>
    </row>
    <row r="66" spans="1:8" ht="15.75" thickBot="1"/>
    <row r="67" spans="1:8" ht="25.5" customHeight="1" thickBot="1">
      <c r="A67" s="638" t="s">
        <v>0</v>
      </c>
      <c r="B67" s="638" t="s">
        <v>554</v>
      </c>
      <c r="C67" s="638"/>
      <c r="D67" s="638"/>
      <c r="E67" s="638"/>
      <c r="F67" s="638"/>
      <c r="G67" s="638"/>
      <c r="H67" s="638"/>
    </row>
    <row r="68" spans="1:8" ht="36" customHeight="1" thickBot="1">
      <c r="A68" s="638"/>
      <c r="B68" s="251" t="s">
        <v>390</v>
      </c>
      <c r="C68" s="251" t="s">
        <v>391</v>
      </c>
      <c r="D68" s="251" t="s">
        <v>392</v>
      </c>
      <c r="E68" s="251" t="s">
        <v>393</v>
      </c>
      <c r="F68" s="251" t="s">
        <v>394</v>
      </c>
      <c r="G68" s="739" t="s">
        <v>395</v>
      </c>
      <c r="H68" s="739"/>
    </row>
    <row r="69" spans="1:8" ht="15.75" thickBot="1">
      <c r="A69" s="41" t="s">
        <v>114</v>
      </c>
      <c r="B69" s="38">
        <v>11</v>
      </c>
      <c r="C69" s="38">
        <v>164</v>
      </c>
      <c r="D69" s="38">
        <v>248</v>
      </c>
      <c r="E69" s="38">
        <v>91</v>
      </c>
      <c r="F69" s="38">
        <v>68</v>
      </c>
      <c r="G69" s="765">
        <v>377</v>
      </c>
      <c r="H69" s="765"/>
    </row>
    <row r="70" spans="1:8" ht="15.75" thickBot="1">
      <c r="A70" s="41" t="s">
        <v>135</v>
      </c>
      <c r="B70" s="38">
        <v>13</v>
      </c>
      <c r="C70" s="38">
        <v>169</v>
      </c>
      <c r="D70" s="38">
        <v>272</v>
      </c>
      <c r="E70" s="38">
        <v>92</v>
      </c>
      <c r="F70" s="38">
        <v>100</v>
      </c>
      <c r="G70" s="765">
        <v>448</v>
      </c>
      <c r="H70" s="765"/>
    </row>
    <row r="71" spans="1:8" ht="15.75" thickBot="1">
      <c r="A71" s="41" t="s">
        <v>157</v>
      </c>
      <c r="B71" s="38">
        <v>24</v>
      </c>
      <c r="C71" s="38">
        <v>187</v>
      </c>
      <c r="D71" s="38">
        <v>300</v>
      </c>
      <c r="E71" s="38">
        <v>109</v>
      </c>
      <c r="F71" s="38">
        <v>144</v>
      </c>
      <c r="G71" s="765">
        <v>527</v>
      </c>
      <c r="H71" s="765"/>
    </row>
    <row r="72" spans="1:8" ht="15.75" thickBot="1">
      <c r="A72" s="237" t="s">
        <v>359</v>
      </c>
      <c r="B72" s="629">
        <v>3</v>
      </c>
      <c r="C72" s="629">
        <v>28</v>
      </c>
      <c r="D72" s="629">
        <v>47</v>
      </c>
      <c r="E72" s="629">
        <v>17</v>
      </c>
      <c r="F72" s="629">
        <v>24</v>
      </c>
      <c r="G72" s="775">
        <v>88</v>
      </c>
      <c r="H72" s="776"/>
    </row>
    <row r="73" spans="1:8" ht="15.75" thickBot="1">
      <c r="A73" s="237" t="s">
        <v>158</v>
      </c>
      <c r="B73" s="629">
        <v>4</v>
      </c>
      <c r="C73" s="629">
        <v>31</v>
      </c>
      <c r="D73" s="629">
        <v>46</v>
      </c>
      <c r="E73" s="629">
        <v>17</v>
      </c>
      <c r="F73" s="629">
        <v>23</v>
      </c>
      <c r="G73" s="775">
        <v>83</v>
      </c>
      <c r="H73" s="776"/>
    </row>
    <row r="74" spans="1:8" ht="15.75" thickBot="1">
      <c r="A74" s="237" t="s">
        <v>521</v>
      </c>
      <c r="B74" s="629">
        <v>5</v>
      </c>
      <c r="C74" s="629">
        <v>31</v>
      </c>
      <c r="D74" s="629">
        <v>48</v>
      </c>
      <c r="E74" s="629">
        <v>18</v>
      </c>
      <c r="F74" s="629">
        <v>21</v>
      </c>
      <c r="G74" s="775">
        <v>77</v>
      </c>
      <c r="H74" s="776"/>
    </row>
    <row r="75" spans="1:8" ht="15.75" thickBot="1">
      <c r="A75" s="237" t="s">
        <v>159</v>
      </c>
      <c r="B75" s="629">
        <v>4</v>
      </c>
      <c r="C75" s="629">
        <v>32</v>
      </c>
      <c r="D75" s="629">
        <v>48</v>
      </c>
      <c r="E75" s="629">
        <v>18</v>
      </c>
      <c r="F75" s="629">
        <v>23</v>
      </c>
      <c r="G75" s="775">
        <v>85</v>
      </c>
      <c r="H75" s="776"/>
    </row>
    <row r="76" spans="1:8" ht="15.75" thickBot="1">
      <c r="A76" s="237" t="s">
        <v>160</v>
      </c>
      <c r="B76" s="629">
        <v>4</v>
      </c>
      <c r="C76" s="629">
        <v>33</v>
      </c>
      <c r="D76" s="629">
        <v>56</v>
      </c>
      <c r="E76" s="629">
        <v>20</v>
      </c>
      <c r="F76" s="629">
        <v>24</v>
      </c>
      <c r="G76" s="775">
        <v>97</v>
      </c>
      <c r="H76" s="776"/>
    </row>
    <row r="77" spans="1:8" ht="15.75" thickBot="1">
      <c r="A77" s="237" t="s">
        <v>161</v>
      </c>
      <c r="B77" s="629">
        <v>4</v>
      </c>
      <c r="C77" s="629">
        <v>32</v>
      </c>
      <c r="D77" s="629">
        <v>55</v>
      </c>
      <c r="E77" s="629">
        <v>19</v>
      </c>
      <c r="F77" s="629">
        <v>29</v>
      </c>
      <c r="G77" s="775">
        <v>97</v>
      </c>
      <c r="H77" s="776"/>
    </row>
    <row r="78" spans="1:8">
      <c r="G78" s="4"/>
      <c r="H78" s="4"/>
    </row>
    <row r="80" spans="1:8">
      <c r="A80" s="65" t="s">
        <v>155</v>
      </c>
    </row>
    <row r="95" spans="1:1">
      <c r="A95" s="27"/>
    </row>
    <row r="96" spans="1:1">
      <c r="A96" s="27"/>
    </row>
    <row r="97" spans="1:8">
      <c r="A97" s="27"/>
    </row>
    <row r="98" spans="1:8">
      <c r="A98" s="27"/>
    </row>
    <row r="99" spans="1:8">
      <c r="A99" s="27"/>
    </row>
    <row r="100" spans="1:8">
      <c r="A100" s="27"/>
    </row>
    <row r="101" spans="1:8" ht="15.75">
      <c r="A101" s="685" t="s">
        <v>550</v>
      </c>
      <c r="B101" s="685"/>
      <c r="C101" s="685"/>
      <c r="D101" s="685"/>
      <c r="E101" s="685"/>
      <c r="F101" s="685"/>
      <c r="G101" s="685"/>
      <c r="H101" s="685"/>
    </row>
    <row r="102" spans="1:8">
      <c r="A102" s="345"/>
      <c r="B102" s="260"/>
      <c r="C102" s="260"/>
      <c r="D102" s="260"/>
      <c r="E102" s="260"/>
      <c r="F102" s="260"/>
      <c r="G102" s="260"/>
      <c r="H102" s="260"/>
    </row>
    <row r="103" spans="1:8">
      <c r="A103" s="344" t="s">
        <v>553</v>
      </c>
      <c r="B103" s="260"/>
      <c r="C103" s="260"/>
      <c r="D103" s="260"/>
      <c r="E103" s="260"/>
      <c r="F103" s="260"/>
      <c r="G103" s="260"/>
      <c r="H103" s="260"/>
    </row>
    <row r="104" spans="1:8" ht="20.25" customHeight="1" thickBot="1"/>
    <row r="105" spans="1:8" ht="33.75" customHeight="1" thickBot="1">
      <c r="A105" s="638" t="s">
        <v>0</v>
      </c>
      <c r="B105" s="638" t="s">
        <v>553</v>
      </c>
      <c r="C105" s="638"/>
      <c r="D105" s="638"/>
      <c r="E105" s="638"/>
      <c r="F105" s="638"/>
      <c r="G105" s="638"/>
      <c r="H105" s="638"/>
    </row>
    <row r="106" spans="1:8" ht="26.25" thickBot="1">
      <c r="A106" s="638"/>
      <c r="B106" s="254" t="s">
        <v>362</v>
      </c>
      <c r="C106" s="254" t="s">
        <v>363</v>
      </c>
      <c r="D106" s="254" t="s">
        <v>364</v>
      </c>
      <c r="E106" s="254" t="s">
        <v>365</v>
      </c>
      <c r="F106" s="251" t="s">
        <v>366</v>
      </c>
      <c r="G106" s="251" t="s">
        <v>367</v>
      </c>
      <c r="H106" s="254" t="s">
        <v>368</v>
      </c>
    </row>
    <row r="107" spans="1:8" ht="15.75" thickBot="1">
      <c r="A107" s="41" t="s">
        <v>114</v>
      </c>
      <c r="B107" s="38">
        <v>2289</v>
      </c>
      <c r="C107" s="38">
        <v>52069</v>
      </c>
      <c r="D107" s="38">
        <v>82959</v>
      </c>
      <c r="E107" s="38">
        <v>696</v>
      </c>
      <c r="F107" s="38">
        <v>31542</v>
      </c>
      <c r="G107" s="38">
        <v>9766703</v>
      </c>
      <c r="H107" s="38">
        <v>289</v>
      </c>
    </row>
    <row r="108" spans="1:8" ht="15.75" thickBot="1">
      <c r="A108" s="41" t="s">
        <v>135</v>
      </c>
      <c r="B108" s="38">
        <v>2287</v>
      </c>
      <c r="C108" s="38">
        <v>61799</v>
      </c>
      <c r="D108" s="38">
        <v>90241</v>
      </c>
      <c r="E108" s="38">
        <v>723</v>
      </c>
      <c r="F108" s="38">
        <v>40640</v>
      </c>
      <c r="G108" s="38">
        <v>14556872</v>
      </c>
      <c r="H108" s="38">
        <v>406</v>
      </c>
    </row>
    <row r="109" spans="1:8" ht="15.75" thickBot="1">
      <c r="A109" s="41" t="s">
        <v>157</v>
      </c>
      <c r="B109" s="38">
        <v>4841</v>
      </c>
      <c r="C109" s="38">
        <v>73411</v>
      </c>
      <c r="D109" s="38">
        <v>95234</v>
      </c>
      <c r="E109" s="38">
        <v>1152</v>
      </c>
      <c r="F109" s="38">
        <v>47830</v>
      </c>
      <c r="G109" s="38">
        <v>26481241</v>
      </c>
      <c r="H109" s="38">
        <v>601</v>
      </c>
    </row>
    <row r="110" spans="1:8" ht="15.75" thickBot="1">
      <c r="A110" s="237" t="s">
        <v>359</v>
      </c>
      <c r="B110" s="347">
        <v>345</v>
      </c>
      <c r="C110" s="347">
        <v>11625</v>
      </c>
      <c r="D110" s="347">
        <v>15650</v>
      </c>
      <c r="E110" s="347">
        <v>125</v>
      </c>
      <c r="F110" s="347">
        <v>7547</v>
      </c>
      <c r="G110" s="347">
        <v>3477747</v>
      </c>
      <c r="H110" s="347">
        <v>85</v>
      </c>
    </row>
    <row r="111" spans="1:8" ht="15.75" thickBot="1">
      <c r="A111" s="237" t="s">
        <v>158</v>
      </c>
      <c r="B111" s="347">
        <v>372</v>
      </c>
      <c r="C111" s="347">
        <v>11642</v>
      </c>
      <c r="D111" s="347">
        <v>14605</v>
      </c>
      <c r="E111" s="347">
        <v>127</v>
      </c>
      <c r="F111" s="347">
        <v>7892</v>
      </c>
      <c r="G111" s="347">
        <v>3765188</v>
      </c>
      <c r="H111" s="347">
        <v>69</v>
      </c>
    </row>
    <row r="112" spans="1:8" ht="15.75" thickBot="1">
      <c r="A112" s="237" t="s">
        <v>521</v>
      </c>
      <c r="B112" s="347">
        <v>1067</v>
      </c>
      <c r="C112" s="347">
        <v>11907</v>
      </c>
      <c r="D112" s="347">
        <v>15654</v>
      </c>
      <c r="E112" s="347">
        <v>262</v>
      </c>
      <c r="F112" s="347">
        <v>7873</v>
      </c>
      <c r="G112" s="347">
        <v>4282019</v>
      </c>
      <c r="H112" s="347">
        <v>133</v>
      </c>
    </row>
    <row r="113" spans="1:8" ht="15.75" thickBot="1">
      <c r="A113" s="237" t="s">
        <v>159</v>
      </c>
      <c r="B113" s="347">
        <v>1168</v>
      </c>
      <c r="C113" s="347">
        <v>12121</v>
      </c>
      <c r="D113" s="347">
        <v>16010</v>
      </c>
      <c r="E113" s="347">
        <v>263</v>
      </c>
      <c r="F113" s="347">
        <v>8057</v>
      </c>
      <c r="G113" s="347">
        <v>4601782</v>
      </c>
      <c r="H113" s="347">
        <v>134</v>
      </c>
    </row>
    <row r="114" spans="1:8" ht="15.75" thickBot="1">
      <c r="A114" s="237" t="s">
        <v>160</v>
      </c>
      <c r="B114" s="347">
        <v>942</v>
      </c>
      <c r="C114" s="347">
        <v>12873</v>
      </c>
      <c r="D114" s="347">
        <v>16421</v>
      </c>
      <c r="E114" s="347">
        <v>184</v>
      </c>
      <c r="F114" s="347">
        <v>8191</v>
      </c>
      <c r="G114" s="347">
        <v>5017550</v>
      </c>
      <c r="H114" s="347">
        <v>90</v>
      </c>
    </row>
    <row r="115" spans="1:8" ht="15.75" thickBot="1">
      <c r="A115" s="237" t="s">
        <v>161</v>
      </c>
      <c r="B115" s="347">
        <v>947</v>
      </c>
      <c r="C115" s="347">
        <v>13243</v>
      </c>
      <c r="D115" s="347">
        <v>16894</v>
      </c>
      <c r="E115" s="347">
        <v>191</v>
      </c>
      <c r="F115" s="347">
        <v>8270</v>
      </c>
      <c r="G115" s="347">
        <v>5336955</v>
      </c>
      <c r="H115" s="347">
        <v>90</v>
      </c>
    </row>
    <row r="116" spans="1:8" ht="21" customHeight="1"/>
    <row r="117" spans="1:8" ht="20.100000000000001" customHeight="1" thickBot="1"/>
    <row r="118" spans="1:8" ht="15.75" thickBot="1">
      <c r="A118" s="638" t="s">
        <v>0</v>
      </c>
      <c r="B118" s="638" t="s">
        <v>553</v>
      </c>
      <c r="C118" s="638"/>
      <c r="D118" s="638"/>
      <c r="E118" s="638"/>
      <c r="F118" s="638"/>
      <c r="G118" s="638"/>
      <c r="H118" s="638"/>
    </row>
    <row r="119" spans="1:8" ht="26.25" thickBot="1">
      <c r="A119" s="638"/>
      <c r="B119" s="254" t="s">
        <v>369</v>
      </c>
      <c r="C119" s="251" t="s">
        <v>370</v>
      </c>
      <c r="D119" s="251" t="s">
        <v>371</v>
      </c>
      <c r="E119" s="251" t="s">
        <v>372</v>
      </c>
      <c r="F119" s="55" t="s">
        <v>373</v>
      </c>
      <c r="G119" s="55" t="s">
        <v>374</v>
      </c>
      <c r="H119" s="55" t="s">
        <v>375</v>
      </c>
    </row>
    <row r="120" spans="1:8" ht="15.75" thickBot="1">
      <c r="A120" s="41" t="s">
        <v>114</v>
      </c>
      <c r="B120" s="38">
        <v>6885</v>
      </c>
      <c r="C120" s="38">
        <v>234202</v>
      </c>
      <c r="D120" s="38">
        <v>113579</v>
      </c>
      <c r="E120" s="38">
        <v>264869</v>
      </c>
      <c r="F120" s="38">
        <v>9715</v>
      </c>
      <c r="G120" s="38">
        <v>14007</v>
      </c>
      <c r="H120" s="38">
        <v>1872</v>
      </c>
    </row>
    <row r="121" spans="1:8" ht="15.75" thickBot="1">
      <c r="A121" s="41" t="s">
        <v>135</v>
      </c>
      <c r="B121" s="38">
        <v>10118</v>
      </c>
      <c r="C121" s="38">
        <v>285021</v>
      </c>
      <c r="D121" s="38">
        <v>133588</v>
      </c>
      <c r="E121" s="38">
        <v>298203</v>
      </c>
      <c r="F121" s="38">
        <v>36575</v>
      </c>
      <c r="G121" s="38">
        <v>22730</v>
      </c>
      <c r="H121" s="38">
        <v>1867</v>
      </c>
    </row>
    <row r="122" spans="1:8" ht="15.75" thickBot="1">
      <c r="A122" s="41" t="s">
        <v>157</v>
      </c>
      <c r="B122" s="38">
        <v>12539</v>
      </c>
      <c r="C122" s="38">
        <v>319395</v>
      </c>
      <c r="D122" s="38">
        <v>149738</v>
      </c>
      <c r="E122" s="38">
        <v>340217</v>
      </c>
      <c r="F122" s="38">
        <v>47228</v>
      </c>
      <c r="G122" s="38">
        <v>26731</v>
      </c>
      <c r="H122" s="38">
        <v>2418</v>
      </c>
    </row>
    <row r="123" spans="1:8" ht="15.75" thickBot="1">
      <c r="A123" s="237" t="s">
        <v>359</v>
      </c>
      <c r="B123" s="347">
        <v>1914</v>
      </c>
      <c r="C123" s="347">
        <v>51540</v>
      </c>
      <c r="D123" s="347">
        <v>23893</v>
      </c>
      <c r="E123" s="347">
        <v>55031</v>
      </c>
      <c r="F123" s="347">
        <v>7466</v>
      </c>
      <c r="G123" s="347">
        <v>4231</v>
      </c>
      <c r="H123" s="347">
        <v>335</v>
      </c>
    </row>
    <row r="124" spans="1:8" ht="15.75" thickBot="1">
      <c r="A124" s="237" t="s">
        <v>158</v>
      </c>
      <c r="B124" s="347">
        <v>2009</v>
      </c>
      <c r="C124" s="347">
        <v>51665</v>
      </c>
      <c r="D124" s="347">
        <v>23683</v>
      </c>
      <c r="E124" s="347">
        <v>54674</v>
      </c>
      <c r="F124" s="347">
        <v>7681</v>
      </c>
      <c r="G124" s="347">
        <v>4227</v>
      </c>
      <c r="H124" s="347">
        <v>332</v>
      </c>
    </row>
    <row r="125" spans="1:8" ht="15.75" thickBot="1">
      <c r="A125" s="237" t="s">
        <v>521</v>
      </c>
      <c r="B125" s="347">
        <v>2157</v>
      </c>
      <c r="C125" s="347">
        <v>52689</v>
      </c>
      <c r="D125" s="347">
        <v>24638</v>
      </c>
      <c r="E125" s="347">
        <v>56252</v>
      </c>
      <c r="F125" s="347">
        <v>8081</v>
      </c>
      <c r="G125" s="347">
        <v>4652</v>
      </c>
      <c r="H125" s="347">
        <v>464</v>
      </c>
    </row>
    <row r="126" spans="1:8" ht="15.75" thickBot="1">
      <c r="A126" s="237" t="s">
        <v>159</v>
      </c>
      <c r="B126" s="347">
        <v>2173</v>
      </c>
      <c r="C126" s="347">
        <v>53423</v>
      </c>
      <c r="D126" s="347">
        <v>25102</v>
      </c>
      <c r="E126" s="347">
        <v>57167</v>
      </c>
      <c r="F126" s="347">
        <v>8095</v>
      </c>
      <c r="G126" s="347">
        <v>4705</v>
      </c>
      <c r="H126" s="347">
        <v>465</v>
      </c>
    </row>
    <row r="127" spans="1:8" ht="15.75" thickBot="1">
      <c r="A127" s="237" t="s">
        <v>160</v>
      </c>
      <c r="B127" s="347">
        <v>2118</v>
      </c>
      <c r="C127" s="347">
        <v>54741</v>
      </c>
      <c r="D127" s="347">
        <v>25834</v>
      </c>
      <c r="E127" s="347">
        <v>58033</v>
      </c>
      <c r="F127" s="347">
        <v>7818</v>
      </c>
      <c r="G127" s="347">
        <v>4431</v>
      </c>
      <c r="H127" s="347">
        <v>401</v>
      </c>
    </row>
    <row r="128" spans="1:8" ht="15" customHeight="1" thickBot="1">
      <c r="A128" s="237" t="s">
        <v>161</v>
      </c>
      <c r="B128" s="347">
        <v>2168</v>
      </c>
      <c r="C128" s="347">
        <v>55337</v>
      </c>
      <c r="D128" s="347">
        <v>26588</v>
      </c>
      <c r="E128" s="347">
        <v>59060</v>
      </c>
      <c r="F128" s="347">
        <v>8087</v>
      </c>
      <c r="G128" s="347">
        <v>4485</v>
      </c>
      <c r="H128" s="347">
        <v>421</v>
      </c>
    </row>
    <row r="129" spans="1:8" ht="29.1" customHeight="1"/>
    <row r="130" spans="1:8" ht="15.75" thickBot="1"/>
    <row r="131" spans="1:8" ht="15.75" thickBot="1">
      <c r="A131" s="638" t="s">
        <v>0</v>
      </c>
      <c r="B131" s="638" t="s">
        <v>553</v>
      </c>
      <c r="C131" s="638"/>
      <c r="D131" s="638"/>
      <c r="E131" s="638"/>
      <c r="F131" s="638"/>
      <c r="G131" s="638"/>
      <c r="H131" s="638"/>
    </row>
    <row r="132" spans="1:8" ht="39" thickBot="1">
      <c r="A132" s="638"/>
      <c r="B132" s="55" t="s">
        <v>376</v>
      </c>
      <c r="C132" s="55" t="s">
        <v>377</v>
      </c>
      <c r="D132" s="251" t="s">
        <v>509</v>
      </c>
      <c r="E132" s="251" t="s">
        <v>516</v>
      </c>
      <c r="F132" s="251" t="s">
        <v>380</v>
      </c>
      <c r="G132" s="251" t="s">
        <v>381</v>
      </c>
      <c r="H132" s="251" t="s">
        <v>382</v>
      </c>
    </row>
    <row r="133" spans="1:8" ht="15.75" thickBot="1">
      <c r="A133" s="41" t="s">
        <v>114</v>
      </c>
      <c r="B133" s="38">
        <v>26955</v>
      </c>
      <c r="C133" s="38">
        <v>1311</v>
      </c>
      <c r="D133" s="38">
        <v>5985</v>
      </c>
      <c r="E133" s="38">
        <v>14527</v>
      </c>
      <c r="F133" s="38">
        <v>11490</v>
      </c>
      <c r="G133" s="38">
        <v>2118</v>
      </c>
      <c r="H133" s="38">
        <v>1619</v>
      </c>
    </row>
    <row r="134" spans="1:8" ht="15.75" thickBot="1">
      <c r="A134" s="41" t="s">
        <v>135</v>
      </c>
      <c r="B134" s="38">
        <v>35222</v>
      </c>
      <c r="C134" s="38">
        <v>1420</v>
      </c>
      <c r="D134" s="38">
        <v>6124</v>
      </c>
      <c r="E134" s="38">
        <v>22831</v>
      </c>
      <c r="F134" s="38">
        <v>17827</v>
      </c>
      <c r="G134" s="38">
        <v>1995</v>
      </c>
      <c r="H134" s="38">
        <v>1671</v>
      </c>
    </row>
    <row r="135" spans="1:8" ht="15.75" thickBot="1">
      <c r="A135" s="41" t="s">
        <v>157</v>
      </c>
      <c r="B135" s="38">
        <v>44357</v>
      </c>
      <c r="C135" s="38">
        <v>2001</v>
      </c>
      <c r="D135" s="38">
        <v>6863</v>
      </c>
      <c r="E135" s="38">
        <v>26437</v>
      </c>
      <c r="F135" s="38">
        <v>20764</v>
      </c>
      <c r="G135" s="38">
        <v>2608</v>
      </c>
      <c r="H135" s="38">
        <v>1299</v>
      </c>
    </row>
    <row r="136" spans="1:8" ht="15.75" thickBot="1">
      <c r="A136" s="237" t="s">
        <v>359</v>
      </c>
      <c r="B136" s="347">
        <v>6950</v>
      </c>
      <c r="C136" s="347">
        <v>221</v>
      </c>
      <c r="D136" s="347">
        <v>1103</v>
      </c>
      <c r="E136" s="347">
        <v>4336</v>
      </c>
      <c r="F136" s="347">
        <v>3265</v>
      </c>
      <c r="G136" s="347">
        <v>378</v>
      </c>
      <c r="H136" s="347">
        <v>157</v>
      </c>
    </row>
    <row r="137" spans="1:8" ht="15.75" thickBot="1">
      <c r="A137" s="237" t="s">
        <v>158</v>
      </c>
      <c r="B137" s="347">
        <v>7233</v>
      </c>
      <c r="C137" s="347">
        <v>218</v>
      </c>
      <c r="D137" s="347">
        <v>929</v>
      </c>
      <c r="E137" s="347">
        <v>4205</v>
      </c>
      <c r="F137" s="347">
        <v>3222</v>
      </c>
      <c r="G137" s="347">
        <v>433</v>
      </c>
      <c r="H137" s="347">
        <v>155</v>
      </c>
    </row>
    <row r="138" spans="1:8" ht="15.75" thickBot="1">
      <c r="A138" s="237" t="s">
        <v>521</v>
      </c>
      <c r="B138" s="347">
        <v>7493</v>
      </c>
      <c r="C138" s="347">
        <v>467</v>
      </c>
      <c r="D138" s="347">
        <v>1255</v>
      </c>
      <c r="E138" s="347">
        <v>4460</v>
      </c>
      <c r="F138" s="347">
        <v>3608</v>
      </c>
      <c r="G138" s="347">
        <v>431</v>
      </c>
      <c r="H138" s="347">
        <v>264</v>
      </c>
    </row>
    <row r="139" spans="1:8" ht="15.75" thickBot="1">
      <c r="A139" s="237" t="s">
        <v>159</v>
      </c>
      <c r="B139" s="347">
        <v>7703</v>
      </c>
      <c r="C139" s="347">
        <v>466</v>
      </c>
      <c r="D139" s="347">
        <v>1260</v>
      </c>
      <c r="E139" s="347">
        <v>4526</v>
      </c>
      <c r="F139" s="347">
        <v>3658</v>
      </c>
      <c r="G139" s="347">
        <v>449</v>
      </c>
      <c r="H139" s="347">
        <v>268</v>
      </c>
    </row>
    <row r="140" spans="1:8" ht="15.75" thickBot="1">
      <c r="A140" s="237" t="s">
        <v>160</v>
      </c>
      <c r="B140" s="347">
        <v>7433</v>
      </c>
      <c r="C140" s="347">
        <v>316</v>
      </c>
      <c r="D140" s="347">
        <v>1135</v>
      </c>
      <c r="E140" s="347">
        <v>4430</v>
      </c>
      <c r="F140" s="347">
        <v>3473</v>
      </c>
      <c r="G140" s="347">
        <v>453</v>
      </c>
      <c r="H140" s="347">
        <v>240</v>
      </c>
    </row>
    <row r="141" spans="1:8" ht="15.75" thickBot="1">
      <c r="A141" s="237" t="s">
        <v>161</v>
      </c>
      <c r="B141" s="347">
        <v>7545</v>
      </c>
      <c r="C141" s="347">
        <v>313</v>
      </c>
      <c r="D141" s="347">
        <v>1181</v>
      </c>
      <c r="E141" s="347">
        <v>4480</v>
      </c>
      <c r="F141" s="347">
        <v>3538</v>
      </c>
      <c r="G141" s="347">
        <v>464</v>
      </c>
      <c r="H141" s="347">
        <v>215</v>
      </c>
    </row>
    <row r="142" spans="1:8">
      <c r="A142" s="65" t="s">
        <v>155</v>
      </c>
      <c r="B142" s="343"/>
    </row>
    <row r="148" spans="1:8" ht="24" customHeight="1">
      <c r="A148" s="685" t="s">
        <v>550</v>
      </c>
      <c r="B148" s="685"/>
      <c r="C148" s="685"/>
      <c r="D148" s="685"/>
      <c r="E148" s="685"/>
      <c r="F148" s="685"/>
      <c r="G148" s="685"/>
      <c r="H148" s="685"/>
    </row>
    <row r="149" spans="1:8" ht="26.1" customHeight="1">
      <c r="A149" s="345"/>
      <c r="B149" s="260"/>
      <c r="C149" s="260"/>
      <c r="D149" s="260"/>
      <c r="E149" s="260"/>
      <c r="F149" s="260"/>
      <c r="G149" s="260"/>
      <c r="H149" s="260"/>
    </row>
    <row r="150" spans="1:8">
      <c r="A150" s="344" t="s">
        <v>553</v>
      </c>
      <c r="B150" s="260"/>
      <c r="C150" s="260"/>
      <c r="D150" s="260"/>
      <c r="E150" s="260"/>
      <c r="F150" s="260"/>
      <c r="G150" s="260"/>
      <c r="H150" s="260"/>
    </row>
    <row r="151" spans="1:8" ht="15.75" thickBot="1"/>
    <row r="152" spans="1:8" ht="15.75" thickBot="1">
      <c r="A152" s="638" t="s">
        <v>0</v>
      </c>
      <c r="B152" s="638" t="s">
        <v>553</v>
      </c>
      <c r="C152" s="638"/>
      <c r="D152" s="638"/>
      <c r="E152" s="638"/>
      <c r="F152" s="638"/>
      <c r="G152" s="638"/>
      <c r="H152" s="638"/>
    </row>
    <row r="153" spans="1:8" ht="26.25" thickBot="1">
      <c r="A153" s="638"/>
      <c r="B153" s="254" t="s">
        <v>508</v>
      </c>
      <c r="C153" s="254" t="s">
        <v>507</v>
      </c>
      <c r="D153" s="254" t="s">
        <v>385</v>
      </c>
      <c r="E153" s="251" t="s">
        <v>386</v>
      </c>
      <c r="F153" s="251" t="s">
        <v>387</v>
      </c>
      <c r="G153" s="251" t="s">
        <v>388</v>
      </c>
      <c r="H153" s="251" t="s">
        <v>389</v>
      </c>
    </row>
    <row r="154" spans="1:8" ht="15.75" thickBot="1">
      <c r="A154" s="41" t="s">
        <v>114</v>
      </c>
      <c r="B154" s="38">
        <v>6893</v>
      </c>
      <c r="C154" s="38">
        <v>1985</v>
      </c>
      <c r="D154" s="38">
        <v>3507</v>
      </c>
      <c r="E154" s="38">
        <v>280</v>
      </c>
      <c r="F154" s="38">
        <v>24641</v>
      </c>
      <c r="G154" s="38">
        <v>174</v>
      </c>
      <c r="H154" s="38">
        <v>29780</v>
      </c>
    </row>
    <row r="155" spans="1:8" ht="15.75" thickBot="1">
      <c r="A155" s="41" t="s">
        <v>135</v>
      </c>
      <c r="B155" s="38">
        <v>7170</v>
      </c>
      <c r="C155" s="38">
        <v>2236</v>
      </c>
      <c r="D155" s="38">
        <v>4607</v>
      </c>
      <c r="E155" s="38">
        <v>474</v>
      </c>
      <c r="F155" s="38">
        <v>31304</v>
      </c>
      <c r="G155" s="38">
        <v>196</v>
      </c>
      <c r="H155" s="38">
        <v>38343</v>
      </c>
    </row>
    <row r="156" spans="1:8" ht="15.75" thickBot="1">
      <c r="A156" s="41" t="s">
        <v>157</v>
      </c>
      <c r="B156" s="38">
        <v>8216</v>
      </c>
      <c r="C156" s="38">
        <v>2813</v>
      </c>
      <c r="D156" s="38">
        <v>6207</v>
      </c>
      <c r="E156" s="38">
        <v>336</v>
      </c>
      <c r="F156" s="38">
        <v>41004</v>
      </c>
      <c r="G156" s="38">
        <v>298</v>
      </c>
      <c r="H156" s="38">
        <v>47615</v>
      </c>
    </row>
    <row r="157" spans="1:8" ht="15.75" thickBot="1">
      <c r="A157" s="237" t="s">
        <v>359</v>
      </c>
      <c r="B157" s="347">
        <v>1318</v>
      </c>
      <c r="C157" s="347">
        <v>401</v>
      </c>
      <c r="D157" s="347">
        <v>949</v>
      </c>
      <c r="E157" s="347">
        <v>55</v>
      </c>
      <c r="F157" s="347">
        <v>6285</v>
      </c>
      <c r="G157" s="347">
        <v>50</v>
      </c>
      <c r="H157" s="347">
        <v>7252</v>
      </c>
    </row>
    <row r="158" spans="1:8" ht="15.75" thickBot="1">
      <c r="A158" s="237" t="s">
        <v>158</v>
      </c>
      <c r="B158" s="347">
        <v>1153</v>
      </c>
      <c r="C158" s="347">
        <v>397</v>
      </c>
      <c r="D158" s="347">
        <v>998</v>
      </c>
      <c r="E158" s="347">
        <v>53</v>
      </c>
      <c r="F158" s="347">
        <v>6220</v>
      </c>
      <c r="G158" s="347">
        <v>51</v>
      </c>
      <c r="H158" s="347">
        <v>7378</v>
      </c>
    </row>
    <row r="159" spans="1:8" ht="15.75" thickBot="1">
      <c r="A159" s="237" t="s">
        <v>521</v>
      </c>
      <c r="B159" s="347">
        <v>1370</v>
      </c>
      <c r="C159" s="347">
        <v>559</v>
      </c>
      <c r="D159" s="347">
        <v>992</v>
      </c>
      <c r="E159" s="347">
        <v>53</v>
      </c>
      <c r="F159" s="347">
        <v>6854</v>
      </c>
      <c r="G159" s="347">
        <v>50</v>
      </c>
      <c r="H159" s="347">
        <v>8052</v>
      </c>
    </row>
    <row r="160" spans="1:8" ht="13.5" customHeight="1" thickBot="1">
      <c r="A160" s="237" t="s">
        <v>159</v>
      </c>
      <c r="B160" s="347">
        <v>1450</v>
      </c>
      <c r="C160" s="347">
        <v>544</v>
      </c>
      <c r="D160" s="347">
        <v>1046</v>
      </c>
      <c r="E160" s="347">
        <v>56</v>
      </c>
      <c r="F160" s="347">
        <v>7241</v>
      </c>
      <c r="G160" s="347">
        <v>48</v>
      </c>
      <c r="H160" s="347">
        <v>8190</v>
      </c>
    </row>
    <row r="161" spans="1:8" ht="15" customHeight="1" thickBot="1">
      <c r="A161" s="237" t="s">
        <v>160</v>
      </c>
      <c r="B161" s="347">
        <v>1454</v>
      </c>
      <c r="C161" s="347">
        <v>460</v>
      </c>
      <c r="D161" s="347">
        <v>1088</v>
      </c>
      <c r="E161" s="347">
        <v>61</v>
      </c>
      <c r="F161" s="347">
        <v>7106</v>
      </c>
      <c r="G161" s="347">
        <v>50</v>
      </c>
      <c r="H161" s="347">
        <v>8278</v>
      </c>
    </row>
    <row r="162" spans="1:8" ht="15.75" thickBot="1">
      <c r="A162" s="237" t="s">
        <v>161</v>
      </c>
      <c r="B162" s="347">
        <v>1471</v>
      </c>
      <c r="C162" s="347">
        <v>452</v>
      </c>
      <c r="D162" s="347">
        <v>1134</v>
      </c>
      <c r="E162" s="347">
        <v>58</v>
      </c>
      <c r="F162" s="347">
        <v>7298</v>
      </c>
      <c r="G162" s="347">
        <v>49</v>
      </c>
      <c r="H162" s="347">
        <v>8465</v>
      </c>
    </row>
    <row r="164" spans="1:8" ht="15.75" thickBot="1"/>
    <row r="165" spans="1:8" ht="15.75" thickBot="1">
      <c r="A165" s="638" t="s">
        <v>0</v>
      </c>
      <c r="B165" s="638" t="s">
        <v>553</v>
      </c>
      <c r="C165" s="638"/>
      <c r="D165" s="638"/>
      <c r="E165" s="638"/>
      <c r="F165" s="638"/>
      <c r="G165" s="638"/>
      <c r="H165" s="638"/>
    </row>
    <row r="166" spans="1:8" ht="26.25" thickBot="1">
      <c r="A166" s="638"/>
      <c r="B166" s="251" t="s">
        <v>390</v>
      </c>
      <c r="C166" s="251" t="s">
        <v>391</v>
      </c>
      <c r="D166" s="251" t="s">
        <v>392</v>
      </c>
      <c r="E166" s="251" t="s">
        <v>393</v>
      </c>
      <c r="F166" s="251" t="s">
        <v>394</v>
      </c>
      <c r="G166" s="739" t="s">
        <v>395</v>
      </c>
      <c r="H166" s="739"/>
    </row>
    <row r="167" spans="1:8" ht="15.75" thickBot="1">
      <c r="A167" s="41" t="s">
        <v>114</v>
      </c>
      <c r="B167" s="38">
        <v>1944</v>
      </c>
      <c r="C167" s="38">
        <v>1311</v>
      </c>
      <c r="D167" s="38">
        <v>11079</v>
      </c>
      <c r="E167" s="38">
        <v>7926</v>
      </c>
      <c r="F167" s="38">
        <v>26039</v>
      </c>
      <c r="G167" s="765">
        <v>94652</v>
      </c>
      <c r="H167" s="765"/>
    </row>
    <row r="168" spans="1:8" ht="15.75" thickBot="1">
      <c r="A168" s="41" t="s">
        <v>135</v>
      </c>
      <c r="B168" s="38">
        <v>2045</v>
      </c>
      <c r="C168" s="38">
        <v>1575</v>
      </c>
      <c r="D168" s="38">
        <v>20845</v>
      </c>
      <c r="E168" s="38">
        <v>10657</v>
      </c>
      <c r="F168" s="38">
        <v>28074</v>
      </c>
      <c r="G168" s="765">
        <v>118262</v>
      </c>
      <c r="H168" s="765"/>
    </row>
    <row r="169" spans="1:8" ht="15.75" thickBot="1">
      <c r="A169" s="41" t="s">
        <v>157</v>
      </c>
      <c r="B169" s="38">
        <v>3531</v>
      </c>
      <c r="C169" s="38">
        <v>1844</v>
      </c>
      <c r="D169" s="38">
        <v>24484</v>
      </c>
      <c r="E169" s="38">
        <v>13182</v>
      </c>
      <c r="F169" s="38">
        <v>33920</v>
      </c>
      <c r="G169" s="765">
        <v>141412</v>
      </c>
      <c r="H169" s="765"/>
    </row>
    <row r="170" spans="1:8" ht="15.75" thickBot="1">
      <c r="A170" s="237" t="s">
        <v>359</v>
      </c>
      <c r="B170" s="347">
        <v>379</v>
      </c>
      <c r="C170" s="347">
        <v>298</v>
      </c>
      <c r="D170" s="347">
        <v>4117</v>
      </c>
      <c r="E170" s="347">
        <v>2051</v>
      </c>
      <c r="F170" s="347">
        <v>5313</v>
      </c>
      <c r="G170" s="772">
        <v>22442</v>
      </c>
      <c r="H170" s="772"/>
    </row>
    <row r="171" spans="1:8" ht="15.75" thickBot="1">
      <c r="A171" s="237" t="s">
        <v>158</v>
      </c>
      <c r="B171" s="347">
        <v>468</v>
      </c>
      <c r="C171" s="347">
        <v>295</v>
      </c>
      <c r="D171" s="347">
        <v>3895</v>
      </c>
      <c r="E171" s="347">
        <v>2042</v>
      </c>
      <c r="F171" s="347">
        <v>5341</v>
      </c>
      <c r="G171" s="772">
        <v>22505</v>
      </c>
      <c r="H171" s="772"/>
    </row>
    <row r="172" spans="1:8" ht="15.75" thickBot="1">
      <c r="A172" s="237" t="s">
        <v>521</v>
      </c>
      <c r="B172" s="347">
        <v>734</v>
      </c>
      <c r="C172" s="347">
        <v>299</v>
      </c>
      <c r="D172" s="347">
        <v>4024</v>
      </c>
      <c r="E172" s="347">
        <v>2264</v>
      </c>
      <c r="F172" s="347">
        <v>5780</v>
      </c>
      <c r="G172" s="772">
        <v>23426</v>
      </c>
      <c r="H172" s="772"/>
    </row>
    <row r="173" spans="1:8" ht="15.75" thickBot="1">
      <c r="A173" s="237" t="s">
        <v>159</v>
      </c>
      <c r="B173" s="347">
        <v>737</v>
      </c>
      <c r="C173" s="347">
        <v>301</v>
      </c>
      <c r="D173" s="347">
        <v>4134</v>
      </c>
      <c r="E173" s="347">
        <v>2309</v>
      </c>
      <c r="F173" s="347">
        <v>5989</v>
      </c>
      <c r="G173" s="772">
        <v>23981</v>
      </c>
      <c r="H173" s="772"/>
    </row>
    <row r="174" spans="1:8" ht="15.75" thickBot="1">
      <c r="A174" s="237" t="s">
        <v>160</v>
      </c>
      <c r="B174" s="347">
        <v>611</v>
      </c>
      <c r="C174" s="347">
        <v>311</v>
      </c>
      <c r="D174" s="347">
        <v>4151</v>
      </c>
      <c r="E174" s="347">
        <v>2199</v>
      </c>
      <c r="F174" s="347">
        <v>5655</v>
      </c>
      <c r="G174" s="773">
        <v>24330</v>
      </c>
      <c r="H174" s="774"/>
    </row>
    <row r="175" spans="1:8" ht="15.75" thickBot="1">
      <c r="A175" s="237" t="s">
        <v>161</v>
      </c>
      <c r="B175" s="347">
        <v>602</v>
      </c>
      <c r="C175" s="347">
        <v>340</v>
      </c>
      <c r="D175" s="347">
        <v>4163</v>
      </c>
      <c r="E175" s="347">
        <v>2317</v>
      </c>
      <c r="F175" s="347">
        <v>5842</v>
      </c>
      <c r="G175" s="772">
        <v>24728</v>
      </c>
      <c r="H175" s="772"/>
    </row>
    <row r="178" spans="1:1">
      <c r="A178" s="65" t="s">
        <v>155</v>
      </c>
    </row>
  </sheetData>
  <mergeCells count="44">
    <mergeCell ref="A19:A20"/>
    <mergeCell ref="B19:H19"/>
    <mergeCell ref="A32:A33"/>
    <mergeCell ref="B32:H32"/>
    <mergeCell ref="A2:H2"/>
    <mergeCell ref="A6:A7"/>
    <mergeCell ref="B6:H6"/>
    <mergeCell ref="A67:A68"/>
    <mergeCell ref="B67:H67"/>
    <mergeCell ref="G68:H68"/>
    <mergeCell ref="A50:H50"/>
    <mergeCell ref="A54:A55"/>
    <mergeCell ref="B54:H54"/>
    <mergeCell ref="G73:H73"/>
    <mergeCell ref="G74:H74"/>
    <mergeCell ref="G70:H70"/>
    <mergeCell ref="G72:H72"/>
    <mergeCell ref="G69:H69"/>
    <mergeCell ref="G71:H71"/>
    <mergeCell ref="G77:H77"/>
    <mergeCell ref="A101:H101"/>
    <mergeCell ref="A105:A106"/>
    <mergeCell ref="B105:H105"/>
    <mergeCell ref="G75:H75"/>
    <mergeCell ref="G76:H76"/>
    <mergeCell ref="G169:H169"/>
    <mergeCell ref="A148:H148"/>
    <mergeCell ref="A152:A153"/>
    <mergeCell ref="B152:H152"/>
    <mergeCell ref="A118:A119"/>
    <mergeCell ref="B118:H118"/>
    <mergeCell ref="A131:A132"/>
    <mergeCell ref="B131:H131"/>
    <mergeCell ref="G167:H167"/>
    <mergeCell ref="G168:H168"/>
    <mergeCell ref="A165:A166"/>
    <mergeCell ref="B165:H165"/>
    <mergeCell ref="G166:H166"/>
    <mergeCell ref="G173:H173"/>
    <mergeCell ref="G174:H174"/>
    <mergeCell ref="G175:H175"/>
    <mergeCell ref="G170:H170"/>
    <mergeCell ref="G171:H171"/>
    <mergeCell ref="G172:H172"/>
  </mergeCells>
  <pageMargins left="0.7" right="0.7" top="0.75" bottom="0.75" header="0.3" footer="0.3"/>
  <pageSetup paperSize="9" scale="93" orientation="portrait" r:id="rId1"/>
  <customProperties>
    <customPr name="EpmWorksheetKeyString_GU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K154"/>
  <sheetViews>
    <sheetView showGridLines="0" topLeftCell="A40" zoomScaleNormal="100" zoomScaleSheetLayoutView="70" workbookViewId="0">
      <selection activeCell="G57" sqref="G57"/>
    </sheetView>
  </sheetViews>
  <sheetFormatPr defaultColWidth="9" defaultRowHeight="15"/>
  <cols>
    <col min="1" max="1" width="9" style="351"/>
    <col min="2" max="2" width="9" style="348"/>
    <col min="3" max="3" width="18" style="348" customWidth="1"/>
    <col min="4" max="4" width="12.85546875" style="349" customWidth="1"/>
    <col min="5" max="5" width="9" style="349"/>
    <col min="6" max="6" width="9" style="348"/>
    <col min="7" max="7" width="9" style="350"/>
    <col min="8" max="8" width="9" style="348"/>
    <col min="9" max="9" width="15" style="348" customWidth="1"/>
    <col min="10" max="10" width="11" style="349" customWidth="1"/>
    <col min="11" max="11" width="9" style="349"/>
    <col min="12" max="16384" width="9" style="348"/>
  </cols>
  <sheetData>
    <row r="1" spans="1:11" ht="19.5">
      <c r="A1" s="777" t="s">
        <v>635</v>
      </c>
      <c r="B1" s="777"/>
      <c r="C1" s="777"/>
      <c r="D1" s="777"/>
      <c r="E1" s="777"/>
      <c r="F1" s="777"/>
      <c r="G1" s="777"/>
      <c r="H1" s="777"/>
      <c r="I1" s="777"/>
      <c r="J1" s="777"/>
      <c r="K1" s="777"/>
    </row>
    <row r="2" spans="1:11" ht="15.75" thickBot="1"/>
    <row r="3" spans="1:11" ht="30.75" thickBot="1">
      <c r="A3" s="390" t="s">
        <v>77</v>
      </c>
      <c r="B3" s="390" t="s">
        <v>634</v>
      </c>
      <c r="C3" s="390" t="s">
        <v>633</v>
      </c>
      <c r="D3" s="389" t="s">
        <v>632</v>
      </c>
      <c r="E3" s="389" t="s">
        <v>631</v>
      </c>
      <c r="F3" s="385"/>
      <c r="G3" s="390" t="s">
        <v>77</v>
      </c>
      <c r="H3" s="390" t="s">
        <v>634</v>
      </c>
      <c r="I3" s="390" t="s">
        <v>633</v>
      </c>
      <c r="J3" s="389" t="s">
        <v>632</v>
      </c>
      <c r="K3" s="389" t="s">
        <v>631</v>
      </c>
    </row>
    <row r="4" spans="1:11" ht="15.75" thickBot="1">
      <c r="A4" s="356">
        <v>1</v>
      </c>
      <c r="B4" s="778" t="s">
        <v>734</v>
      </c>
      <c r="C4" s="778"/>
      <c r="D4" s="356"/>
      <c r="E4" s="356">
        <v>20</v>
      </c>
      <c r="G4" s="356">
        <v>10</v>
      </c>
      <c r="H4" s="778" t="s">
        <v>656</v>
      </c>
      <c r="I4" s="778"/>
      <c r="J4" s="356"/>
      <c r="K4" s="356">
        <v>14</v>
      </c>
    </row>
    <row r="5" spans="1:11" ht="15" customHeight="1" thickBot="1">
      <c r="A5" s="405"/>
      <c r="B5" s="404"/>
      <c r="C5" s="353" t="s">
        <v>733</v>
      </c>
      <c r="D5" s="352"/>
      <c r="E5" s="352">
        <v>1</v>
      </c>
      <c r="G5" s="398"/>
      <c r="H5" s="350"/>
      <c r="I5" s="353" t="s">
        <v>732</v>
      </c>
      <c r="J5" s="352"/>
      <c r="K5" s="352">
        <v>6</v>
      </c>
    </row>
    <row r="6" spans="1:11" ht="15.75" thickBot="1">
      <c r="A6" s="398"/>
      <c r="B6" s="397"/>
      <c r="C6" s="353" t="s">
        <v>731</v>
      </c>
      <c r="D6" s="352"/>
      <c r="E6" s="352">
        <v>2</v>
      </c>
      <c r="G6" s="398"/>
      <c r="H6" s="350"/>
      <c r="I6" s="353" t="s">
        <v>730</v>
      </c>
      <c r="J6" s="352"/>
      <c r="K6" s="352">
        <v>2</v>
      </c>
    </row>
    <row r="7" spans="1:11" ht="15.75" thickBot="1">
      <c r="A7" s="398"/>
      <c r="B7" s="397"/>
      <c r="C7" s="353" t="s">
        <v>729</v>
      </c>
      <c r="D7" s="352"/>
      <c r="E7" s="352">
        <v>1</v>
      </c>
      <c r="G7" s="779"/>
      <c r="H7" s="780"/>
      <c r="I7" s="353" t="s">
        <v>728</v>
      </c>
      <c r="J7" s="352"/>
      <c r="K7" s="352">
        <v>1</v>
      </c>
    </row>
    <row r="8" spans="1:11" ht="15.75" thickBot="1">
      <c r="A8" s="398"/>
      <c r="B8" s="397"/>
      <c r="C8" s="353" t="s">
        <v>727</v>
      </c>
      <c r="D8" s="352"/>
      <c r="E8" s="352">
        <v>12</v>
      </c>
      <c r="G8" s="779"/>
      <c r="H8" s="780"/>
      <c r="I8" s="407" t="s">
        <v>726</v>
      </c>
      <c r="J8" s="352"/>
      <c r="K8" s="352">
        <v>1</v>
      </c>
    </row>
    <row r="9" spans="1:11" ht="15.75" thickBot="1">
      <c r="A9" s="398"/>
      <c r="B9" s="397"/>
      <c r="C9" s="353" t="s">
        <v>725</v>
      </c>
      <c r="D9" s="352"/>
      <c r="E9" s="352">
        <v>1</v>
      </c>
      <c r="G9" s="779"/>
      <c r="H9" s="780"/>
      <c r="I9" s="353" t="s">
        <v>724</v>
      </c>
      <c r="J9" s="352"/>
      <c r="K9" s="352">
        <v>1</v>
      </c>
    </row>
    <row r="10" spans="1:11" ht="15.75" thickBot="1">
      <c r="A10" s="398"/>
      <c r="B10" s="397"/>
      <c r="C10" s="353" t="s">
        <v>723</v>
      </c>
      <c r="D10" s="352"/>
      <c r="E10" s="352">
        <v>1</v>
      </c>
      <c r="G10" s="403"/>
      <c r="H10" s="402"/>
      <c r="I10" s="353" t="s">
        <v>722</v>
      </c>
      <c r="J10" s="352"/>
      <c r="K10" s="352">
        <v>3</v>
      </c>
    </row>
    <row r="11" spans="1:11" ht="15.75" thickBot="1">
      <c r="A11" s="398"/>
      <c r="B11" s="397"/>
      <c r="C11" s="353" t="s">
        <v>721</v>
      </c>
      <c r="D11" s="352"/>
      <c r="E11" s="352">
        <v>1</v>
      </c>
      <c r="G11" s="356">
        <v>11</v>
      </c>
      <c r="H11" s="418" t="s">
        <v>720</v>
      </c>
      <c r="I11" s="417"/>
      <c r="J11" s="356"/>
      <c r="K11" s="356">
        <v>104</v>
      </c>
    </row>
    <row r="12" spans="1:11" ht="15.75" thickBot="1">
      <c r="A12" s="398"/>
      <c r="B12" s="397"/>
      <c r="C12" s="353" t="s">
        <v>719</v>
      </c>
      <c r="D12" s="352"/>
      <c r="E12" s="352">
        <v>1</v>
      </c>
      <c r="G12" s="405"/>
      <c r="H12" s="404"/>
      <c r="I12" s="353" t="s">
        <v>718</v>
      </c>
      <c r="J12" s="352"/>
      <c r="K12" s="352">
        <v>3</v>
      </c>
    </row>
    <row r="13" spans="1:11" ht="15.75" thickBot="1">
      <c r="A13" s="416">
        <v>2</v>
      </c>
      <c r="B13" s="415" t="s">
        <v>717</v>
      </c>
      <c r="C13" s="380"/>
      <c r="D13" s="356"/>
      <c r="E13" s="356">
        <v>28</v>
      </c>
      <c r="G13" s="398"/>
      <c r="H13" s="397"/>
      <c r="I13" s="353" t="s">
        <v>716</v>
      </c>
      <c r="J13" s="352"/>
      <c r="K13" s="352">
        <v>1</v>
      </c>
    </row>
    <row r="14" spans="1:11" ht="15.75" thickBot="1">
      <c r="A14" s="781"/>
      <c r="B14" s="782"/>
      <c r="C14" s="414" t="s">
        <v>715</v>
      </c>
      <c r="D14" s="352"/>
      <c r="E14" s="352">
        <v>6</v>
      </c>
      <c r="G14" s="398"/>
      <c r="H14" s="397"/>
      <c r="I14" s="353" t="s">
        <v>714</v>
      </c>
      <c r="J14" s="352"/>
      <c r="K14" s="352">
        <v>2</v>
      </c>
    </row>
    <row r="15" spans="1:11" ht="15.75" thickBot="1">
      <c r="A15" s="783"/>
      <c r="B15" s="784"/>
      <c r="C15" s="414" t="s">
        <v>713</v>
      </c>
      <c r="D15" s="352"/>
      <c r="E15" s="352">
        <v>1</v>
      </c>
      <c r="G15" s="398"/>
      <c r="H15" s="397"/>
      <c r="I15" s="353" t="s">
        <v>712</v>
      </c>
      <c r="J15" s="352"/>
      <c r="K15" s="352">
        <v>1</v>
      </c>
    </row>
    <row r="16" spans="1:11" ht="15.75" thickBot="1">
      <c r="A16" s="785"/>
      <c r="B16" s="786"/>
      <c r="C16" s="414" t="s">
        <v>711</v>
      </c>
      <c r="D16" s="352"/>
      <c r="E16" s="352">
        <v>21</v>
      </c>
      <c r="G16" s="398"/>
      <c r="H16" s="397"/>
      <c r="I16" s="353" t="s">
        <v>710</v>
      </c>
      <c r="J16" s="352"/>
      <c r="K16" s="352">
        <v>1</v>
      </c>
    </row>
    <row r="17" spans="1:11" ht="15.75" thickBot="1">
      <c r="A17" s="413">
        <v>3</v>
      </c>
      <c r="B17" s="412" t="s">
        <v>709</v>
      </c>
      <c r="C17" s="406"/>
      <c r="D17" s="356"/>
      <c r="E17" s="356">
        <v>11</v>
      </c>
      <c r="G17" s="398"/>
      <c r="H17" s="397"/>
      <c r="I17" s="353" t="s">
        <v>708</v>
      </c>
      <c r="J17" s="352"/>
      <c r="K17" s="352">
        <v>1</v>
      </c>
    </row>
    <row r="18" spans="1:11" ht="15.75" thickBot="1">
      <c r="A18" s="797"/>
      <c r="B18" s="797"/>
      <c r="C18" s="353" t="s">
        <v>707</v>
      </c>
      <c r="D18" s="352"/>
      <c r="E18" s="352">
        <v>3</v>
      </c>
      <c r="G18" s="398"/>
      <c r="H18" s="397"/>
      <c r="I18" s="353" t="s">
        <v>706</v>
      </c>
      <c r="J18" s="352"/>
      <c r="K18" s="352">
        <v>2</v>
      </c>
    </row>
    <row r="19" spans="1:11" ht="15.75" thickBot="1">
      <c r="A19" s="797"/>
      <c r="B19" s="797"/>
      <c r="C19" s="353" t="s">
        <v>705</v>
      </c>
      <c r="D19" s="352"/>
      <c r="E19" s="352">
        <v>1</v>
      </c>
      <c r="G19" s="398"/>
      <c r="H19" s="397"/>
      <c r="I19" s="407" t="s">
        <v>704</v>
      </c>
      <c r="J19" s="352"/>
      <c r="K19" s="352">
        <v>1</v>
      </c>
    </row>
    <row r="20" spans="1:11" ht="15.75" thickBot="1">
      <c r="A20" s="797"/>
      <c r="B20" s="797"/>
      <c r="C20" s="353" t="s">
        <v>703</v>
      </c>
      <c r="D20" s="352"/>
      <c r="E20" s="352">
        <v>7</v>
      </c>
      <c r="G20" s="398"/>
      <c r="H20" s="397"/>
      <c r="I20" s="353" t="s">
        <v>702</v>
      </c>
      <c r="J20" s="352"/>
      <c r="K20" s="352">
        <v>2</v>
      </c>
    </row>
    <row r="21" spans="1:11" ht="15.75" thickBot="1">
      <c r="A21" s="356">
        <v>4</v>
      </c>
      <c r="B21" s="357" t="s">
        <v>701</v>
      </c>
      <c r="C21" s="406"/>
      <c r="D21" s="356">
        <v>3</v>
      </c>
      <c r="E21" s="356">
        <v>38</v>
      </c>
      <c r="G21" s="398"/>
      <c r="H21" s="397"/>
      <c r="I21" s="353" t="s">
        <v>700</v>
      </c>
      <c r="J21" s="352"/>
      <c r="K21" s="352">
        <v>3</v>
      </c>
    </row>
    <row r="22" spans="1:11" ht="15.75" thickBot="1">
      <c r="A22" s="793"/>
      <c r="B22" s="794"/>
      <c r="C22" s="353" t="s">
        <v>699</v>
      </c>
      <c r="D22" s="352"/>
      <c r="E22" s="352">
        <v>3</v>
      </c>
      <c r="G22" s="398"/>
      <c r="H22" s="397"/>
      <c r="I22" s="353" t="s">
        <v>698</v>
      </c>
      <c r="J22" s="352"/>
      <c r="K22" s="352">
        <v>1</v>
      </c>
    </row>
    <row r="23" spans="1:11" ht="15.75" thickBot="1">
      <c r="A23" s="779"/>
      <c r="B23" s="780"/>
      <c r="C23" s="353" t="s">
        <v>697</v>
      </c>
      <c r="D23" s="352">
        <v>1</v>
      </c>
      <c r="E23" s="352">
        <v>26</v>
      </c>
      <c r="G23" s="398"/>
      <c r="H23" s="397"/>
      <c r="I23" s="353" t="s">
        <v>696</v>
      </c>
      <c r="J23" s="352"/>
      <c r="K23" s="352">
        <v>5</v>
      </c>
    </row>
    <row r="24" spans="1:11" ht="15.75" thickBot="1">
      <c r="A24" s="795"/>
      <c r="B24" s="796"/>
      <c r="C24" s="353" t="s">
        <v>695</v>
      </c>
      <c r="D24" s="352">
        <v>2</v>
      </c>
      <c r="E24" s="352">
        <v>9</v>
      </c>
      <c r="G24" s="398"/>
      <c r="H24" s="397"/>
      <c r="I24" s="407" t="s">
        <v>694</v>
      </c>
      <c r="J24" s="352"/>
      <c r="K24" s="352">
        <v>1</v>
      </c>
    </row>
    <row r="25" spans="1:11" ht="15.75" thickBot="1">
      <c r="A25" s="356">
        <v>5</v>
      </c>
      <c r="B25" s="357" t="s">
        <v>692</v>
      </c>
      <c r="C25" s="406"/>
      <c r="D25" s="356"/>
      <c r="E25" s="356">
        <v>10</v>
      </c>
      <c r="G25" s="398"/>
      <c r="H25" s="397"/>
      <c r="I25" s="353" t="s">
        <v>693</v>
      </c>
      <c r="J25" s="352"/>
      <c r="K25" s="352">
        <v>3</v>
      </c>
    </row>
    <row r="26" spans="1:11" ht="15.75" thickBot="1">
      <c r="A26" s="411"/>
      <c r="B26" s="410"/>
      <c r="C26" s="353" t="s">
        <v>692</v>
      </c>
      <c r="D26" s="352"/>
      <c r="E26" s="352">
        <v>9</v>
      </c>
      <c r="G26" s="398"/>
      <c r="H26" s="397"/>
      <c r="I26" s="353" t="s">
        <v>691</v>
      </c>
      <c r="J26" s="352"/>
      <c r="K26" s="352">
        <v>37</v>
      </c>
    </row>
    <row r="27" spans="1:11" ht="15.75" thickBot="1">
      <c r="A27" s="409"/>
      <c r="B27" s="408"/>
      <c r="C27" s="353" t="s">
        <v>690</v>
      </c>
      <c r="D27" s="352"/>
      <c r="E27" s="352">
        <v>1</v>
      </c>
      <c r="G27" s="398"/>
      <c r="H27" s="397"/>
      <c r="I27" s="353" t="s">
        <v>689</v>
      </c>
      <c r="J27" s="352"/>
      <c r="K27" s="352">
        <v>3</v>
      </c>
    </row>
    <row r="28" spans="1:11" ht="15.75" thickBot="1">
      <c r="A28" s="356">
        <v>6</v>
      </c>
      <c r="B28" s="357" t="s">
        <v>688</v>
      </c>
      <c r="C28" s="406"/>
      <c r="D28" s="356"/>
      <c r="E28" s="356">
        <v>43</v>
      </c>
      <c r="G28" s="398"/>
      <c r="H28" s="397"/>
      <c r="I28" s="353" t="s">
        <v>687</v>
      </c>
      <c r="J28" s="352"/>
      <c r="K28" s="352">
        <v>33</v>
      </c>
    </row>
    <row r="29" spans="1:11" ht="15.75" thickBot="1">
      <c r="A29" s="793"/>
      <c r="B29" s="794"/>
      <c r="C29" s="353" t="s">
        <v>686</v>
      </c>
      <c r="D29" s="358"/>
      <c r="E29" s="358">
        <v>1</v>
      </c>
      <c r="G29" s="398"/>
      <c r="H29" s="397"/>
      <c r="I29" s="353" t="s">
        <v>685</v>
      </c>
      <c r="J29" s="352"/>
      <c r="K29" s="352">
        <v>3</v>
      </c>
    </row>
    <row r="30" spans="1:11" ht="15.75" thickBot="1">
      <c r="A30" s="779"/>
      <c r="B30" s="780"/>
      <c r="C30" s="353" t="s">
        <v>684</v>
      </c>
      <c r="D30" s="352"/>
      <c r="E30" s="352">
        <v>3</v>
      </c>
      <c r="G30" s="403"/>
      <c r="H30" s="402"/>
      <c r="I30" s="353" t="s">
        <v>683</v>
      </c>
      <c r="J30" s="352"/>
      <c r="K30" s="352">
        <v>1</v>
      </c>
    </row>
    <row r="31" spans="1:11" ht="15.75" thickBot="1">
      <c r="A31" s="795"/>
      <c r="B31" s="796"/>
      <c r="C31" s="353" t="s">
        <v>682</v>
      </c>
      <c r="D31" s="352"/>
      <c r="E31" s="352">
        <v>39</v>
      </c>
      <c r="G31" s="356">
        <v>12</v>
      </c>
      <c r="H31" s="381" t="s">
        <v>681</v>
      </c>
      <c r="I31" s="380"/>
      <c r="J31" s="356">
        <v>1</v>
      </c>
      <c r="K31" s="356">
        <v>125</v>
      </c>
    </row>
    <row r="32" spans="1:11" ht="15.75" thickBot="1">
      <c r="A32" s="356">
        <v>7</v>
      </c>
      <c r="B32" s="357" t="s">
        <v>680</v>
      </c>
      <c r="C32" s="406"/>
      <c r="D32" s="356">
        <v>117</v>
      </c>
      <c r="E32" s="356">
        <v>142</v>
      </c>
      <c r="G32" s="405"/>
      <c r="H32" s="404"/>
      <c r="I32" s="353" t="s">
        <v>679</v>
      </c>
      <c r="J32" s="352"/>
      <c r="K32" s="352">
        <v>2</v>
      </c>
    </row>
    <row r="33" spans="1:11" ht="15.75" thickBot="1">
      <c r="A33" s="405"/>
      <c r="B33" s="404"/>
      <c r="C33" s="353" t="s">
        <v>678</v>
      </c>
      <c r="D33" s="396">
        <v>8</v>
      </c>
      <c r="E33" s="352">
        <v>35</v>
      </c>
      <c r="G33" s="398"/>
      <c r="H33" s="397"/>
      <c r="I33" s="353" t="s">
        <v>677</v>
      </c>
      <c r="J33" s="352"/>
      <c r="K33" s="352">
        <v>1</v>
      </c>
    </row>
    <row r="34" spans="1:11" ht="15.75" thickBot="1">
      <c r="A34" s="398"/>
      <c r="B34" s="397"/>
      <c r="C34" s="353" t="s">
        <v>676</v>
      </c>
      <c r="D34" s="396">
        <v>29</v>
      </c>
      <c r="E34" s="352">
        <v>12</v>
      </c>
      <c r="G34" s="398"/>
      <c r="H34" s="397"/>
      <c r="I34" s="353" t="s">
        <v>675</v>
      </c>
      <c r="J34" s="352"/>
      <c r="K34" s="352">
        <v>2</v>
      </c>
    </row>
    <row r="35" spans="1:11" ht="15.75" thickBot="1">
      <c r="A35" s="398"/>
      <c r="B35" s="397"/>
      <c r="C35" s="353" t="s">
        <v>674</v>
      </c>
      <c r="D35" s="396">
        <v>78</v>
      </c>
      <c r="E35" s="352">
        <v>41</v>
      </c>
      <c r="G35" s="398"/>
      <c r="H35" s="397"/>
      <c r="I35" s="353" t="s">
        <v>673</v>
      </c>
      <c r="J35" s="352"/>
      <c r="K35" s="352">
        <v>2</v>
      </c>
    </row>
    <row r="36" spans="1:11" ht="15.75" thickBot="1">
      <c r="A36" s="398"/>
      <c r="B36" s="397"/>
      <c r="C36" s="353" t="s">
        <v>672</v>
      </c>
      <c r="D36" s="401"/>
      <c r="E36" s="352">
        <v>11</v>
      </c>
      <c r="G36" s="398"/>
      <c r="H36" s="397"/>
      <c r="I36" s="353" t="s">
        <v>671</v>
      </c>
      <c r="J36" s="352"/>
      <c r="K36" s="352">
        <v>2</v>
      </c>
    </row>
    <row r="37" spans="1:11" ht="15.75" thickBot="1">
      <c r="A37" s="403"/>
      <c r="B37" s="402"/>
      <c r="C37" s="353" t="s">
        <v>670</v>
      </c>
      <c r="D37" s="396">
        <v>2</v>
      </c>
      <c r="E37" s="352">
        <v>43</v>
      </c>
      <c r="G37" s="398"/>
      <c r="H37" s="397"/>
      <c r="I37" s="353" t="s">
        <v>669</v>
      </c>
      <c r="J37" s="352"/>
      <c r="K37" s="352">
        <v>4</v>
      </c>
    </row>
    <row r="38" spans="1:11" ht="15.75" thickBot="1">
      <c r="A38" s="356">
        <v>8</v>
      </c>
      <c r="B38" s="357" t="s">
        <v>667</v>
      </c>
      <c r="C38" s="406"/>
      <c r="D38" s="356"/>
      <c r="E38" s="356">
        <v>5</v>
      </c>
      <c r="G38" s="398"/>
      <c r="H38" s="397"/>
      <c r="I38" s="353" t="s">
        <v>668</v>
      </c>
      <c r="J38" s="352"/>
      <c r="K38" s="352">
        <v>1</v>
      </c>
    </row>
    <row r="39" spans="1:11" ht="15.75" thickBot="1">
      <c r="A39" s="798"/>
      <c r="B39" s="799"/>
      <c r="C39" s="353" t="s">
        <v>667</v>
      </c>
      <c r="D39" s="352"/>
      <c r="E39" s="352">
        <v>5</v>
      </c>
      <c r="G39" s="398"/>
      <c r="H39" s="397"/>
      <c r="I39" s="407" t="s">
        <v>666</v>
      </c>
      <c r="J39" s="352"/>
      <c r="K39" s="352">
        <v>2</v>
      </c>
    </row>
    <row r="40" spans="1:11" ht="15.75" thickBot="1">
      <c r="A40" s="356">
        <v>9</v>
      </c>
      <c r="B40" s="357" t="s">
        <v>660</v>
      </c>
      <c r="C40" s="406"/>
      <c r="D40" s="356"/>
      <c r="E40" s="356">
        <v>17</v>
      </c>
      <c r="G40" s="398"/>
      <c r="H40" s="397"/>
      <c r="I40" s="353" t="s">
        <v>665</v>
      </c>
      <c r="J40" s="352"/>
      <c r="K40" s="352">
        <v>22</v>
      </c>
    </row>
    <row r="41" spans="1:11" ht="15.75" thickBot="1">
      <c r="A41" s="793"/>
      <c r="B41" s="794"/>
      <c r="C41" s="353" t="s">
        <v>664</v>
      </c>
      <c r="D41" s="352"/>
      <c r="E41" s="352">
        <v>2</v>
      </c>
      <c r="G41" s="398"/>
      <c r="H41" s="397"/>
      <c r="I41" s="353" t="s">
        <v>663</v>
      </c>
      <c r="J41" s="352"/>
      <c r="K41" s="352">
        <v>2</v>
      </c>
    </row>
    <row r="42" spans="1:11" ht="15.75" thickBot="1">
      <c r="A42" s="779"/>
      <c r="B42" s="780"/>
      <c r="C42" s="353" t="s">
        <v>662</v>
      </c>
      <c r="D42" s="352"/>
      <c r="E42" s="352">
        <v>1</v>
      </c>
      <c r="G42" s="398"/>
      <c r="H42" s="397"/>
      <c r="I42" s="353" t="s">
        <v>661</v>
      </c>
      <c r="J42" s="352"/>
      <c r="K42" s="352">
        <v>1</v>
      </c>
    </row>
    <row r="43" spans="1:11" ht="15.75" thickBot="1">
      <c r="A43" s="779"/>
      <c r="B43" s="780"/>
      <c r="C43" s="353" t="s">
        <v>660</v>
      </c>
      <c r="D43" s="352"/>
      <c r="E43" s="352">
        <v>12</v>
      </c>
      <c r="G43" s="398"/>
      <c r="H43" s="397"/>
      <c r="I43" s="353" t="s">
        <v>659</v>
      </c>
      <c r="J43" s="352"/>
      <c r="K43" s="352">
        <v>2</v>
      </c>
    </row>
    <row r="44" spans="1:11" ht="15.75" thickBot="1">
      <c r="A44" s="795"/>
      <c r="B44" s="796"/>
      <c r="C44" s="353" t="s">
        <v>658</v>
      </c>
      <c r="D44" s="352"/>
      <c r="E44" s="352">
        <v>2</v>
      </c>
      <c r="G44" s="398"/>
      <c r="H44" s="397"/>
      <c r="I44" s="353" t="s">
        <v>657</v>
      </c>
      <c r="J44" s="352"/>
      <c r="K44" s="352">
        <v>1</v>
      </c>
    </row>
    <row r="45" spans="1:11" ht="15.75" thickBot="1">
      <c r="A45" s="356">
        <v>10</v>
      </c>
      <c r="B45" s="357" t="s">
        <v>656</v>
      </c>
      <c r="C45" s="406"/>
      <c r="D45" s="356">
        <v>2</v>
      </c>
      <c r="E45" s="356">
        <v>77</v>
      </c>
      <c r="G45" s="398"/>
      <c r="H45" s="397"/>
      <c r="I45" s="353" t="s">
        <v>655</v>
      </c>
      <c r="J45" s="352"/>
      <c r="K45" s="352">
        <v>3</v>
      </c>
    </row>
    <row r="46" spans="1:11" ht="15.75" thickBot="1">
      <c r="A46" s="405"/>
      <c r="B46" s="404"/>
      <c r="C46" s="353" t="s">
        <v>654</v>
      </c>
      <c r="D46" s="401"/>
      <c r="E46" s="352">
        <v>40</v>
      </c>
      <c r="G46" s="398"/>
      <c r="H46" s="397"/>
      <c r="I46" s="353" t="s">
        <v>653</v>
      </c>
      <c r="J46" s="352"/>
      <c r="K46" s="352">
        <v>3</v>
      </c>
    </row>
    <row r="47" spans="1:11" ht="15.75" thickBot="1">
      <c r="A47" s="398"/>
      <c r="B47" s="397"/>
      <c r="C47" s="353" t="s">
        <v>652</v>
      </c>
      <c r="D47" s="396">
        <v>1</v>
      </c>
      <c r="E47" s="352">
        <v>12</v>
      </c>
      <c r="G47" s="398"/>
      <c r="H47" s="397"/>
      <c r="I47" s="353" t="s">
        <v>651</v>
      </c>
      <c r="J47" s="352"/>
      <c r="K47" s="352">
        <v>1</v>
      </c>
    </row>
    <row r="48" spans="1:11" ht="15.75" thickBot="1">
      <c r="A48" s="398"/>
      <c r="B48" s="397"/>
      <c r="C48" s="353" t="s">
        <v>650</v>
      </c>
      <c r="D48" s="401"/>
      <c r="E48" s="352">
        <v>7</v>
      </c>
      <c r="G48" s="398"/>
      <c r="H48" s="397"/>
      <c r="I48" s="353" t="s">
        <v>649</v>
      </c>
      <c r="J48" s="352"/>
      <c r="K48" s="352">
        <v>1</v>
      </c>
    </row>
    <row r="49" spans="1:11" ht="15.75" thickBot="1">
      <c r="A49" s="398"/>
      <c r="B49" s="397"/>
      <c r="C49" s="353" t="s">
        <v>648</v>
      </c>
      <c r="D49" s="401"/>
      <c r="E49" s="352">
        <v>1</v>
      </c>
      <c r="G49" s="398"/>
      <c r="H49" s="397"/>
      <c r="I49" s="353" t="s">
        <v>647</v>
      </c>
      <c r="J49" s="396">
        <v>1</v>
      </c>
      <c r="K49" s="352">
        <v>72</v>
      </c>
    </row>
    <row r="50" spans="1:11" ht="15.75" thickBot="1">
      <c r="A50" s="398"/>
      <c r="B50" s="397"/>
      <c r="C50" s="359" t="s">
        <v>646</v>
      </c>
      <c r="D50" s="401"/>
      <c r="E50" s="352">
        <v>1</v>
      </c>
      <c r="G50" s="403"/>
      <c r="H50" s="402"/>
      <c r="I50" s="353" t="s">
        <v>645</v>
      </c>
      <c r="J50" s="401"/>
      <c r="K50" s="352">
        <v>1</v>
      </c>
    </row>
    <row r="51" spans="1:11" ht="15" customHeight="1" thickBot="1">
      <c r="A51" s="398"/>
      <c r="B51" s="397"/>
      <c r="C51" s="353" t="s">
        <v>644</v>
      </c>
      <c r="D51" s="401"/>
      <c r="E51" s="352">
        <v>3</v>
      </c>
      <c r="G51" s="356">
        <v>13</v>
      </c>
      <c r="H51" s="381" t="s">
        <v>643</v>
      </c>
      <c r="I51" s="380"/>
      <c r="J51" s="356"/>
      <c r="K51" s="356">
        <v>24</v>
      </c>
    </row>
    <row r="52" spans="1:11" ht="45" customHeight="1" thickBot="1">
      <c r="A52" s="398"/>
      <c r="B52" s="397"/>
      <c r="C52" s="353" t="s">
        <v>642</v>
      </c>
      <c r="D52" s="401"/>
      <c r="E52" s="352">
        <v>5</v>
      </c>
      <c r="G52" s="400"/>
      <c r="H52" s="399"/>
      <c r="I52" s="353" t="s">
        <v>641</v>
      </c>
      <c r="J52" s="352"/>
      <c r="K52" s="352">
        <v>21</v>
      </c>
    </row>
    <row r="53" spans="1:11" ht="15.75" thickBot="1">
      <c r="A53" s="398"/>
      <c r="B53" s="397"/>
      <c r="C53" s="353" t="s">
        <v>640</v>
      </c>
      <c r="D53" s="396">
        <v>1</v>
      </c>
      <c r="E53" s="352">
        <v>5</v>
      </c>
      <c r="G53" s="395"/>
      <c r="H53" s="394"/>
      <c r="I53" s="353" t="s">
        <v>639</v>
      </c>
      <c r="J53" s="352"/>
      <c r="K53" s="352">
        <v>2</v>
      </c>
    </row>
    <row r="54" spans="1:11" ht="15.75" thickBot="1">
      <c r="A54" s="779"/>
      <c r="B54" s="780"/>
      <c r="C54" s="353" t="s">
        <v>638</v>
      </c>
      <c r="D54" s="352"/>
      <c r="E54" s="352">
        <v>1</v>
      </c>
      <c r="G54" s="393"/>
      <c r="H54" s="392"/>
      <c r="I54" s="353" t="s">
        <v>637</v>
      </c>
      <c r="J54" s="352"/>
      <c r="K54" s="352">
        <v>1</v>
      </c>
    </row>
    <row r="55" spans="1:11" ht="15.75" thickBot="1">
      <c r="A55" s="795"/>
      <c r="B55" s="796"/>
      <c r="C55" s="353" t="s">
        <v>636</v>
      </c>
      <c r="D55" s="352"/>
      <c r="E55" s="352">
        <v>2</v>
      </c>
      <c r="G55" s="360" t="s">
        <v>548</v>
      </c>
    </row>
    <row r="56" spans="1:11">
      <c r="G56" s="360"/>
    </row>
    <row r="58" spans="1:11">
      <c r="B58" s="351"/>
    </row>
    <row r="59" spans="1:11" ht="19.5">
      <c r="A59" s="777" t="s">
        <v>635</v>
      </c>
      <c r="B59" s="777"/>
      <c r="C59" s="777"/>
      <c r="D59" s="777"/>
      <c r="E59" s="777"/>
      <c r="F59" s="777"/>
      <c r="G59" s="777"/>
      <c r="H59" s="777"/>
      <c r="I59" s="777"/>
      <c r="J59" s="777"/>
      <c r="K59" s="777"/>
    </row>
    <row r="60" spans="1:11" ht="21" thickBot="1">
      <c r="A60" s="391"/>
      <c r="B60" s="391"/>
      <c r="C60" s="391"/>
      <c r="D60" s="391"/>
      <c r="E60" s="391"/>
      <c r="F60" s="388"/>
      <c r="G60" s="388"/>
      <c r="H60" s="388"/>
      <c r="I60" s="388"/>
      <c r="J60" s="388"/>
      <c r="K60" s="388"/>
    </row>
    <row r="61" spans="1:11" ht="30.75" thickBot="1">
      <c r="A61" s="390" t="s">
        <v>77</v>
      </c>
      <c r="B61" s="390" t="s">
        <v>634</v>
      </c>
      <c r="C61" s="390" t="s">
        <v>633</v>
      </c>
      <c r="D61" s="389" t="s">
        <v>632</v>
      </c>
      <c r="E61" s="389" t="s">
        <v>631</v>
      </c>
      <c r="F61" s="388"/>
      <c r="G61" s="387" t="s">
        <v>77</v>
      </c>
      <c r="H61" s="387" t="s">
        <v>634</v>
      </c>
      <c r="I61" s="387" t="s">
        <v>633</v>
      </c>
      <c r="J61" s="386" t="s">
        <v>632</v>
      </c>
      <c r="K61" s="386" t="s">
        <v>631</v>
      </c>
    </row>
    <row r="62" spans="1:11" ht="15.75" thickBot="1">
      <c r="A62" s="356">
        <v>14</v>
      </c>
      <c r="B62" s="381" t="s">
        <v>630</v>
      </c>
      <c r="C62" s="380"/>
      <c r="D62" s="356"/>
      <c r="E62" s="356">
        <v>25</v>
      </c>
      <c r="F62" s="385"/>
      <c r="G62" s="374">
        <v>29</v>
      </c>
      <c r="H62" s="375" t="s">
        <v>629</v>
      </c>
      <c r="I62" s="375"/>
      <c r="J62" s="374"/>
      <c r="K62" s="374">
        <v>1</v>
      </c>
    </row>
    <row r="63" spans="1:11" ht="15.75" thickBot="1">
      <c r="A63" s="793"/>
      <c r="B63" s="794"/>
      <c r="C63" s="353" t="s">
        <v>628</v>
      </c>
      <c r="D63" s="352"/>
      <c r="E63" s="352">
        <v>1</v>
      </c>
      <c r="G63" s="787"/>
      <c r="H63" s="788"/>
      <c r="I63" s="383" t="s">
        <v>627</v>
      </c>
      <c r="J63" s="384"/>
      <c r="K63" s="382">
        <v>1</v>
      </c>
    </row>
    <row r="64" spans="1:11" ht="15.75" thickBot="1">
      <c r="A64" s="779"/>
      <c r="B64" s="780"/>
      <c r="C64" s="353" t="s">
        <v>626</v>
      </c>
      <c r="D64" s="352"/>
      <c r="E64" s="352">
        <v>20</v>
      </c>
      <c r="G64" s="374">
        <v>30</v>
      </c>
      <c r="H64" s="375" t="s">
        <v>625</v>
      </c>
      <c r="I64" s="375"/>
      <c r="J64" s="374"/>
      <c r="K64" s="374">
        <v>11</v>
      </c>
    </row>
    <row r="65" spans="1:11" ht="15.75" thickBot="1">
      <c r="A65" s="779"/>
      <c r="B65" s="780"/>
      <c r="C65" s="353" t="s">
        <v>624</v>
      </c>
      <c r="D65" s="352"/>
      <c r="E65" s="352">
        <v>1</v>
      </c>
      <c r="G65" s="789"/>
      <c r="H65" s="790"/>
      <c r="I65" s="383" t="s">
        <v>623</v>
      </c>
      <c r="J65" s="383"/>
      <c r="K65" s="382">
        <v>2</v>
      </c>
    </row>
    <row r="66" spans="1:11" ht="15.75" thickBot="1">
      <c r="A66" s="779"/>
      <c r="B66" s="780"/>
      <c r="C66" s="353" t="s">
        <v>622</v>
      </c>
      <c r="D66" s="352"/>
      <c r="E66" s="352">
        <v>1</v>
      </c>
      <c r="G66" s="791"/>
      <c r="H66" s="792"/>
      <c r="I66" s="364" t="s">
        <v>621</v>
      </c>
      <c r="J66" s="363"/>
      <c r="K66" s="363">
        <v>9</v>
      </c>
    </row>
    <row r="67" spans="1:11" ht="15.75" thickBot="1">
      <c r="A67" s="779"/>
      <c r="B67" s="780"/>
      <c r="C67" s="353" t="s">
        <v>620</v>
      </c>
      <c r="D67" s="352"/>
      <c r="E67" s="352">
        <v>1</v>
      </c>
      <c r="G67" s="374">
        <v>31</v>
      </c>
      <c r="H67" s="375" t="s">
        <v>619</v>
      </c>
      <c r="I67" s="375"/>
      <c r="J67" s="374"/>
      <c r="K67" s="374">
        <v>19</v>
      </c>
    </row>
    <row r="68" spans="1:11" ht="15.75" thickBot="1">
      <c r="A68" s="795"/>
      <c r="B68" s="796"/>
      <c r="C68" s="353" t="s">
        <v>618</v>
      </c>
      <c r="D68" s="352"/>
      <c r="E68" s="352">
        <v>1</v>
      </c>
      <c r="G68" s="373"/>
      <c r="H68" s="372"/>
      <c r="I68" s="364" t="s">
        <v>617</v>
      </c>
      <c r="J68" s="363"/>
      <c r="K68" s="363">
        <v>3</v>
      </c>
    </row>
    <row r="69" spans="1:11" ht="15.75" thickBot="1">
      <c r="A69" s="356">
        <v>15</v>
      </c>
      <c r="B69" s="381" t="s">
        <v>616</v>
      </c>
      <c r="C69" s="380"/>
      <c r="D69" s="356"/>
      <c r="E69" s="356">
        <v>8</v>
      </c>
      <c r="G69" s="379"/>
      <c r="H69" s="378"/>
      <c r="I69" s="364" t="s">
        <v>615</v>
      </c>
      <c r="J69" s="363"/>
      <c r="K69" s="363">
        <v>16</v>
      </c>
    </row>
    <row r="70" spans="1:11" ht="15.75" thickBot="1">
      <c r="A70" s="793"/>
      <c r="B70" s="794"/>
      <c r="C70" s="353" t="s">
        <v>614</v>
      </c>
      <c r="D70" s="353"/>
      <c r="E70" s="352">
        <v>1</v>
      </c>
      <c r="G70" s="374">
        <v>32</v>
      </c>
      <c r="H70" s="375" t="s">
        <v>613</v>
      </c>
      <c r="I70" s="375"/>
      <c r="J70" s="374"/>
      <c r="K70" s="374">
        <v>18</v>
      </c>
    </row>
    <row r="71" spans="1:11" ht="15.75" thickBot="1">
      <c r="A71" s="795"/>
      <c r="B71" s="796"/>
      <c r="C71" s="353" t="s">
        <v>612</v>
      </c>
      <c r="D71" s="352"/>
      <c r="E71" s="352">
        <v>7</v>
      </c>
      <c r="G71" s="373"/>
      <c r="H71" s="372"/>
      <c r="I71" s="364" t="s">
        <v>611</v>
      </c>
      <c r="J71" s="363"/>
      <c r="K71" s="363">
        <v>1</v>
      </c>
    </row>
    <row r="72" spans="1:11" ht="15.75" thickBot="1">
      <c r="A72" s="356">
        <v>16</v>
      </c>
      <c r="B72" s="357" t="s">
        <v>610</v>
      </c>
      <c r="C72" s="357"/>
      <c r="D72" s="356"/>
      <c r="E72" s="356">
        <v>20</v>
      </c>
      <c r="G72" s="379"/>
      <c r="H72" s="378"/>
      <c r="I72" s="364" t="s">
        <v>609</v>
      </c>
      <c r="J72" s="363"/>
      <c r="K72" s="363">
        <v>1</v>
      </c>
    </row>
    <row r="73" spans="1:11" ht="15.75" thickBot="1">
      <c r="A73" s="793"/>
      <c r="B73" s="794"/>
      <c r="C73" s="353" t="s">
        <v>608</v>
      </c>
      <c r="D73" s="352"/>
      <c r="E73" s="352">
        <v>10</v>
      </c>
      <c r="F73" s="350"/>
      <c r="G73" s="379"/>
      <c r="H73" s="378"/>
      <c r="I73" s="364" t="s">
        <v>607</v>
      </c>
      <c r="J73" s="363"/>
      <c r="K73" s="363">
        <v>16</v>
      </c>
    </row>
    <row r="74" spans="1:11" ht="15.75" thickBot="1">
      <c r="A74" s="779"/>
      <c r="B74" s="780"/>
      <c r="C74" s="353" t="s">
        <v>606</v>
      </c>
      <c r="D74" s="352"/>
      <c r="E74" s="352">
        <v>1</v>
      </c>
      <c r="G74" s="374">
        <v>32</v>
      </c>
      <c r="H74" s="375" t="s">
        <v>605</v>
      </c>
      <c r="I74" s="375"/>
      <c r="J74" s="374"/>
      <c r="K74" s="374">
        <v>20</v>
      </c>
    </row>
    <row r="75" spans="1:11" ht="15.75" thickBot="1">
      <c r="A75" s="779"/>
      <c r="B75" s="780"/>
      <c r="C75" s="353" t="s">
        <v>604</v>
      </c>
      <c r="D75" s="352"/>
      <c r="E75" s="352">
        <v>1</v>
      </c>
      <c r="G75" s="373"/>
      <c r="H75" s="372"/>
      <c r="I75" s="364" t="s">
        <v>603</v>
      </c>
      <c r="J75" s="363"/>
      <c r="K75" s="363">
        <v>1</v>
      </c>
    </row>
    <row r="76" spans="1:11" ht="15.75" thickBot="1">
      <c r="A76" s="779"/>
      <c r="B76" s="780"/>
      <c r="C76" s="353" t="s">
        <v>602</v>
      </c>
      <c r="D76" s="352"/>
      <c r="E76" s="352">
        <v>1</v>
      </c>
      <c r="G76" s="377"/>
      <c r="H76" s="376"/>
      <c r="I76" s="364" t="s">
        <v>601</v>
      </c>
      <c r="J76" s="363"/>
      <c r="K76" s="363">
        <v>19</v>
      </c>
    </row>
    <row r="77" spans="1:11" ht="15.75" thickBot="1">
      <c r="A77" s="795"/>
      <c r="B77" s="796"/>
      <c r="C77" s="353" t="s">
        <v>600</v>
      </c>
      <c r="D77" s="352"/>
      <c r="E77" s="352">
        <v>7</v>
      </c>
      <c r="G77" s="374">
        <v>33</v>
      </c>
      <c r="H77" s="375" t="s">
        <v>599</v>
      </c>
      <c r="I77" s="375"/>
      <c r="J77" s="374"/>
      <c r="K77" s="374">
        <v>41</v>
      </c>
    </row>
    <row r="78" spans="1:11" ht="15.75" thickBot="1">
      <c r="A78" s="356">
        <v>17</v>
      </c>
      <c r="B78" s="800" t="s">
        <v>598</v>
      </c>
      <c r="C78" s="804"/>
      <c r="D78" s="356"/>
      <c r="E78" s="356">
        <v>1</v>
      </c>
      <c r="G78" s="373"/>
      <c r="H78" s="372"/>
      <c r="I78" s="364" t="s">
        <v>597</v>
      </c>
      <c r="J78" s="363"/>
      <c r="K78" s="363">
        <v>38</v>
      </c>
    </row>
    <row r="79" spans="1:11" ht="15.75" thickBot="1">
      <c r="A79" s="371"/>
      <c r="B79" s="370"/>
      <c r="C79" s="353" t="s">
        <v>596</v>
      </c>
      <c r="D79" s="352"/>
      <c r="E79" s="352">
        <v>1</v>
      </c>
      <c r="G79" s="369"/>
      <c r="H79" s="368"/>
      <c r="I79" s="364" t="s">
        <v>595</v>
      </c>
      <c r="J79" s="363"/>
      <c r="K79" s="363">
        <v>1</v>
      </c>
    </row>
    <row r="80" spans="1:11" ht="15.75" thickBot="1">
      <c r="A80" s="356">
        <v>18</v>
      </c>
      <c r="B80" s="357" t="s">
        <v>594</v>
      </c>
      <c r="C80" s="357"/>
      <c r="D80" s="356"/>
      <c r="E80" s="356">
        <v>15</v>
      </c>
      <c r="G80" s="369"/>
      <c r="H80" s="368"/>
      <c r="I80" s="367" t="s">
        <v>593</v>
      </c>
      <c r="J80" s="363"/>
      <c r="K80" s="363">
        <v>1</v>
      </c>
    </row>
    <row r="81" spans="1:11" ht="15.75" thickBot="1">
      <c r="A81" s="793"/>
      <c r="B81" s="794"/>
      <c r="C81" s="353" t="s">
        <v>592</v>
      </c>
      <c r="D81" s="352"/>
      <c r="E81" s="352">
        <v>14</v>
      </c>
      <c r="G81" s="366"/>
      <c r="H81" s="365"/>
      <c r="I81" s="364" t="s">
        <v>591</v>
      </c>
      <c r="J81" s="363"/>
      <c r="K81" s="363">
        <v>1</v>
      </c>
    </row>
    <row r="82" spans="1:11" ht="15.75" thickBot="1">
      <c r="A82" s="795"/>
      <c r="B82" s="796"/>
      <c r="C82" s="359" t="s">
        <v>590</v>
      </c>
      <c r="D82" s="352"/>
      <c r="E82" s="352">
        <v>1</v>
      </c>
      <c r="G82" s="362" t="s">
        <v>589</v>
      </c>
      <c r="H82" s="362"/>
      <c r="I82" s="362"/>
      <c r="J82" s="361">
        <v>123</v>
      </c>
      <c r="K82" s="361">
        <v>950</v>
      </c>
    </row>
    <row r="83" spans="1:11" ht="15.75" thickBot="1">
      <c r="A83" s="356">
        <v>19</v>
      </c>
      <c r="B83" s="357" t="s">
        <v>588</v>
      </c>
      <c r="C83" s="357"/>
      <c r="D83" s="356"/>
      <c r="E83" s="356">
        <v>16</v>
      </c>
      <c r="G83" s="360" t="s">
        <v>155</v>
      </c>
    </row>
    <row r="84" spans="1:11" ht="15.75" thickBot="1">
      <c r="A84" s="793"/>
      <c r="B84" s="794"/>
      <c r="C84" s="353" t="s">
        <v>587</v>
      </c>
      <c r="D84" s="352"/>
      <c r="E84" s="352">
        <v>11</v>
      </c>
    </row>
    <row r="85" spans="1:11" ht="15.75" thickBot="1">
      <c r="A85" s="779"/>
      <c r="B85" s="780"/>
      <c r="C85" s="359" t="s">
        <v>586</v>
      </c>
      <c r="D85" s="352"/>
      <c r="E85" s="352">
        <v>1</v>
      </c>
    </row>
    <row r="86" spans="1:11" ht="15.75" thickBot="1">
      <c r="A86" s="779"/>
      <c r="B86" s="780"/>
      <c r="C86" s="353" t="s">
        <v>585</v>
      </c>
      <c r="D86" s="352"/>
      <c r="E86" s="352">
        <v>1</v>
      </c>
    </row>
    <row r="87" spans="1:11" ht="15.75" thickBot="1">
      <c r="A87" s="779"/>
      <c r="B87" s="780"/>
      <c r="C87" s="353" t="s">
        <v>584</v>
      </c>
      <c r="D87" s="352"/>
      <c r="E87" s="352">
        <v>2</v>
      </c>
    </row>
    <row r="88" spans="1:11" ht="15.75" thickBot="1">
      <c r="A88" s="795"/>
      <c r="B88" s="796"/>
      <c r="C88" s="359" t="s">
        <v>583</v>
      </c>
      <c r="D88" s="352"/>
      <c r="E88" s="352">
        <v>1</v>
      </c>
    </row>
    <row r="89" spans="1:11" ht="15.75" thickBot="1">
      <c r="A89" s="356">
        <v>20</v>
      </c>
      <c r="B89" s="800" t="s">
        <v>582</v>
      </c>
      <c r="C89" s="804"/>
      <c r="D89" s="356"/>
      <c r="E89" s="356">
        <v>6</v>
      </c>
    </row>
    <row r="90" spans="1:11" ht="15.75" thickBot="1">
      <c r="A90" s="798"/>
      <c r="B90" s="799"/>
      <c r="C90" s="353" t="s">
        <v>581</v>
      </c>
      <c r="D90" s="352"/>
      <c r="E90" s="352">
        <v>6</v>
      </c>
    </row>
    <row r="91" spans="1:11" ht="15.75" thickBot="1">
      <c r="A91" s="356">
        <v>21</v>
      </c>
      <c r="B91" s="357" t="s">
        <v>580</v>
      </c>
      <c r="C91" s="357"/>
      <c r="D91" s="356"/>
      <c r="E91" s="356">
        <v>3</v>
      </c>
    </row>
    <row r="92" spans="1:11" ht="15.75" thickBot="1">
      <c r="A92" s="793"/>
      <c r="B92" s="794"/>
      <c r="C92" s="353" t="s">
        <v>579</v>
      </c>
      <c r="D92" s="352"/>
      <c r="E92" s="352">
        <v>2</v>
      </c>
    </row>
    <row r="93" spans="1:11" ht="15.75" thickBot="1">
      <c r="A93" s="795"/>
      <c r="B93" s="796"/>
      <c r="C93" s="353" t="s">
        <v>578</v>
      </c>
      <c r="D93" s="352"/>
      <c r="E93" s="352">
        <v>1</v>
      </c>
    </row>
    <row r="94" spans="1:11" ht="15.75" thickBot="1">
      <c r="A94" s="356">
        <v>22</v>
      </c>
      <c r="B94" s="800" t="s">
        <v>508</v>
      </c>
      <c r="C94" s="801"/>
      <c r="D94" s="356"/>
      <c r="E94" s="356">
        <v>11</v>
      </c>
      <c r="G94" s="351"/>
      <c r="H94" s="351"/>
    </row>
    <row r="95" spans="1:11" ht="15.75" thickBot="1">
      <c r="A95" s="793"/>
      <c r="B95" s="794"/>
      <c r="C95" s="359" t="s">
        <v>577</v>
      </c>
      <c r="D95" s="352"/>
      <c r="E95" s="352">
        <v>1</v>
      </c>
      <c r="G95" s="351"/>
      <c r="H95" s="351"/>
    </row>
    <row r="96" spans="1:11" ht="15.75" thickBot="1">
      <c r="A96" s="779"/>
      <c r="B96" s="780"/>
      <c r="C96" s="353" t="s">
        <v>576</v>
      </c>
      <c r="D96" s="352"/>
      <c r="E96" s="352">
        <v>8</v>
      </c>
      <c r="G96" s="351"/>
      <c r="H96" s="351"/>
    </row>
    <row r="97" spans="1:8" ht="15.75" thickBot="1">
      <c r="A97" s="795"/>
      <c r="B97" s="796"/>
      <c r="C97" s="353" t="s">
        <v>575</v>
      </c>
      <c r="D97" s="352"/>
      <c r="E97" s="352">
        <v>2</v>
      </c>
      <c r="G97" s="351"/>
      <c r="H97" s="351"/>
    </row>
    <row r="98" spans="1:8" ht="15.75" thickBot="1">
      <c r="A98" s="356">
        <v>23</v>
      </c>
      <c r="B98" s="800" t="s">
        <v>507</v>
      </c>
      <c r="C98" s="801"/>
      <c r="D98" s="356"/>
      <c r="E98" s="356">
        <v>4</v>
      </c>
    </row>
    <row r="99" spans="1:8" ht="15.75" thickBot="1">
      <c r="A99" s="793"/>
      <c r="B99" s="802"/>
      <c r="C99" s="353" t="s">
        <v>574</v>
      </c>
      <c r="D99" s="352"/>
      <c r="E99" s="352">
        <v>3</v>
      </c>
    </row>
    <row r="100" spans="1:8" ht="15.75" thickBot="1">
      <c r="A100" s="795"/>
      <c r="B100" s="803"/>
      <c r="C100" s="353" t="s">
        <v>573</v>
      </c>
      <c r="D100" s="352"/>
      <c r="E100" s="352">
        <v>1</v>
      </c>
    </row>
    <row r="101" spans="1:8" ht="15.75" thickBot="1">
      <c r="A101" s="356">
        <v>24</v>
      </c>
      <c r="B101" s="800" t="s">
        <v>572</v>
      </c>
      <c r="C101" s="801"/>
      <c r="D101" s="356"/>
      <c r="E101" s="356">
        <v>10</v>
      </c>
    </row>
    <row r="102" spans="1:8" ht="15.75" thickBot="1">
      <c r="A102" s="793"/>
      <c r="B102" s="794"/>
      <c r="C102" s="353" t="s">
        <v>571</v>
      </c>
      <c r="D102" s="352"/>
      <c r="E102" s="352">
        <v>7</v>
      </c>
    </row>
    <row r="103" spans="1:8" ht="15.75" thickBot="1">
      <c r="A103" s="779"/>
      <c r="B103" s="780"/>
      <c r="C103" s="353" t="s">
        <v>570</v>
      </c>
      <c r="D103" s="352"/>
      <c r="E103" s="352">
        <v>2</v>
      </c>
    </row>
    <row r="104" spans="1:8" ht="15.75" thickBot="1">
      <c r="A104" s="795"/>
      <c r="B104" s="796"/>
      <c r="C104" s="353" t="s">
        <v>569</v>
      </c>
      <c r="D104" s="352"/>
      <c r="E104" s="352">
        <v>1</v>
      </c>
    </row>
    <row r="105" spans="1:8" ht="15.75" thickBot="1">
      <c r="A105" s="356">
        <v>25</v>
      </c>
      <c r="B105" s="357" t="s">
        <v>568</v>
      </c>
      <c r="C105" s="357"/>
      <c r="D105" s="356"/>
      <c r="E105" s="356">
        <v>5</v>
      </c>
    </row>
    <row r="106" spans="1:8" ht="15.75" thickBot="1">
      <c r="A106" s="793"/>
      <c r="B106" s="794"/>
      <c r="C106" s="353" t="s">
        <v>567</v>
      </c>
      <c r="D106" s="352"/>
      <c r="E106" s="352">
        <v>2</v>
      </c>
    </row>
    <row r="107" spans="1:8" ht="15.75" thickBot="1">
      <c r="A107" s="795"/>
      <c r="B107" s="796"/>
      <c r="C107" s="353" t="s">
        <v>566</v>
      </c>
      <c r="D107" s="352"/>
      <c r="E107" s="352">
        <v>3</v>
      </c>
    </row>
    <row r="108" spans="1:8" ht="15.75" thickBot="1">
      <c r="A108" s="356">
        <v>26</v>
      </c>
      <c r="B108" s="357" t="s">
        <v>565</v>
      </c>
      <c r="C108" s="357"/>
      <c r="D108" s="356"/>
      <c r="E108" s="356">
        <v>25</v>
      </c>
    </row>
    <row r="109" spans="1:8" ht="15.75" thickBot="1">
      <c r="A109" s="793"/>
      <c r="B109" s="794"/>
      <c r="C109" s="353" t="s">
        <v>564</v>
      </c>
      <c r="D109" s="352"/>
      <c r="E109" s="352">
        <v>1</v>
      </c>
    </row>
    <row r="110" spans="1:8" ht="15.75" thickBot="1">
      <c r="A110" s="779"/>
      <c r="B110" s="780"/>
      <c r="C110" s="353" t="s">
        <v>563</v>
      </c>
      <c r="D110" s="352"/>
      <c r="E110" s="352">
        <v>2</v>
      </c>
    </row>
    <row r="111" spans="1:8" ht="15.75" thickBot="1">
      <c r="A111" s="779"/>
      <c r="B111" s="780"/>
      <c r="C111" s="353" t="s">
        <v>562</v>
      </c>
      <c r="D111" s="352"/>
      <c r="E111" s="352">
        <v>1</v>
      </c>
    </row>
    <row r="112" spans="1:8" ht="15.75" thickBot="1">
      <c r="A112" s="795"/>
      <c r="B112" s="796"/>
      <c r="C112" s="353" t="s">
        <v>561</v>
      </c>
      <c r="D112" s="352"/>
      <c r="E112" s="352">
        <v>21</v>
      </c>
    </row>
    <row r="113" spans="1:5" ht="15.75" thickBot="1">
      <c r="A113" s="356">
        <v>27</v>
      </c>
      <c r="B113" s="357" t="s">
        <v>560</v>
      </c>
      <c r="C113" s="357"/>
      <c r="D113" s="356"/>
      <c r="E113" s="356">
        <v>29</v>
      </c>
    </row>
    <row r="114" spans="1:5" ht="15.75" thickBot="1">
      <c r="A114" s="793"/>
      <c r="B114" s="794"/>
      <c r="C114" s="353" t="s">
        <v>559</v>
      </c>
      <c r="D114" s="358"/>
      <c r="E114" s="354">
        <v>1</v>
      </c>
    </row>
    <row r="115" spans="1:5" ht="15.75" thickBot="1">
      <c r="A115" s="795"/>
      <c r="B115" s="796"/>
      <c r="C115" s="353" t="s">
        <v>558</v>
      </c>
      <c r="D115" s="352"/>
      <c r="E115" s="352">
        <v>28</v>
      </c>
    </row>
    <row r="116" spans="1:5" ht="15.75" thickBot="1">
      <c r="A116" s="356">
        <v>28</v>
      </c>
      <c r="B116" s="357" t="s">
        <v>557</v>
      </c>
      <c r="C116" s="357"/>
      <c r="D116" s="356"/>
      <c r="E116" s="356">
        <v>4</v>
      </c>
    </row>
    <row r="117" spans="1:5" ht="15.75" thickBot="1">
      <c r="A117" s="793"/>
      <c r="B117" s="794"/>
      <c r="C117" s="355" t="s">
        <v>556</v>
      </c>
      <c r="D117" s="354"/>
      <c r="E117" s="354">
        <v>1</v>
      </c>
    </row>
    <row r="118" spans="1:5" ht="15.75" thickBot="1">
      <c r="A118" s="795"/>
      <c r="B118" s="796"/>
      <c r="C118" s="353" t="s">
        <v>555</v>
      </c>
      <c r="D118" s="352"/>
      <c r="E118" s="352">
        <v>3</v>
      </c>
    </row>
    <row r="154" spans="2:11" s="351" customFormat="1" ht="15.75" customHeight="1">
      <c r="B154" s="348"/>
      <c r="C154" s="348"/>
      <c r="D154" s="349"/>
      <c r="E154" s="349"/>
      <c r="F154" s="348"/>
      <c r="G154" s="350"/>
      <c r="H154" s="348"/>
      <c r="I154" s="348"/>
      <c r="J154" s="349"/>
      <c r="K154" s="349"/>
    </row>
  </sheetData>
  <mergeCells count="33">
    <mergeCell ref="A106:B107"/>
    <mergeCell ref="A109:B112"/>
    <mergeCell ref="A114:B115"/>
    <mergeCell ref="A117:B118"/>
    <mergeCell ref="A59:K59"/>
    <mergeCell ref="B94:C94"/>
    <mergeCell ref="A95:B97"/>
    <mergeCell ref="B98:C98"/>
    <mergeCell ref="A99:B100"/>
    <mergeCell ref="B101:C101"/>
    <mergeCell ref="A102:B104"/>
    <mergeCell ref="B78:C78"/>
    <mergeCell ref="A81:B82"/>
    <mergeCell ref="A84:B88"/>
    <mergeCell ref="B89:C89"/>
    <mergeCell ref="A90:B90"/>
    <mergeCell ref="A92:B93"/>
    <mergeCell ref="A22:B24"/>
    <mergeCell ref="A29:B31"/>
    <mergeCell ref="A39:B39"/>
    <mergeCell ref="A41:B44"/>
    <mergeCell ref="A54:B55"/>
    <mergeCell ref="A63:B68"/>
    <mergeCell ref="G63:H63"/>
    <mergeCell ref="G65:H66"/>
    <mergeCell ref="A70:B71"/>
    <mergeCell ref="A73:B77"/>
    <mergeCell ref="A18:B20"/>
    <mergeCell ref="A1:K1"/>
    <mergeCell ref="B4:C4"/>
    <mergeCell ref="H4:I4"/>
    <mergeCell ref="G7:H9"/>
    <mergeCell ref="A14:B16"/>
  </mergeCells>
  <pageMargins left="0.7" right="0.7" top="0.75" bottom="0.75" header="0.3" footer="0.3"/>
  <pageSetup paperSize="9" scale="76" orientation="portrait" r:id="rId1"/>
  <rowBreaks count="1" manualBreakCount="1">
    <brk id="56" max="16383"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view="pageBreakPreview" zoomScale="110" zoomScaleNormal="100" zoomScaleSheetLayoutView="110" workbookViewId="0">
      <selection activeCell="D33" sqref="D33"/>
    </sheetView>
  </sheetViews>
  <sheetFormatPr defaultColWidth="8.85546875" defaultRowHeight="15"/>
  <cols>
    <col min="1" max="1" width="21.140625" customWidth="1"/>
    <col min="2" max="2" width="8.85546875" customWidth="1"/>
    <col min="3" max="3" width="11.140625" customWidth="1"/>
    <col min="4" max="4" width="8.42578125" customWidth="1"/>
    <col min="5" max="5" width="12.28515625" customWidth="1"/>
    <col min="7" max="7" width="12.42578125" customWidth="1"/>
    <col min="10" max="10" width="10.42578125" bestFit="1" customWidth="1"/>
  </cols>
  <sheetData>
    <row r="1" spans="1:10" ht="19.5">
      <c r="A1" s="667" t="s">
        <v>341</v>
      </c>
      <c r="B1" s="667"/>
      <c r="C1" s="667"/>
      <c r="D1" s="667"/>
      <c r="E1" s="667"/>
    </row>
    <row r="3" spans="1:10" ht="16.5" thickBot="1">
      <c r="A3" s="224" t="s">
        <v>342</v>
      </c>
    </row>
    <row r="4" spans="1:10" ht="15.75" thickBot="1">
      <c r="A4" s="669" t="s">
        <v>343</v>
      </c>
      <c r="B4" s="660" t="s">
        <v>115</v>
      </c>
      <c r="C4" s="661"/>
      <c r="D4" s="638" t="s">
        <v>138</v>
      </c>
      <c r="E4" s="638"/>
      <c r="F4" s="638" t="s">
        <v>292</v>
      </c>
      <c r="G4" s="638"/>
    </row>
    <row r="5" spans="1:10" ht="30" customHeight="1" thickBot="1">
      <c r="A5" s="669"/>
      <c r="B5" s="198" t="s">
        <v>344</v>
      </c>
      <c r="C5" s="197" t="s">
        <v>70</v>
      </c>
      <c r="D5" s="198" t="s">
        <v>344</v>
      </c>
      <c r="E5" s="197" t="s">
        <v>70</v>
      </c>
      <c r="F5" s="198" t="s">
        <v>344</v>
      </c>
      <c r="G5" s="197" t="s">
        <v>70</v>
      </c>
    </row>
    <row r="6" spans="1:10" ht="15.75" thickBot="1">
      <c r="A6" s="225" t="s">
        <v>71</v>
      </c>
      <c r="B6" s="226">
        <v>26</v>
      </c>
      <c r="C6" s="44">
        <v>3109.8127089999998</v>
      </c>
      <c r="D6" s="226">
        <v>22</v>
      </c>
      <c r="E6" s="44">
        <v>2961.6488459999991</v>
      </c>
      <c r="F6" s="226">
        <v>23</v>
      </c>
      <c r="G6" s="44">
        <v>6450.6888490000001</v>
      </c>
    </row>
    <row r="7" spans="1:10" ht="15.75" thickBot="1">
      <c r="A7" s="225" t="s">
        <v>345</v>
      </c>
      <c r="B7" s="226">
        <v>7</v>
      </c>
      <c r="C7" s="44">
        <v>8840.5052061599999</v>
      </c>
      <c r="D7" s="226">
        <v>9</v>
      </c>
      <c r="E7" s="44">
        <v>11424.773199395999</v>
      </c>
      <c r="F7" s="226">
        <v>14</v>
      </c>
      <c r="G7" s="44">
        <v>32437.300811483001</v>
      </c>
    </row>
    <row r="8" spans="1:10" ht="15.75" thickBot="1">
      <c r="A8" s="225" t="s">
        <v>346</v>
      </c>
      <c r="B8" s="227">
        <v>0</v>
      </c>
      <c r="C8" s="44">
        <v>0</v>
      </c>
      <c r="D8" s="227">
        <v>7</v>
      </c>
      <c r="E8" s="44">
        <v>3567.1</v>
      </c>
      <c r="F8" s="227">
        <v>3</v>
      </c>
      <c r="G8" s="44">
        <v>4500</v>
      </c>
    </row>
    <row r="9" spans="1:10" ht="15.75" thickBot="1">
      <c r="A9" s="225" t="s">
        <v>347</v>
      </c>
      <c r="B9" s="226">
        <v>16</v>
      </c>
      <c r="C9" s="228">
        <v>9063.125</v>
      </c>
      <c r="D9" s="226">
        <v>29</v>
      </c>
      <c r="E9" s="44">
        <v>21436.809999999998</v>
      </c>
      <c r="F9" s="226">
        <v>15</v>
      </c>
      <c r="G9" s="44">
        <v>12825</v>
      </c>
    </row>
    <row r="10" spans="1:10" ht="15.75" thickBot="1">
      <c r="A10" s="225" t="s">
        <v>348</v>
      </c>
      <c r="B10" s="226">
        <v>20</v>
      </c>
      <c r="C10" s="228">
        <v>21902.764999999999</v>
      </c>
      <c r="D10" s="226">
        <v>33</v>
      </c>
      <c r="E10" s="44">
        <v>36164.65</v>
      </c>
      <c r="F10" s="226">
        <v>24</v>
      </c>
      <c r="G10" s="44">
        <v>31768.013999999999</v>
      </c>
    </row>
    <row r="11" spans="1:10" ht="15.75" thickBot="1">
      <c r="A11" s="41" t="s">
        <v>62</v>
      </c>
      <c r="B11" s="229">
        <v>69</v>
      </c>
      <c r="C11" s="230">
        <v>42916.207915159997</v>
      </c>
      <c r="D11" s="229">
        <v>100</v>
      </c>
      <c r="E11" s="230">
        <v>75554.982045395998</v>
      </c>
      <c r="F11" s="229">
        <v>79</v>
      </c>
      <c r="G11" s="230">
        <v>87981.003660482995</v>
      </c>
      <c r="I11" s="231"/>
      <c r="J11" s="231"/>
    </row>
    <row r="12" spans="1:10">
      <c r="A12" s="47" t="s">
        <v>72</v>
      </c>
      <c r="J12" s="28"/>
    </row>
    <row r="13" spans="1:10">
      <c r="A13" s="232"/>
    </row>
    <row r="15" spans="1:10" ht="16.5" thickBot="1">
      <c r="A15" s="224" t="s">
        <v>349</v>
      </c>
    </row>
    <row r="16" spans="1:10" ht="15.75" thickBot="1">
      <c r="A16" s="200" t="s">
        <v>350</v>
      </c>
      <c r="B16" s="811" t="s">
        <v>115</v>
      </c>
      <c r="C16" s="812"/>
      <c r="D16" s="813" t="s">
        <v>138</v>
      </c>
      <c r="E16" s="813"/>
      <c r="F16" s="813" t="s">
        <v>292</v>
      </c>
      <c r="G16" s="813"/>
    </row>
    <row r="17" spans="1:7" ht="15.75" thickBot="1">
      <c r="A17" s="225" t="s">
        <v>351</v>
      </c>
      <c r="B17" s="814">
        <v>26</v>
      </c>
      <c r="C17" s="815"/>
      <c r="D17" s="814">
        <v>22</v>
      </c>
      <c r="E17" s="815"/>
      <c r="F17" s="814">
        <v>23</v>
      </c>
      <c r="G17" s="815"/>
    </row>
    <row r="18" spans="1:7" ht="15.75" thickBot="1">
      <c r="A18" s="225" t="s">
        <v>73</v>
      </c>
      <c r="B18" s="814" t="s">
        <v>340</v>
      </c>
      <c r="C18" s="815"/>
      <c r="D18" s="814">
        <v>6</v>
      </c>
      <c r="E18" s="815"/>
      <c r="F18" s="814">
        <v>2</v>
      </c>
      <c r="G18" s="815"/>
    </row>
    <row r="21" spans="1:7" ht="16.5" thickBot="1">
      <c r="A21" s="224" t="s">
        <v>352</v>
      </c>
    </row>
    <row r="22" spans="1:7" ht="15.75" thickBot="1">
      <c r="A22" s="200" t="s">
        <v>74</v>
      </c>
      <c r="B22" s="811" t="s">
        <v>115</v>
      </c>
      <c r="C22" s="812"/>
      <c r="D22" s="813" t="s">
        <v>138</v>
      </c>
      <c r="E22" s="813"/>
      <c r="F22" s="813" t="s">
        <v>292</v>
      </c>
      <c r="G22" s="813"/>
    </row>
    <row r="23" spans="1:7" ht="15.75" thickBot="1">
      <c r="A23" s="233" t="s">
        <v>351</v>
      </c>
      <c r="B23" s="806">
        <v>646</v>
      </c>
      <c r="C23" s="807"/>
      <c r="D23" s="806">
        <v>662</v>
      </c>
      <c r="E23" s="807"/>
      <c r="F23" s="806">
        <v>685</v>
      </c>
      <c r="G23" s="807"/>
    </row>
    <row r="24" spans="1:7" ht="15.75" thickBot="1">
      <c r="A24" s="233" t="s">
        <v>73</v>
      </c>
      <c r="B24" s="806">
        <v>44</v>
      </c>
      <c r="C24" s="807"/>
      <c r="D24" s="806">
        <v>48</v>
      </c>
      <c r="E24" s="807"/>
      <c r="F24" s="806">
        <v>47</v>
      </c>
      <c r="G24" s="807"/>
    </row>
    <row r="25" spans="1:7" ht="15.75" thickBot="1">
      <c r="A25" s="233" t="s">
        <v>69</v>
      </c>
      <c r="B25" s="806">
        <v>1</v>
      </c>
      <c r="C25" s="807"/>
      <c r="D25" s="806">
        <v>1</v>
      </c>
      <c r="E25" s="807"/>
      <c r="F25" s="806">
        <v>1</v>
      </c>
      <c r="G25" s="807"/>
    </row>
    <row r="26" spans="1:7" ht="15.75" thickBot="1">
      <c r="A26" s="233" t="s">
        <v>353</v>
      </c>
      <c r="B26" s="806">
        <v>2</v>
      </c>
      <c r="C26" s="807"/>
      <c r="D26" s="806">
        <v>3</v>
      </c>
      <c r="E26" s="807"/>
      <c r="F26" s="806">
        <v>3</v>
      </c>
      <c r="G26" s="807"/>
    </row>
    <row r="27" spans="1:7" ht="15.75" thickBot="1">
      <c r="A27" s="233" t="s">
        <v>354</v>
      </c>
      <c r="B27" s="806">
        <v>66</v>
      </c>
      <c r="C27" s="807"/>
      <c r="D27" s="806">
        <v>69</v>
      </c>
      <c r="E27" s="807"/>
      <c r="F27" s="806">
        <v>69</v>
      </c>
      <c r="G27" s="807"/>
    </row>
    <row r="28" spans="1:7" ht="15.75" thickBot="1">
      <c r="A28" s="233" t="s">
        <v>355</v>
      </c>
      <c r="B28" s="806" t="s">
        <v>340</v>
      </c>
      <c r="C28" s="807"/>
      <c r="D28" s="808" t="s">
        <v>340</v>
      </c>
      <c r="E28" s="809"/>
      <c r="F28" s="810" t="s">
        <v>340</v>
      </c>
      <c r="G28" s="807"/>
    </row>
    <row r="29" spans="1:7" ht="30.75" thickBot="1">
      <c r="A29" s="234" t="s">
        <v>1098</v>
      </c>
      <c r="B29" s="806">
        <v>11</v>
      </c>
      <c r="C29" s="807"/>
      <c r="D29" s="806">
        <v>11</v>
      </c>
      <c r="E29" s="807"/>
      <c r="F29" s="806">
        <v>11</v>
      </c>
      <c r="G29" s="807"/>
    </row>
    <row r="30" spans="1:7" ht="15.75" thickBot="1">
      <c r="A30" s="235" t="s">
        <v>356</v>
      </c>
      <c r="B30" s="806">
        <v>7</v>
      </c>
      <c r="C30" s="807"/>
      <c r="D30" s="806">
        <v>9</v>
      </c>
      <c r="E30" s="807"/>
      <c r="F30" s="806">
        <v>9</v>
      </c>
      <c r="G30" s="807"/>
    </row>
    <row r="31" spans="1:7" ht="15.75" thickBot="1">
      <c r="A31" s="233" t="s">
        <v>357</v>
      </c>
      <c r="B31" s="806">
        <v>777</v>
      </c>
      <c r="C31" s="807"/>
      <c r="D31" s="806">
        <v>803</v>
      </c>
      <c r="E31" s="807"/>
      <c r="F31" s="806">
        <v>825</v>
      </c>
      <c r="G31" s="807"/>
    </row>
    <row r="32" spans="1:7">
      <c r="A32" s="65" t="s">
        <v>155</v>
      </c>
    </row>
    <row r="33" spans="7:8">
      <c r="G33" s="805"/>
      <c r="H33" s="805"/>
    </row>
  </sheetData>
  <mergeCells count="45">
    <mergeCell ref="B16:C16"/>
    <mergeCell ref="D16:E16"/>
    <mergeCell ref="F16:G16"/>
    <mergeCell ref="A1:E1"/>
    <mergeCell ref="A4:A5"/>
    <mergeCell ref="B4:C4"/>
    <mergeCell ref="D4:E4"/>
    <mergeCell ref="F4:G4"/>
    <mergeCell ref="B17:C17"/>
    <mergeCell ref="D17:E17"/>
    <mergeCell ref="F17:G17"/>
    <mergeCell ref="B18:C18"/>
    <mergeCell ref="D18:E18"/>
    <mergeCell ref="F18:G18"/>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 ref="G33:H33"/>
    <mergeCell ref="B30:C30"/>
    <mergeCell ref="D30:E30"/>
    <mergeCell ref="F30:G30"/>
    <mergeCell ref="B31:C31"/>
    <mergeCell ref="D31:E31"/>
    <mergeCell ref="F31:G31"/>
  </mergeCells>
  <pageMargins left="0.7" right="0.7" top="0.75" bottom="0.75" header="0.3" footer="0.3"/>
  <pageSetup paperSize="9" scale="65" orientation="portrait" r:id="rId1"/>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
  <sheetViews>
    <sheetView showGridLines="0" view="pageBreakPreview" topLeftCell="A55" zoomScaleNormal="100" zoomScaleSheetLayoutView="100" workbookViewId="0">
      <selection activeCell="B52" sqref="B52"/>
    </sheetView>
  </sheetViews>
  <sheetFormatPr defaultColWidth="9.140625" defaultRowHeight="15"/>
  <cols>
    <col min="1" max="1" width="5.140625" style="4" customWidth="1"/>
    <col min="2" max="2" width="37.140625" style="9" customWidth="1"/>
    <col min="3" max="3" width="14" style="9" bestFit="1" customWidth="1"/>
    <col min="4" max="4" width="22.7109375" style="9" customWidth="1"/>
    <col min="5" max="5" width="15.7109375" style="9" customWidth="1"/>
    <col min="6" max="6" width="13.42578125" style="9" bestFit="1" customWidth="1"/>
    <col min="7" max="7" width="6.42578125" style="9" customWidth="1"/>
    <col min="8" max="8" width="47.42578125" style="9" customWidth="1"/>
    <col min="9" max="9" width="20.42578125" style="4" customWidth="1"/>
    <col min="10" max="10" width="29.7109375" style="9" bestFit="1" customWidth="1"/>
    <col min="11" max="11" width="22.42578125" style="9" customWidth="1"/>
    <col min="12" max="12" width="13.42578125" style="9" bestFit="1" customWidth="1"/>
    <col min="13" max="13" width="34.140625" style="9" bestFit="1" customWidth="1"/>
    <col min="14" max="28" width="7.28515625" style="9" customWidth="1"/>
    <col min="29" max="16384" width="9.140625" style="9"/>
  </cols>
  <sheetData>
    <row r="1" spans="1:12" ht="19.5">
      <c r="A1" s="764" t="s">
        <v>75</v>
      </c>
      <c r="B1" s="764"/>
      <c r="C1" s="764"/>
      <c r="D1" s="764"/>
      <c r="E1" s="764"/>
      <c r="F1" s="764"/>
      <c r="G1" s="764" t="s">
        <v>75</v>
      </c>
      <c r="H1" s="764"/>
      <c r="I1" s="764"/>
      <c r="J1" s="764"/>
      <c r="K1" s="764"/>
      <c r="L1" s="764"/>
    </row>
    <row r="2" spans="1:12" ht="13.5" customHeight="1">
      <c r="A2" s="94"/>
      <c r="B2" s="96"/>
      <c r="C2" s="96"/>
      <c r="D2" s="96"/>
      <c r="E2" s="96"/>
      <c r="F2" s="96"/>
      <c r="G2" s="96"/>
      <c r="H2" s="96"/>
      <c r="I2" s="94"/>
      <c r="J2" s="96"/>
      <c r="K2" s="96"/>
      <c r="L2" s="96"/>
    </row>
    <row r="3" spans="1:12" ht="15.75" thickBot="1">
      <c r="A3" s="97" t="s">
        <v>76</v>
      </c>
      <c r="B3" s="95"/>
      <c r="C3" s="95"/>
      <c r="D3" s="95"/>
      <c r="E3" s="95"/>
      <c r="F3" s="95"/>
      <c r="G3" s="97" t="s">
        <v>110</v>
      </c>
      <c r="H3" s="96"/>
      <c r="I3" s="94"/>
      <c r="J3" s="96"/>
      <c r="K3" s="96"/>
      <c r="L3" s="96"/>
    </row>
    <row r="4" spans="1:12" ht="18.75" customHeight="1" thickBot="1">
      <c r="A4" s="53" t="s">
        <v>77</v>
      </c>
      <c r="B4" s="53" t="s">
        <v>78</v>
      </c>
      <c r="C4" s="53" t="s">
        <v>79</v>
      </c>
      <c r="D4" s="53" t="s">
        <v>80</v>
      </c>
      <c r="E4" s="53" t="s">
        <v>70</v>
      </c>
      <c r="F4" s="53" t="s">
        <v>1058</v>
      </c>
      <c r="G4" s="92" t="s">
        <v>77</v>
      </c>
      <c r="H4" s="92" t="s">
        <v>78</v>
      </c>
      <c r="I4" s="92" t="s">
        <v>79</v>
      </c>
      <c r="J4" s="742" t="s">
        <v>74</v>
      </c>
      <c r="K4" s="742"/>
      <c r="L4" s="92" t="s">
        <v>70</v>
      </c>
    </row>
    <row r="5" spans="1:12" ht="15.75" thickBot="1">
      <c r="A5" s="71">
        <v>1</v>
      </c>
      <c r="B5" s="71" t="s">
        <v>166</v>
      </c>
      <c r="C5" s="72">
        <v>44218</v>
      </c>
      <c r="D5" s="115">
        <v>5000000000</v>
      </c>
      <c r="E5" s="162">
        <v>515</v>
      </c>
      <c r="F5" s="202">
        <v>44228</v>
      </c>
      <c r="G5" s="827" t="s">
        <v>82</v>
      </c>
      <c r="H5" s="828"/>
      <c r="I5" s="828"/>
      <c r="J5" s="828"/>
      <c r="K5" s="828"/>
      <c r="L5" s="829"/>
    </row>
    <row r="6" spans="1:12" ht="15.75" thickBot="1">
      <c r="A6" s="71">
        <v>2</v>
      </c>
      <c r="B6" s="71" t="s">
        <v>167</v>
      </c>
      <c r="C6" s="72">
        <v>44218</v>
      </c>
      <c r="D6" s="115">
        <v>1941176500</v>
      </c>
      <c r="E6" s="162">
        <v>349.41176999999999</v>
      </c>
      <c r="F6" s="202">
        <v>44229</v>
      </c>
      <c r="G6" s="75">
        <v>1</v>
      </c>
      <c r="H6" s="71" t="s">
        <v>243</v>
      </c>
      <c r="I6" s="72">
        <v>44228</v>
      </c>
      <c r="J6" s="150" t="s">
        <v>143</v>
      </c>
      <c r="K6" s="151"/>
      <c r="L6" s="98">
        <v>225</v>
      </c>
    </row>
    <row r="7" spans="1:12" ht="15.75" thickBot="1">
      <c r="A7" s="71">
        <v>3</v>
      </c>
      <c r="B7" s="71" t="s">
        <v>168</v>
      </c>
      <c r="C7" s="72">
        <v>44221</v>
      </c>
      <c r="D7" s="115">
        <v>457500000</v>
      </c>
      <c r="E7" s="162">
        <v>46.207500000000003</v>
      </c>
      <c r="F7" s="202">
        <v>44228</v>
      </c>
      <c r="G7" s="75">
        <v>2</v>
      </c>
      <c r="H7" s="71" t="s">
        <v>244</v>
      </c>
      <c r="I7" s="72">
        <v>44274</v>
      </c>
      <c r="J7" s="150" t="s">
        <v>143</v>
      </c>
      <c r="K7" s="151"/>
      <c r="L7" s="98">
        <v>1500</v>
      </c>
    </row>
    <row r="8" spans="1:12" ht="15.75" thickBot="1">
      <c r="A8" s="71">
        <v>4</v>
      </c>
      <c r="B8" s="71" t="s">
        <v>169</v>
      </c>
      <c r="C8" s="72">
        <v>44224</v>
      </c>
      <c r="D8" s="115">
        <v>80810000</v>
      </c>
      <c r="E8" s="162">
        <v>595.97375</v>
      </c>
      <c r="F8" s="202">
        <v>44235</v>
      </c>
      <c r="G8" s="75">
        <v>3</v>
      </c>
      <c r="H8" s="71" t="s">
        <v>245</v>
      </c>
      <c r="I8" s="72">
        <v>44294</v>
      </c>
      <c r="J8" s="150" t="s">
        <v>144</v>
      </c>
      <c r="K8" s="151"/>
      <c r="L8" s="98">
        <v>450</v>
      </c>
    </row>
    <row r="9" spans="1:12" ht="15" customHeight="1" thickBot="1">
      <c r="A9" s="71">
        <v>5</v>
      </c>
      <c r="B9" s="71" t="s">
        <v>170</v>
      </c>
      <c r="C9" s="72">
        <v>44252</v>
      </c>
      <c r="D9" s="115">
        <v>2000000000</v>
      </c>
      <c r="E9" s="162">
        <v>200</v>
      </c>
      <c r="F9" s="202">
        <v>44265</v>
      </c>
      <c r="G9" s="75">
        <v>4</v>
      </c>
      <c r="H9" s="71" t="s">
        <v>245</v>
      </c>
      <c r="I9" s="72">
        <v>44294</v>
      </c>
      <c r="J9" s="150" t="s">
        <v>117</v>
      </c>
      <c r="K9" s="151"/>
      <c r="L9" s="98">
        <v>150</v>
      </c>
    </row>
    <row r="10" spans="1:12" ht="15.75" thickBot="1">
      <c r="A10" s="71">
        <v>6</v>
      </c>
      <c r="B10" s="71" t="s">
        <v>171</v>
      </c>
      <c r="C10" s="72">
        <v>44253</v>
      </c>
      <c r="D10" s="115">
        <v>300000000</v>
      </c>
      <c r="E10" s="162">
        <v>35.4</v>
      </c>
      <c r="F10" s="202">
        <v>44263</v>
      </c>
      <c r="G10" s="75">
        <v>5</v>
      </c>
      <c r="H10" s="71" t="s">
        <v>246</v>
      </c>
      <c r="I10" s="72">
        <v>44337</v>
      </c>
      <c r="J10" s="150" t="s">
        <v>250</v>
      </c>
      <c r="K10" s="151"/>
      <c r="L10" s="98">
        <v>600</v>
      </c>
    </row>
    <row r="11" spans="1:12" ht="15.75" thickBot="1">
      <c r="A11" s="71">
        <v>7</v>
      </c>
      <c r="B11" s="71" t="s">
        <v>172</v>
      </c>
      <c r="C11" s="72">
        <v>44272</v>
      </c>
      <c r="D11" s="115">
        <v>333333300</v>
      </c>
      <c r="E11" s="162">
        <v>83.333325000000002</v>
      </c>
      <c r="F11" s="202">
        <v>44285</v>
      </c>
      <c r="G11" s="75">
        <v>6</v>
      </c>
      <c r="H11" s="71" t="s">
        <v>145</v>
      </c>
      <c r="I11" s="72">
        <v>44343</v>
      </c>
      <c r="J11" s="150" t="s">
        <v>250</v>
      </c>
      <c r="K11" s="151"/>
      <c r="L11" s="98">
        <v>1500</v>
      </c>
    </row>
    <row r="12" spans="1:12" ht="15.75" thickBot="1">
      <c r="A12" s="71">
        <v>8</v>
      </c>
      <c r="B12" s="71" t="s">
        <v>173</v>
      </c>
      <c r="C12" s="72">
        <v>44273</v>
      </c>
      <c r="D12" s="115">
        <v>150000000</v>
      </c>
      <c r="E12" s="162">
        <v>22.5</v>
      </c>
      <c r="F12" s="202">
        <v>44284</v>
      </c>
      <c r="G12" s="75">
        <v>7</v>
      </c>
      <c r="H12" s="71" t="s">
        <v>247</v>
      </c>
      <c r="I12" s="72">
        <v>44347</v>
      </c>
      <c r="J12" s="150" t="s">
        <v>142</v>
      </c>
      <c r="K12" s="151"/>
      <c r="L12" s="98">
        <v>1500</v>
      </c>
    </row>
    <row r="13" spans="1:12" ht="15.75" thickBot="1">
      <c r="A13" s="71">
        <v>9</v>
      </c>
      <c r="B13" s="71" t="s">
        <v>174</v>
      </c>
      <c r="C13" s="72">
        <v>44284</v>
      </c>
      <c r="D13" s="115">
        <v>300000000</v>
      </c>
      <c r="E13" s="162">
        <v>30</v>
      </c>
      <c r="F13" s="202">
        <v>44293</v>
      </c>
      <c r="G13" s="75">
        <v>8</v>
      </c>
      <c r="H13" s="71" t="s">
        <v>248</v>
      </c>
      <c r="I13" s="72">
        <v>44361</v>
      </c>
      <c r="J13" s="150" t="s">
        <v>251</v>
      </c>
      <c r="K13" s="151"/>
      <c r="L13" s="98">
        <v>500</v>
      </c>
    </row>
    <row r="14" spans="1:12" ht="15.75" thickBot="1">
      <c r="A14" s="71">
        <v>10</v>
      </c>
      <c r="B14" s="71" t="s">
        <v>175</v>
      </c>
      <c r="C14" s="72">
        <v>44284</v>
      </c>
      <c r="D14" s="115">
        <v>648047200</v>
      </c>
      <c r="E14" s="162">
        <v>64.804720000000003</v>
      </c>
      <c r="F14" s="202">
        <v>44300</v>
      </c>
      <c r="G14" s="75">
        <v>9</v>
      </c>
      <c r="H14" s="71" t="s">
        <v>306</v>
      </c>
      <c r="I14" s="72">
        <v>44370</v>
      </c>
      <c r="J14" s="150" t="s">
        <v>117</v>
      </c>
      <c r="K14" s="151"/>
      <c r="L14" s="98">
        <v>350</v>
      </c>
    </row>
    <row r="15" spans="1:12" ht="15.75" thickBot="1">
      <c r="A15" s="71">
        <v>11</v>
      </c>
      <c r="B15" s="71" t="s">
        <v>176</v>
      </c>
      <c r="C15" s="72">
        <v>44286</v>
      </c>
      <c r="D15" s="115">
        <v>866200000</v>
      </c>
      <c r="E15" s="162">
        <v>173.24</v>
      </c>
      <c r="F15" s="202">
        <v>44298</v>
      </c>
      <c r="G15" s="75">
        <v>10</v>
      </c>
      <c r="H15" s="71" t="s">
        <v>249</v>
      </c>
      <c r="I15" s="72">
        <v>44372</v>
      </c>
      <c r="J15" s="150" t="s">
        <v>251</v>
      </c>
      <c r="K15" s="151"/>
      <c r="L15" s="98">
        <v>1500</v>
      </c>
    </row>
    <row r="16" spans="1:12" ht="15.75" thickBot="1">
      <c r="A16" s="71">
        <v>12</v>
      </c>
      <c r="B16" s="71" t="s">
        <v>177</v>
      </c>
      <c r="C16" s="72">
        <v>44286</v>
      </c>
      <c r="D16" s="115">
        <v>160000000</v>
      </c>
      <c r="E16" s="203">
        <v>20</v>
      </c>
      <c r="F16" s="202" t="s">
        <v>308</v>
      </c>
      <c r="G16" s="75">
        <v>11</v>
      </c>
      <c r="H16" s="71" t="s">
        <v>249</v>
      </c>
      <c r="I16" s="72">
        <v>44372</v>
      </c>
      <c r="J16" s="150" t="s">
        <v>117</v>
      </c>
      <c r="K16" s="151"/>
      <c r="L16" s="98">
        <v>500</v>
      </c>
    </row>
    <row r="17" spans="1:12" ht="15.75" thickBot="1">
      <c r="A17" s="71">
        <v>13</v>
      </c>
      <c r="B17" s="71" t="s">
        <v>178</v>
      </c>
      <c r="C17" s="72">
        <v>44313</v>
      </c>
      <c r="D17" s="115">
        <v>337500000</v>
      </c>
      <c r="E17" s="162">
        <v>33.75</v>
      </c>
      <c r="F17" s="202">
        <v>44296</v>
      </c>
      <c r="G17" s="75">
        <v>12</v>
      </c>
      <c r="H17" s="71" t="s">
        <v>121</v>
      </c>
      <c r="I17" s="72">
        <v>44372</v>
      </c>
      <c r="J17" s="150" t="s">
        <v>117</v>
      </c>
      <c r="K17" s="151"/>
      <c r="L17" s="98">
        <v>2000</v>
      </c>
    </row>
    <row r="18" spans="1:12" ht="15.75" thickBot="1">
      <c r="A18" s="71">
        <v>14</v>
      </c>
      <c r="B18" s="71" t="s">
        <v>179</v>
      </c>
      <c r="C18" s="72">
        <v>44323</v>
      </c>
      <c r="D18" s="115">
        <v>851667000</v>
      </c>
      <c r="E18" s="162">
        <v>170.33340000000001</v>
      </c>
      <c r="F18" s="202">
        <v>44340</v>
      </c>
      <c r="G18" s="75">
        <v>13</v>
      </c>
      <c r="H18" s="71" t="s">
        <v>111</v>
      </c>
      <c r="I18" s="72">
        <v>44377</v>
      </c>
      <c r="J18" s="150" t="s">
        <v>303</v>
      </c>
      <c r="K18" s="151"/>
      <c r="L18" s="98">
        <v>750</v>
      </c>
    </row>
    <row r="19" spans="1:12" ht="15.75" thickBot="1">
      <c r="A19" s="71">
        <v>15</v>
      </c>
      <c r="B19" s="71" t="s">
        <v>180</v>
      </c>
      <c r="C19" s="72">
        <v>44344</v>
      </c>
      <c r="D19" s="115">
        <v>200000000</v>
      </c>
      <c r="E19" s="162">
        <v>25</v>
      </c>
      <c r="F19" s="202">
        <v>44357</v>
      </c>
      <c r="G19" s="75">
        <v>14</v>
      </c>
      <c r="H19" s="71" t="s">
        <v>307</v>
      </c>
      <c r="I19" s="72">
        <v>44377</v>
      </c>
      <c r="J19" s="205" t="s">
        <v>311</v>
      </c>
      <c r="K19" s="151"/>
      <c r="L19" s="98">
        <v>1200</v>
      </c>
    </row>
    <row r="20" spans="1:12" ht="15.75" thickBot="1">
      <c r="A20" s="71">
        <v>16</v>
      </c>
      <c r="B20" s="71" t="s">
        <v>181</v>
      </c>
      <c r="C20" s="72" t="s">
        <v>189</v>
      </c>
      <c r="D20" s="115">
        <v>400000000</v>
      </c>
      <c r="E20" s="162">
        <v>54</v>
      </c>
      <c r="F20" s="202">
        <v>44355</v>
      </c>
      <c r="G20" s="75">
        <v>15</v>
      </c>
      <c r="H20" s="71" t="s">
        <v>307</v>
      </c>
      <c r="I20" s="72">
        <v>44377</v>
      </c>
      <c r="J20" s="205" t="s">
        <v>312</v>
      </c>
      <c r="K20" s="151"/>
      <c r="L20" s="98">
        <v>100</v>
      </c>
    </row>
    <row r="21" spans="1:12" ht="15.75" thickBot="1">
      <c r="A21" s="71">
        <v>17</v>
      </c>
      <c r="B21" s="71" t="s">
        <v>182</v>
      </c>
      <c r="C21" s="72" t="s">
        <v>190</v>
      </c>
      <c r="D21" s="115">
        <v>1513970000</v>
      </c>
      <c r="E21" s="162">
        <v>151.39699999999999</v>
      </c>
      <c r="F21" s="202">
        <v>44357</v>
      </c>
      <c r="G21" s="818" t="s">
        <v>112</v>
      </c>
      <c r="H21" s="816"/>
      <c r="I21" s="816"/>
      <c r="J21" s="816"/>
      <c r="K21" s="817"/>
      <c r="L21" s="74">
        <v>12825</v>
      </c>
    </row>
    <row r="22" spans="1:12" ht="15.75" thickBot="1">
      <c r="A22" s="71">
        <v>18</v>
      </c>
      <c r="B22" s="71" t="s">
        <v>183</v>
      </c>
      <c r="C22" s="72" t="s">
        <v>191</v>
      </c>
      <c r="D22" s="115">
        <v>189973700</v>
      </c>
      <c r="E22" s="162">
        <v>22.796844</v>
      </c>
      <c r="F22" s="202">
        <v>44377</v>
      </c>
      <c r="G22" s="168"/>
      <c r="H22" s="169"/>
      <c r="I22" s="121"/>
      <c r="J22" s="170"/>
      <c r="K22" s="170"/>
      <c r="L22" s="166"/>
    </row>
    <row r="23" spans="1:12" ht="15.75" thickBot="1">
      <c r="A23" s="71">
        <v>19</v>
      </c>
      <c r="B23" s="71" t="s">
        <v>184</v>
      </c>
      <c r="C23" s="72">
        <v>44365</v>
      </c>
      <c r="D23" s="115">
        <v>3725250000</v>
      </c>
      <c r="E23" s="162">
        <v>2793.9375</v>
      </c>
      <c r="F23" s="202">
        <v>44375</v>
      </c>
      <c r="G23" s="172"/>
      <c r="H23" s="169"/>
      <c r="I23" s="121"/>
      <c r="J23" s="170"/>
      <c r="K23" s="170"/>
      <c r="L23" s="166"/>
    </row>
    <row r="24" spans="1:12" ht="15.75" thickBot="1">
      <c r="A24" s="71">
        <v>20</v>
      </c>
      <c r="B24" s="71" t="s">
        <v>185</v>
      </c>
      <c r="C24" s="72">
        <v>44369</v>
      </c>
      <c r="D24" s="115">
        <v>186176500</v>
      </c>
      <c r="E24" s="162">
        <v>625.55304000000001</v>
      </c>
      <c r="F24" s="202">
        <v>44377</v>
      </c>
      <c r="G24" s="97" t="s">
        <v>83</v>
      </c>
      <c r="H24" s="15"/>
    </row>
    <row r="25" spans="1:12" ht="15.75" thickBot="1">
      <c r="A25" s="71">
        <v>21</v>
      </c>
      <c r="B25" s="71" t="s">
        <v>186</v>
      </c>
      <c r="C25" s="72">
        <v>44375</v>
      </c>
      <c r="D25" s="115">
        <v>156250000</v>
      </c>
      <c r="E25" s="162">
        <v>31.25</v>
      </c>
      <c r="F25" s="202">
        <v>44385</v>
      </c>
      <c r="G25" s="163" t="s">
        <v>77</v>
      </c>
      <c r="H25" s="148" t="s">
        <v>78</v>
      </c>
      <c r="I25" s="148" t="s">
        <v>79</v>
      </c>
      <c r="J25" s="148" t="s">
        <v>74</v>
      </c>
      <c r="K25" s="148" t="s">
        <v>85</v>
      </c>
      <c r="L25" s="148" t="s">
        <v>70</v>
      </c>
    </row>
    <row r="26" spans="1:12" ht="15.75" thickBot="1">
      <c r="A26" s="71">
        <v>22</v>
      </c>
      <c r="B26" s="71" t="s">
        <v>187</v>
      </c>
      <c r="C26" s="72">
        <v>44375</v>
      </c>
      <c r="D26" s="115">
        <v>620000000</v>
      </c>
      <c r="E26" s="162">
        <v>210.8</v>
      </c>
      <c r="F26" s="202">
        <v>44383</v>
      </c>
      <c r="G26" s="157" t="s">
        <v>86</v>
      </c>
      <c r="H26" s="157"/>
      <c r="I26" s="157"/>
      <c r="J26" s="157"/>
      <c r="K26" s="157"/>
      <c r="L26" s="157"/>
    </row>
    <row r="27" spans="1:12" ht="15.75" thickBot="1">
      <c r="A27" s="71">
        <v>23</v>
      </c>
      <c r="B27" s="71" t="s">
        <v>188</v>
      </c>
      <c r="C27" s="72">
        <v>44377</v>
      </c>
      <c r="D27" s="161">
        <v>2000000000</v>
      </c>
      <c r="E27" s="162">
        <v>200</v>
      </c>
      <c r="F27" s="172">
        <v>44386</v>
      </c>
      <c r="G27" s="76">
        <v>1</v>
      </c>
      <c r="H27" s="71" t="s">
        <v>252</v>
      </c>
      <c r="I27" s="72">
        <v>43643</v>
      </c>
      <c r="J27" s="150" t="s">
        <v>260</v>
      </c>
      <c r="K27" s="72" t="s">
        <v>281</v>
      </c>
      <c r="L27" s="98">
        <v>384.09</v>
      </c>
    </row>
    <row r="28" spans="1:12" ht="15.75" thickBot="1">
      <c r="A28" s="824" t="s">
        <v>81</v>
      </c>
      <c r="B28" s="825"/>
      <c r="C28" s="825"/>
      <c r="D28" s="826"/>
      <c r="E28" s="204">
        <v>6454.6888490000001</v>
      </c>
      <c r="F28" s="167"/>
      <c r="G28" s="76">
        <v>2</v>
      </c>
      <c r="H28" s="71" t="s">
        <v>118</v>
      </c>
      <c r="I28" s="72" t="s">
        <v>272</v>
      </c>
      <c r="J28" s="150" t="s">
        <v>88</v>
      </c>
      <c r="K28" s="72" t="s">
        <v>275</v>
      </c>
      <c r="L28" s="98">
        <v>732.5</v>
      </c>
    </row>
    <row r="29" spans="1:12" ht="15.75" thickBot="1">
      <c r="B29" s="4"/>
      <c r="C29" s="4"/>
      <c r="D29" s="4"/>
      <c r="E29" s="4"/>
      <c r="F29" s="4"/>
      <c r="G29" s="76">
        <v>3</v>
      </c>
      <c r="H29" s="71" t="s">
        <v>253</v>
      </c>
      <c r="I29" s="72">
        <v>43882</v>
      </c>
      <c r="J29" s="150" t="s">
        <v>88</v>
      </c>
      <c r="K29" s="72">
        <v>44231</v>
      </c>
      <c r="L29" s="98">
        <v>300</v>
      </c>
    </row>
    <row r="30" spans="1:12" ht="15.75" thickBot="1">
      <c r="A30" s="97" t="s">
        <v>84</v>
      </c>
      <c r="G30" s="76">
        <v>4</v>
      </c>
      <c r="H30" s="71" t="s">
        <v>119</v>
      </c>
      <c r="I30" s="72" t="s">
        <v>273</v>
      </c>
      <c r="J30" s="150" t="s">
        <v>261</v>
      </c>
      <c r="K30" s="72" t="s">
        <v>276</v>
      </c>
      <c r="L30" s="98">
        <v>1900.7439999999999</v>
      </c>
    </row>
    <row r="31" spans="1:12" ht="15.75" thickBot="1">
      <c r="A31" s="114" t="s">
        <v>77</v>
      </c>
      <c r="B31" s="114" t="s">
        <v>78</v>
      </c>
      <c r="C31" s="114" t="s">
        <v>79</v>
      </c>
      <c r="D31" s="821" t="s">
        <v>80</v>
      </c>
      <c r="E31" s="822"/>
      <c r="F31" s="114" t="s">
        <v>70</v>
      </c>
      <c r="G31" s="76">
        <v>5</v>
      </c>
      <c r="H31" s="71" t="s">
        <v>119</v>
      </c>
      <c r="I31" s="72" t="s">
        <v>273</v>
      </c>
      <c r="J31" s="150" t="s">
        <v>262</v>
      </c>
      <c r="K31" s="72" t="s">
        <v>277</v>
      </c>
      <c r="L31" s="98">
        <v>100</v>
      </c>
    </row>
    <row r="32" spans="1:12" ht="15.75" thickBot="1">
      <c r="A32" s="73">
        <v>1</v>
      </c>
      <c r="B32" s="117" t="s">
        <v>193</v>
      </c>
      <c r="C32" s="72">
        <v>44210</v>
      </c>
      <c r="D32" s="154"/>
      <c r="E32" s="155">
        <v>2864601194</v>
      </c>
      <c r="F32" s="98">
        <v>143.2300597</v>
      </c>
      <c r="G32" s="76">
        <v>6</v>
      </c>
      <c r="H32" s="71" t="s">
        <v>254</v>
      </c>
      <c r="I32" s="72">
        <v>43636</v>
      </c>
      <c r="J32" s="150" t="s">
        <v>88</v>
      </c>
      <c r="K32" s="72">
        <v>44232</v>
      </c>
      <c r="L32" s="98">
        <v>731</v>
      </c>
    </row>
    <row r="33" spans="1:12" ht="15.75" thickBot="1">
      <c r="A33" s="73">
        <v>2</v>
      </c>
      <c r="B33" s="117" t="s">
        <v>194</v>
      </c>
      <c r="C33" s="72">
        <v>44243</v>
      </c>
      <c r="D33" s="154"/>
      <c r="E33" s="155">
        <v>918750000</v>
      </c>
      <c r="F33" s="98">
        <v>45.9375</v>
      </c>
      <c r="G33" s="76">
        <v>7</v>
      </c>
      <c r="H33" s="71" t="s">
        <v>309</v>
      </c>
      <c r="I33" s="72">
        <v>43917</v>
      </c>
      <c r="J33" s="150" t="s">
        <v>263</v>
      </c>
      <c r="K33" s="72" t="s">
        <v>278</v>
      </c>
      <c r="L33" s="98">
        <v>825</v>
      </c>
    </row>
    <row r="34" spans="1:12" ht="15.75" thickBot="1">
      <c r="A34" s="73">
        <v>3</v>
      </c>
      <c r="B34" s="117" t="s">
        <v>195</v>
      </c>
      <c r="C34" s="72">
        <v>44246</v>
      </c>
      <c r="D34" s="154"/>
      <c r="E34" s="155">
        <v>5999710000</v>
      </c>
      <c r="F34" s="98">
        <v>1199.942</v>
      </c>
      <c r="G34" s="76">
        <v>8</v>
      </c>
      <c r="H34" s="71" t="s">
        <v>218</v>
      </c>
      <c r="I34" s="72">
        <v>44074</v>
      </c>
      <c r="J34" s="150" t="s">
        <v>148</v>
      </c>
      <c r="K34" s="72" t="s">
        <v>279</v>
      </c>
      <c r="L34" s="98">
        <v>2915</v>
      </c>
    </row>
    <row r="35" spans="1:12" ht="15.75" thickBot="1">
      <c r="A35" s="73">
        <v>4</v>
      </c>
      <c r="B35" s="117" t="s">
        <v>196</v>
      </c>
      <c r="C35" s="72">
        <v>44251</v>
      </c>
      <c r="D35" s="154"/>
      <c r="E35" s="155">
        <v>3000000000</v>
      </c>
      <c r="F35" s="98">
        <v>7050</v>
      </c>
      <c r="G35" s="76">
        <v>9</v>
      </c>
      <c r="H35" s="71" t="s">
        <v>310</v>
      </c>
      <c r="I35" s="72">
        <v>44179</v>
      </c>
      <c r="J35" s="150" t="s">
        <v>87</v>
      </c>
      <c r="K35" s="72" t="s">
        <v>280</v>
      </c>
      <c r="L35" s="98">
        <v>2500</v>
      </c>
    </row>
    <row r="36" spans="1:12" ht="15.75" thickBot="1">
      <c r="A36" s="73">
        <v>5</v>
      </c>
      <c r="B36" s="117" t="s">
        <v>197</v>
      </c>
      <c r="C36" s="72">
        <v>44253</v>
      </c>
      <c r="D36" s="154"/>
      <c r="E36" s="155">
        <v>4999958150</v>
      </c>
      <c r="F36" s="98">
        <v>1999.98326</v>
      </c>
      <c r="G36" s="76">
        <v>10</v>
      </c>
      <c r="H36" s="71" t="s">
        <v>310</v>
      </c>
      <c r="I36" s="72">
        <v>44179</v>
      </c>
      <c r="J36" s="150" t="s">
        <v>146</v>
      </c>
      <c r="K36" s="72" t="s">
        <v>280</v>
      </c>
      <c r="L36" s="98">
        <v>500</v>
      </c>
    </row>
    <row r="37" spans="1:12" ht="15.75" thickBot="1">
      <c r="A37" s="73">
        <v>6</v>
      </c>
      <c r="B37" s="117" t="s">
        <v>198</v>
      </c>
      <c r="C37" s="72">
        <v>44273</v>
      </c>
      <c r="D37" s="154"/>
      <c r="E37" s="155">
        <v>22900002546</v>
      </c>
      <c r="F37" s="98">
        <v>1603.00017822</v>
      </c>
      <c r="G37" s="76">
        <v>11</v>
      </c>
      <c r="H37" s="71" t="s">
        <v>255</v>
      </c>
      <c r="I37" s="72" t="s">
        <v>274</v>
      </c>
      <c r="J37" s="150" t="s">
        <v>264</v>
      </c>
      <c r="K37" s="72" t="s">
        <v>286</v>
      </c>
      <c r="L37" s="98">
        <v>666.2</v>
      </c>
    </row>
    <row r="38" spans="1:12" ht="15.75" thickBot="1">
      <c r="A38" s="73">
        <v>7</v>
      </c>
      <c r="B38" s="117" t="s">
        <v>199</v>
      </c>
      <c r="C38" s="72">
        <v>44300</v>
      </c>
      <c r="D38" s="154"/>
      <c r="E38" s="155">
        <v>5815610387</v>
      </c>
      <c r="F38" s="98">
        <v>697.87324644</v>
      </c>
      <c r="G38" s="76">
        <v>12</v>
      </c>
      <c r="H38" s="71" t="s">
        <v>141</v>
      </c>
      <c r="I38" s="72">
        <v>44069</v>
      </c>
      <c r="J38" s="150" t="s">
        <v>265</v>
      </c>
      <c r="K38" s="72" t="s">
        <v>287</v>
      </c>
      <c r="L38" s="98">
        <v>2750</v>
      </c>
    </row>
    <row r="39" spans="1:12" ht="15.75" thickBot="1">
      <c r="A39" s="73">
        <v>8</v>
      </c>
      <c r="B39" s="117" t="s">
        <v>200</v>
      </c>
      <c r="C39" s="72">
        <v>44340</v>
      </c>
      <c r="D39" s="154"/>
      <c r="E39" s="155">
        <v>2081786678</v>
      </c>
      <c r="F39" s="98">
        <v>1498.88640816</v>
      </c>
      <c r="G39" s="76">
        <v>13</v>
      </c>
      <c r="H39" s="71" t="s">
        <v>256</v>
      </c>
      <c r="I39" s="72">
        <v>43886</v>
      </c>
      <c r="J39" s="150" t="s">
        <v>87</v>
      </c>
      <c r="K39" s="72" t="s">
        <v>288</v>
      </c>
      <c r="L39" s="98">
        <v>174.61500000000001</v>
      </c>
    </row>
    <row r="40" spans="1:12" ht="15.75" thickBot="1">
      <c r="A40" s="73">
        <v>9</v>
      </c>
      <c r="B40" s="117" t="s">
        <v>201</v>
      </c>
      <c r="C40" s="72">
        <v>44347</v>
      </c>
      <c r="D40" s="154"/>
      <c r="E40" s="155">
        <v>832724404</v>
      </c>
      <c r="F40" s="98">
        <v>249.81732120000001</v>
      </c>
      <c r="G40" s="76">
        <v>14</v>
      </c>
      <c r="H40" s="71" t="s">
        <v>256</v>
      </c>
      <c r="I40" s="72">
        <v>43886</v>
      </c>
      <c r="J40" s="150" t="s">
        <v>147</v>
      </c>
      <c r="K40" s="72" t="s">
        <v>288</v>
      </c>
      <c r="L40" s="98">
        <v>394.88499999999999</v>
      </c>
    </row>
    <row r="41" spans="1:12" ht="15.75" thickBot="1">
      <c r="A41" s="73">
        <v>10</v>
      </c>
      <c r="B41" s="117" t="s">
        <v>202</v>
      </c>
      <c r="C41" s="72">
        <v>44347</v>
      </c>
      <c r="D41" s="154"/>
      <c r="E41" s="155">
        <v>7283801239</v>
      </c>
      <c r="F41" s="98">
        <v>1238.24621063</v>
      </c>
      <c r="G41" s="76">
        <v>15</v>
      </c>
      <c r="H41" s="71" t="s">
        <v>257</v>
      </c>
      <c r="I41" s="72">
        <v>43979</v>
      </c>
      <c r="J41" s="150" t="s">
        <v>266</v>
      </c>
      <c r="K41" s="72" t="s">
        <v>289</v>
      </c>
      <c r="L41" s="98">
        <v>3253.13</v>
      </c>
    </row>
    <row r="42" spans="1:12" ht="15.75" thickBot="1">
      <c r="A42" s="73">
        <v>11</v>
      </c>
      <c r="B42" s="117" t="s">
        <v>203</v>
      </c>
      <c r="C42" s="72">
        <v>44369</v>
      </c>
      <c r="D42" s="154"/>
      <c r="E42" s="155">
        <v>14479050978</v>
      </c>
      <c r="F42" s="98">
        <v>1824.3604232279999</v>
      </c>
      <c r="G42" s="76">
        <v>16</v>
      </c>
      <c r="H42" s="71" t="s">
        <v>116</v>
      </c>
      <c r="I42" s="72">
        <v>43955</v>
      </c>
      <c r="J42" s="150" t="s">
        <v>267</v>
      </c>
      <c r="K42" s="72" t="s">
        <v>290</v>
      </c>
      <c r="L42" s="98">
        <v>3280</v>
      </c>
    </row>
    <row r="43" spans="1:12" ht="15.75" thickBot="1">
      <c r="A43" s="73">
        <v>12</v>
      </c>
      <c r="B43" s="117" t="s">
        <v>204</v>
      </c>
      <c r="C43" s="72">
        <v>44372</v>
      </c>
      <c r="D43" s="154"/>
      <c r="E43" s="155">
        <v>1379761940</v>
      </c>
      <c r="F43" s="98">
        <v>3173.4524620000002</v>
      </c>
      <c r="G43" s="76">
        <v>17</v>
      </c>
      <c r="H43" s="71" t="s">
        <v>116</v>
      </c>
      <c r="I43" s="72">
        <v>43955</v>
      </c>
      <c r="J43" s="118" t="s">
        <v>268</v>
      </c>
      <c r="K43" s="72" t="s">
        <v>290</v>
      </c>
      <c r="L43" s="98">
        <v>765</v>
      </c>
    </row>
    <row r="44" spans="1:12" ht="15.75" thickBot="1">
      <c r="A44" s="73">
        <v>13</v>
      </c>
      <c r="B44" s="117" t="s">
        <v>205</v>
      </c>
      <c r="C44" s="72">
        <v>44377</v>
      </c>
      <c r="D44" s="154"/>
      <c r="E44" s="155">
        <v>7498501776</v>
      </c>
      <c r="F44" s="98">
        <v>749.85017760000005</v>
      </c>
      <c r="G44" s="76">
        <v>18</v>
      </c>
      <c r="H44" s="71" t="s">
        <v>218</v>
      </c>
      <c r="I44" s="72">
        <v>44074</v>
      </c>
      <c r="J44" s="118" t="s">
        <v>267</v>
      </c>
      <c r="K44" s="72" t="s">
        <v>282</v>
      </c>
      <c r="L44" s="98">
        <v>970</v>
      </c>
    </row>
    <row r="45" spans="1:12" ht="15.75" thickBot="1">
      <c r="A45" s="73">
        <v>14</v>
      </c>
      <c r="B45" s="117" t="s">
        <v>206</v>
      </c>
      <c r="C45" s="72">
        <v>44377</v>
      </c>
      <c r="D45" s="154"/>
      <c r="E45" s="155">
        <v>8138620315</v>
      </c>
      <c r="F45" s="98">
        <v>10962.721564305</v>
      </c>
      <c r="G45" s="76">
        <v>19</v>
      </c>
      <c r="H45" s="71" t="s">
        <v>120</v>
      </c>
      <c r="I45" s="72">
        <v>44068</v>
      </c>
      <c r="J45" s="118" t="s">
        <v>269</v>
      </c>
      <c r="K45" s="72" t="s">
        <v>283</v>
      </c>
      <c r="L45" s="98">
        <v>2500</v>
      </c>
    </row>
    <row r="46" spans="1:12" ht="15.75" thickBot="1">
      <c r="A46" s="819" t="s">
        <v>81</v>
      </c>
      <c r="B46" s="819"/>
      <c r="C46" s="819"/>
      <c r="D46" s="819"/>
      <c r="E46" s="819"/>
      <c r="F46" s="74">
        <v>32437.300811483005</v>
      </c>
      <c r="G46" s="76">
        <v>20</v>
      </c>
      <c r="H46" s="71" t="s">
        <v>207</v>
      </c>
      <c r="I46" s="72">
        <v>44056</v>
      </c>
      <c r="J46" s="118" t="s">
        <v>270</v>
      </c>
      <c r="K46" s="72" t="s">
        <v>284</v>
      </c>
      <c r="L46" s="98">
        <v>1000</v>
      </c>
    </row>
    <row r="47" spans="1:12" ht="15.75" thickBot="1">
      <c r="A47" s="164"/>
      <c r="B47" s="120"/>
      <c r="C47" s="121"/>
      <c r="D47" s="165"/>
      <c r="E47" s="154"/>
      <c r="F47" s="175"/>
      <c r="G47" s="171">
        <v>21</v>
      </c>
      <c r="H47" s="71" t="s">
        <v>139</v>
      </c>
      <c r="I47" s="72">
        <v>44036</v>
      </c>
      <c r="J47" s="118" t="s">
        <v>87</v>
      </c>
      <c r="K47" s="72" t="s">
        <v>285</v>
      </c>
      <c r="L47" s="98">
        <v>1225</v>
      </c>
    </row>
    <row r="48" spans="1:12" ht="15.75" thickBot="1">
      <c r="A48" s="97" t="s">
        <v>134</v>
      </c>
      <c r="E48" s="86"/>
      <c r="F48" s="86"/>
      <c r="G48" s="171">
        <v>22</v>
      </c>
      <c r="H48" s="71" t="s">
        <v>258</v>
      </c>
      <c r="I48" s="72">
        <v>44036</v>
      </c>
      <c r="J48" s="118" t="s">
        <v>87</v>
      </c>
      <c r="K48" s="72" t="s">
        <v>285</v>
      </c>
      <c r="L48" s="98">
        <v>2000</v>
      </c>
    </row>
    <row r="49" spans="1:13" ht="15.75" thickBot="1">
      <c r="A49" s="149" t="s">
        <v>77</v>
      </c>
      <c r="B49" s="149" t="s">
        <v>78</v>
      </c>
      <c r="C49" s="149" t="s">
        <v>79</v>
      </c>
      <c r="D49" s="156" t="s">
        <v>74</v>
      </c>
      <c r="E49" s="173"/>
      <c r="F49" s="174" t="s">
        <v>70</v>
      </c>
      <c r="G49" s="76">
        <v>23</v>
      </c>
      <c r="H49" s="71" t="s">
        <v>259</v>
      </c>
      <c r="I49" s="72">
        <v>43643</v>
      </c>
      <c r="J49" s="118" t="s">
        <v>271</v>
      </c>
      <c r="K49" s="72">
        <v>44315</v>
      </c>
      <c r="L49" s="98">
        <v>500</v>
      </c>
    </row>
    <row r="50" spans="1:13" ht="15.75" thickBot="1">
      <c r="A50" s="73">
        <v>1</v>
      </c>
      <c r="B50" s="117" t="s">
        <v>192</v>
      </c>
      <c r="C50" s="72">
        <v>44323</v>
      </c>
      <c r="D50" s="152" t="s">
        <v>73</v>
      </c>
      <c r="E50" s="153"/>
      <c r="F50" s="98">
        <v>500</v>
      </c>
      <c r="G50" s="76">
        <v>24</v>
      </c>
      <c r="H50" s="71" t="s">
        <v>140</v>
      </c>
      <c r="I50" s="72">
        <v>44049</v>
      </c>
      <c r="J50" s="118" t="s">
        <v>269</v>
      </c>
      <c r="K50" s="72" t="s">
        <v>291</v>
      </c>
      <c r="L50" s="98">
        <v>1400.85</v>
      </c>
    </row>
    <row r="51" spans="1:13" ht="15.75" thickBot="1">
      <c r="A51" s="73">
        <v>2</v>
      </c>
      <c r="B51" s="117" t="s">
        <v>305</v>
      </c>
      <c r="C51" s="72">
        <v>44376</v>
      </c>
      <c r="D51" s="152" t="s">
        <v>73</v>
      </c>
      <c r="E51" s="153"/>
      <c r="F51" s="98">
        <v>3000</v>
      </c>
      <c r="G51" s="816" t="s">
        <v>112</v>
      </c>
      <c r="H51" s="816"/>
      <c r="I51" s="816"/>
      <c r="J51" s="816"/>
      <c r="K51" s="817"/>
      <c r="L51" s="74">
        <v>31768.013999999999</v>
      </c>
      <c r="M51" s="201"/>
    </row>
    <row r="52" spans="1:13" ht="15.75" thickBot="1">
      <c r="A52" s="73">
        <v>3</v>
      </c>
      <c r="B52" s="117" t="s">
        <v>305</v>
      </c>
      <c r="C52" s="72">
        <v>44376</v>
      </c>
      <c r="D52" s="152" t="s">
        <v>69</v>
      </c>
      <c r="E52" s="153"/>
      <c r="F52" s="98">
        <v>1000</v>
      </c>
      <c r="G52" s="818" t="s">
        <v>81</v>
      </c>
      <c r="H52" s="816"/>
      <c r="I52" s="816"/>
      <c r="J52" s="816"/>
      <c r="K52" s="817"/>
      <c r="L52" s="74">
        <v>44593.013999999996</v>
      </c>
    </row>
    <row r="53" spans="1:13" ht="15.75" thickBot="1">
      <c r="A53" s="819" t="s">
        <v>81</v>
      </c>
      <c r="B53" s="819"/>
      <c r="C53" s="819"/>
      <c r="D53" s="819"/>
      <c r="E53" s="819"/>
      <c r="F53" s="74">
        <v>4500</v>
      </c>
    </row>
    <row r="54" spans="1:13">
      <c r="A54" s="9"/>
      <c r="G54" s="70" t="s">
        <v>113</v>
      </c>
    </row>
    <row r="55" spans="1:13">
      <c r="A55" s="84" t="s">
        <v>113</v>
      </c>
      <c r="C55" s="4"/>
      <c r="G55" s="65" t="s">
        <v>155</v>
      </c>
      <c r="I55" s="9"/>
    </row>
    <row r="56" spans="1:13">
      <c r="A56" s="85" t="s">
        <v>155</v>
      </c>
      <c r="C56" s="4"/>
      <c r="I56" s="9"/>
    </row>
    <row r="57" spans="1:13">
      <c r="A57" s="70"/>
      <c r="C57" s="4"/>
      <c r="I57" s="9"/>
    </row>
    <row r="58" spans="1:13" ht="6" customHeight="1">
      <c r="A58" s="9"/>
      <c r="B58" s="83"/>
      <c r="C58" s="83"/>
      <c r="D58" s="83"/>
      <c r="E58" s="83"/>
      <c r="F58" s="83"/>
      <c r="I58" s="9"/>
    </row>
    <row r="59" spans="1:13">
      <c r="A59" s="83"/>
      <c r="B59" s="83"/>
      <c r="C59" s="83"/>
      <c r="D59" s="83"/>
      <c r="E59" s="83"/>
      <c r="F59" s="83"/>
      <c r="I59" s="9"/>
    </row>
    <row r="60" spans="1:13">
      <c r="A60" s="83"/>
      <c r="B60" s="83"/>
      <c r="C60" s="83"/>
      <c r="D60" s="83"/>
      <c r="E60" s="83"/>
      <c r="F60" s="83"/>
      <c r="I60" s="9"/>
    </row>
    <row r="61" spans="1:13" ht="19.5">
      <c r="A61" s="764" t="s">
        <v>75</v>
      </c>
      <c r="B61" s="764"/>
      <c r="C61" s="764"/>
      <c r="D61" s="764"/>
      <c r="E61" s="764"/>
      <c r="F61" s="764"/>
      <c r="I61" s="9"/>
    </row>
    <row r="62" spans="1:13">
      <c r="A62" s="94"/>
      <c r="B62" s="96"/>
      <c r="C62" s="96"/>
      <c r="D62" s="96"/>
      <c r="E62" s="96"/>
      <c r="F62" s="96"/>
      <c r="I62" s="9"/>
    </row>
    <row r="63" spans="1:13" ht="15.75" customHeight="1" thickBot="1">
      <c r="A63" s="97" t="s">
        <v>89</v>
      </c>
      <c r="B63" s="96"/>
      <c r="C63" s="96"/>
      <c r="D63" s="96"/>
      <c r="E63" s="96"/>
      <c r="F63" s="96"/>
      <c r="I63" s="9"/>
    </row>
    <row r="64" spans="1:13" ht="15.75" thickBot="1">
      <c r="A64" s="53" t="s">
        <v>77</v>
      </c>
      <c r="B64" s="53" t="s">
        <v>78</v>
      </c>
      <c r="C64" s="742" t="s">
        <v>90</v>
      </c>
      <c r="D64" s="742"/>
      <c r="E64" s="742" t="s">
        <v>91</v>
      </c>
      <c r="F64" s="742"/>
      <c r="I64" s="9"/>
    </row>
    <row r="65" spans="1:9" ht="15.75" thickBot="1">
      <c r="A65" s="73">
        <v>1</v>
      </c>
      <c r="B65" s="117" t="s">
        <v>211</v>
      </c>
      <c r="C65" s="823" t="s">
        <v>92</v>
      </c>
      <c r="D65" s="823"/>
      <c r="E65" s="820">
        <v>44222</v>
      </c>
      <c r="F65" s="820"/>
      <c r="I65" s="9"/>
    </row>
    <row r="66" spans="1:9" ht="15.75" thickBot="1">
      <c r="A66" s="73">
        <v>2</v>
      </c>
      <c r="B66" s="117" t="s">
        <v>212</v>
      </c>
      <c r="C66" s="823" t="s">
        <v>93</v>
      </c>
      <c r="D66" s="823"/>
      <c r="E66" s="820">
        <v>44245</v>
      </c>
      <c r="F66" s="820"/>
      <c r="I66" s="9"/>
    </row>
    <row r="67" spans="1:9" ht="15.75" thickBot="1">
      <c r="A67" s="73">
        <v>3</v>
      </c>
      <c r="B67" s="117" t="s">
        <v>213</v>
      </c>
      <c r="C67" s="823" t="s">
        <v>92</v>
      </c>
      <c r="D67" s="823"/>
      <c r="E67" s="820">
        <v>44270</v>
      </c>
      <c r="F67" s="820"/>
      <c r="I67" s="9"/>
    </row>
    <row r="68" spans="1:9" ht="15.75" thickBot="1">
      <c r="A68" s="73">
        <v>4</v>
      </c>
      <c r="B68" s="117" t="s">
        <v>214</v>
      </c>
      <c r="C68" s="823" t="s">
        <v>92</v>
      </c>
      <c r="D68" s="823"/>
      <c r="E68" s="820">
        <v>44270</v>
      </c>
      <c r="F68" s="820"/>
      <c r="I68" s="9"/>
    </row>
    <row r="69" spans="1:9" ht="15.75" thickBot="1">
      <c r="A69" s="73">
        <v>5</v>
      </c>
      <c r="B69" s="117" t="s">
        <v>215</v>
      </c>
      <c r="C69" s="823" t="s">
        <v>92</v>
      </c>
      <c r="D69" s="823"/>
      <c r="E69" s="820">
        <v>44270</v>
      </c>
      <c r="F69" s="820"/>
      <c r="I69" s="9"/>
    </row>
    <row r="70" spans="1:9" ht="15.75" thickBot="1">
      <c r="A70" s="73">
        <v>6</v>
      </c>
      <c r="B70" s="117" t="s">
        <v>216</v>
      </c>
      <c r="C70" s="823" t="s">
        <v>92</v>
      </c>
      <c r="D70" s="823"/>
      <c r="E70" s="820">
        <v>44270</v>
      </c>
      <c r="F70" s="820"/>
      <c r="I70" s="9"/>
    </row>
    <row r="71" spans="1:9" ht="15" customHeight="1" thickBot="1">
      <c r="A71" s="73">
        <v>7</v>
      </c>
      <c r="B71" s="117" t="s">
        <v>217</v>
      </c>
      <c r="C71" s="823" t="s">
        <v>92</v>
      </c>
      <c r="D71" s="823"/>
      <c r="E71" s="820">
        <v>44285</v>
      </c>
      <c r="F71" s="820"/>
      <c r="I71" s="9"/>
    </row>
    <row r="72" spans="1:9" ht="15.75" thickBot="1">
      <c r="A72" s="73">
        <v>8</v>
      </c>
      <c r="B72" s="117" t="s">
        <v>218</v>
      </c>
      <c r="C72" s="823" t="s">
        <v>92</v>
      </c>
      <c r="D72" s="823"/>
      <c r="E72" s="820">
        <v>44285</v>
      </c>
      <c r="F72" s="820"/>
      <c r="I72" s="9"/>
    </row>
    <row r="73" spans="1:9" ht="15.75" thickBot="1">
      <c r="A73" s="73">
        <v>9</v>
      </c>
      <c r="B73" s="117" t="s">
        <v>219</v>
      </c>
      <c r="C73" s="823" t="s">
        <v>92</v>
      </c>
      <c r="D73" s="823"/>
      <c r="E73" s="820">
        <v>44298</v>
      </c>
      <c r="F73" s="820"/>
      <c r="I73" s="9"/>
    </row>
    <row r="74" spans="1:9" ht="15.75" thickBot="1">
      <c r="A74" s="73">
        <v>10</v>
      </c>
      <c r="B74" s="117" t="s">
        <v>220</v>
      </c>
      <c r="C74" s="823" t="s">
        <v>208</v>
      </c>
      <c r="D74" s="823"/>
      <c r="E74" s="820">
        <v>44309</v>
      </c>
      <c r="F74" s="820"/>
      <c r="I74" s="9"/>
    </row>
    <row r="75" spans="1:9" ht="15.75" thickBot="1">
      <c r="A75" s="73">
        <v>11</v>
      </c>
      <c r="B75" s="117" t="s">
        <v>221</v>
      </c>
      <c r="C75" s="823" t="s">
        <v>92</v>
      </c>
      <c r="D75" s="823"/>
      <c r="E75" s="820">
        <v>44313</v>
      </c>
      <c r="F75" s="820"/>
      <c r="I75" s="9"/>
    </row>
    <row r="76" spans="1:9" ht="15.75" thickBot="1">
      <c r="A76" s="73">
        <v>12</v>
      </c>
      <c r="B76" s="117" t="s">
        <v>222</v>
      </c>
      <c r="C76" s="823" t="s">
        <v>208</v>
      </c>
      <c r="D76" s="823"/>
      <c r="E76" s="820">
        <v>44322</v>
      </c>
      <c r="F76" s="820"/>
      <c r="I76" s="9"/>
    </row>
    <row r="77" spans="1:9" ht="15.75" thickBot="1">
      <c r="A77" s="73">
        <v>13</v>
      </c>
      <c r="B77" s="117" t="s">
        <v>223</v>
      </c>
      <c r="C77" s="823" t="s">
        <v>92</v>
      </c>
      <c r="D77" s="823"/>
      <c r="E77" s="820">
        <v>44323</v>
      </c>
      <c r="F77" s="820"/>
      <c r="I77" s="9"/>
    </row>
    <row r="78" spans="1:9" ht="15.75" thickBot="1">
      <c r="A78" s="73">
        <v>14</v>
      </c>
      <c r="B78" s="117" t="s">
        <v>224</v>
      </c>
      <c r="C78" s="823" t="s">
        <v>208</v>
      </c>
      <c r="D78" s="823"/>
      <c r="E78" s="820">
        <v>44323</v>
      </c>
      <c r="F78" s="820"/>
      <c r="I78" s="9"/>
    </row>
    <row r="79" spans="1:9" ht="15.75" thickBot="1">
      <c r="A79" s="73">
        <v>15</v>
      </c>
      <c r="B79" s="117" t="s">
        <v>225</v>
      </c>
      <c r="C79" s="823" t="s">
        <v>92</v>
      </c>
      <c r="D79" s="823"/>
      <c r="E79" s="820">
        <v>44326</v>
      </c>
      <c r="F79" s="820"/>
      <c r="I79" s="9"/>
    </row>
    <row r="80" spans="1:9" ht="15.75" thickBot="1">
      <c r="A80" s="73">
        <v>16</v>
      </c>
      <c r="B80" s="117" t="s">
        <v>195</v>
      </c>
      <c r="C80" s="823" t="s">
        <v>92</v>
      </c>
      <c r="D80" s="823"/>
      <c r="E80" s="820">
        <v>44326</v>
      </c>
      <c r="F80" s="820"/>
      <c r="I80" s="9"/>
    </row>
    <row r="81" spans="1:9" ht="15.75" thickBot="1">
      <c r="A81" s="73">
        <v>17</v>
      </c>
      <c r="B81" s="117" t="s">
        <v>226</v>
      </c>
      <c r="C81" s="823" t="s">
        <v>208</v>
      </c>
      <c r="D81" s="823"/>
      <c r="E81" s="820">
        <v>44327</v>
      </c>
      <c r="F81" s="820"/>
      <c r="I81" s="9"/>
    </row>
    <row r="82" spans="1:9" ht="15.75" thickBot="1">
      <c r="A82" s="73">
        <v>18</v>
      </c>
      <c r="B82" s="117" t="s">
        <v>227</v>
      </c>
      <c r="C82" s="823" t="s">
        <v>208</v>
      </c>
      <c r="D82" s="823"/>
      <c r="E82" s="820">
        <v>44337</v>
      </c>
      <c r="F82" s="820"/>
      <c r="I82" s="9"/>
    </row>
    <row r="83" spans="1:9" ht="15.75" thickBot="1">
      <c r="A83" s="73">
        <v>19</v>
      </c>
      <c r="B83" s="117" t="s">
        <v>228</v>
      </c>
      <c r="C83" s="823" t="s">
        <v>92</v>
      </c>
      <c r="D83" s="823"/>
      <c r="E83" s="820">
        <v>44350</v>
      </c>
      <c r="F83" s="820"/>
      <c r="I83" s="9"/>
    </row>
    <row r="84" spans="1:9" ht="15.75" thickBot="1">
      <c r="A84" s="73">
        <v>20</v>
      </c>
      <c r="B84" s="117" t="s">
        <v>229</v>
      </c>
      <c r="C84" s="823" t="s">
        <v>209</v>
      </c>
      <c r="D84" s="823"/>
      <c r="E84" s="820">
        <v>44344</v>
      </c>
      <c r="F84" s="820"/>
      <c r="I84" s="9"/>
    </row>
    <row r="85" spans="1:9" ht="15.75" thickBot="1">
      <c r="A85" s="73">
        <v>21</v>
      </c>
      <c r="B85" s="117" t="s">
        <v>230</v>
      </c>
      <c r="C85" s="823" t="s">
        <v>209</v>
      </c>
      <c r="D85" s="823"/>
      <c r="E85" s="820">
        <v>44343</v>
      </c>
      <c r="F85" s="820"/>
      <c r="I85" s="9"/>
    </row>
    <row r="86" spans="1:9" ht="15.75" thickBot="1">
      <c r="A86" s="73">
        <v>22</v>
      </c>
      <c r="B86" s="117" t="s">
        <v>231</v>
      </c>
      <c r="C86" s="823" t="s">
        <v>209</v>
      </c>
      <c r="D86" s="823"/>
      <c r="E86" s="820">
        <v>44344</v>
      </c>
      <c r="F86" s="820"/>
      <c r="I86" s="9"/>
    </row>
    <row r="87" spans="1:9" ht="15.75" thickBot="1">
      <c r="A87" s="73">
        <v>23</v>
      </c>
      <c r="B87" s="117" t="s">
        <v>232</v>
      </c>
      <c r="C87" s="823" t="s">
        <v>208</v>
      </c>
      <c r="D87" s="823"/>
      <c r="E87" s="820">
        <v>44357</v>
      </c>
      <c r="F87" s="820"/>
      <c r="I87" s="9"/>
    </row>
    <row r="88" spans="1:9" ht="15.75" thickBot="1">
      <c r="A88" s="73">
        <v>24</v>
      </c>
      <c r="B88" s="117" t="s">
        <v>233</v>
      </c>
      <c r="C88" s="823" t="s">
        <v>208</v>
      </c>
      <c r="D88" s="823"/>
      <c r="E88" s="820">
        <v>44357</v>
      </c>
      <c r="F88" s="820"/>
      <c r="I88" s="9"/>
    </row>
    <row r="89" spans="1:9" ht="15.75" thickBot="1">
      <c r="A89" s="73">
        <v>25</v>
      </c>
      <c r="B89" s="117" t="s">
        <v>234</v>
      </c>
      <c r="C89" s="823" t="s">
        <v>93</v>
      </c>
      <c r="D89" s="823"/>
      <c r="E89" s="820">
        <v>44364</v>
      </c>
      <c r="F89" s="820"/>
      <c r="I89" s="9"/>
    </row>
    <row r="90" spans="1:9" ht="15.75" thickBot="1">
      <c r="A90" s="73">
        <v>26</v>
      </c>
      <c r="B90" s="117" t="s">
        <v>235</v>
      </c>
      <c r="C90" s="823" t="s">
        <v>208</v>
      </c>
      <c r="D90" s="823"/>
      <c r="E90" s="820">
        <v>44368</v>
      </c>
      <c r="F90" s="820"/>
      <c r="I90" s="9"/>
    </row>
    <row r="91" spans="1:9" ht="15.75" thickBot="1">
      <c r="A91" s="73">
        <v>27</v>
      </c>
      <c r="B91" s="117" t="s">
        <v>236</v>
      </c>
      <c r="C91" s="823" t="s">
        <v>92</v>
      </c>
      <c r="D91" s="823"/>
      <c r="E91" s="820">
        <v>44370</v>
      </c>
      <c r="F91" s="820"/>
      <c r="I91" s="9"/>
    </row>
    <row r="92" spans="1:9" ht="15.75" thickBot="1">
      <c r="A92" s="73">
        <v>28</v>
      </c>
      <c r="B92" s="117" t="s">
        <v>237</v>
      </c>
      <c r="C92" s="823" t="s">
        <v>93</v>
      </c>
      <c r="D92" s="823"/>
      <c r="E92" s="820">
        <v>44371</v>
      </c>
      <c r="F92" s="820"/>
      <c r="I92" s="9"/>
    </row>
    <row r="93" spans="1:9" ht="15.75" thickBot="1">
      <c r="A93" s="73">
        <v>29</v>
      </c>
      <c r="B93" s="117" t="s">
        <v>238</v>
      </c>
      <c r="C93" s="823" t="s">
        <v>93</v>
      </c>
      <c r="D93" s="823"/>
      <c r="E93" s="820">
        <v>44372</v>
      </c>
      <c r="F93" s="820"/>
      <c r="I93" s="9"/>
    </row>
    <row r="94" spans="1:9" ht="15.75" thickBot="1">
      <c r="A94" s="73">
        <v>30</v>
      </c>
      <c r="B94" s="117" t="s">
        <v>239</v>
      </c>
      <c r="C94" s="823" t="s">
        <v>209</v>
      </c>
      <c r="D94" s="823"/>
      <c r="E94" s="820">
        <v>44370</v>
      </c>
      <c r="F94" s="820"/>
      <c r="I94" s="9"/>
    </row>
    <row r="95" spans="1:9" ht="15.75" thickBot="1">
      <c r="A95" s="73">
        <v>31</v>
      </c>
      <c r="B95" s="117" t="s">
        <v>240</v>
      </c>
      <c r="C95" s="823" t="s">
        <v>209</v>
      </c>
      <c r="D95" s="823"/>
      <c r="E95" s="820">
        <v>44363</v>
      </c>
      <c r="F95" s="820"/>
      <c r="I95" s="9"/>
    </row>
    <row r="96" spans="1:9" ht="15.75" thickBot="1">
      <c r="A96" s="73">
        <v>32</v>
      </c>
      <c r="B96" s="117" t="s">
        <v>241</v>
      </c>
      <c r="C96" s="823" t="s">
        <v>210</v>
      </c>
      <c r="D96" s="823"/>
      <c r="E96" s="820">
        <v>44365</v>
      </c>
      <c r="F96" s="820"/>
      <c r="I96" s="9"/>
    </row>
    <row r="97" spans="1:9" ht="15.75" thickBot="1">
      <c r="A97" s="73">
        <v>33</v>
      </c>
      <c r="B97" s="117" t="s">
        <v>172</v>
      </c>
      <c r="C97" s="823" t="s">
        <v>1103</v>
      </c>
      <c r="D97" s="823"/>
      <c r="E97" s="820">
        <v>44369</v>
      </c>
      <c r="F97" s="820"/>
      <c r="I97" s="9"/>
    </row>
    <row r="98" spans="1:9" ht="15.75" thickBot="1">
      <c r="A98" s="73">
        <v>34</v>
      </c>
      <c r="B98" s="117" t="s">
        <v>242</v>
      </c>
      <c r="C98" s="823" t="s">
        <v>92</v>
      </c>
      <c r="D98" s="823"/>
      <c r="E98" s="820">
        <v>44375</v>
      </c>
      <c r="F98" s="820"/>
      <c r="I98" s="9"/>
    </row>
    <row r="99" spans="1:9">
      <c r="A99" s="30"/>
      <c r="B99" s="87"/>
      <c r="C99" s="88"/>
      <c r="D99" s="89"/>
      <c r="E99" s="90"/>
      <c r="F99" s="91"/>
    </row>
    <row r="100" spans="1:9">
      <c r="A100" s="85" t="s">
        <v>155</v>
      </c>
      <c r="B100" s="87"/>
      <c r="C100" s="88"/>
      <c r="D100" s="89"/>
      <c r="E100" s="90"/>
      <c r="F100" s="91"/>
    </row>
    <row r="101" spans="1:9">
      <c r="A101" s="30"/>
      <c r="B101" s="87"/>
      <c r="C101" s="88"/>
      <c r="D101" s="89"/>
      <c r="E101" s="90"/>
      <c r="F101" s="91"/>
    </row>
    <row r="102" spans="1:9">
      <c r="A102" s="30"/>
      <c r="B102" s="87"/>
      <c r="C102" s="88"/>
      <c r="D102" s="89"/>
      <c r="E102" s="90"/>
      <c r="F102" s="91"/>
    </row>
    <row r="103" spans="1:9">
      <c r="A103" s="30"/>
      <c r="B103" s="87"/>
      <c r="C103" s="88"/>
      <c r="D103" s="89"/>
      <c r="E103" s="90"/>
      <c r="F103" s="91"/>
    </row>
    <row r="104" spans="1:9">
      <c r="A104" s="30"/>
      <c r="B104" s="87"/>
      <c r="C104" s="88"/>
      <c r="D104" s="89"/>
      <c r="E104" s="90"/>
      <c r="F104" s="91"/>
    </row>
    <row r="105" spans="1:9">
      <c r="A105" s="30"/>
      <c r="B105" s="87"/>
      <c r="C105" s="88"/>
      <c r="D105" s="89"/>
      <c r="E105" s="90"/>
      <c r="F105" s="91"/>
    </row>
    <row r="106" spans="1:9">
      <c r="A106" s="30"/>
      <c r="B106" s="87"/>
      <c r="C106" s="88"/>
      <c r="D106" s="89"/>
      <c r="E106" s="90"/>
      <c r="F106" s="91"/>
    </row>
    <row r="107" spans="1:9">
      <c r="A107" s="30"/>
      <c r="B107" s="87"/>
      <c r="C107" s="88"/>
      <c r="D107" s="89"/>
      <c r="E107" s="90"/>
      <c r="F107" s="91"/>
    </row>
  </sheetData>
  <mergeCells count="82">
    <mergeCell ref="C90:D90"/>
    <mergeCell ref="C91:D91"/>
    <mergeCell ref="C92:D92"/>
    <mergeCell ref="C93:D93"/>
    <mergeCell ref="C85:D85"/>
    <mergeCell ref="C86:D86"/>
    <mergeCell ref="C87:D87"/>
    <mergeCell ref="C88:D88"/>
    <mergeCell ref="C89:D89"/>
    <mergeCell ref="E91:F91"/>
    <mergeCell ref="E92:F92"/>
    <mergeCell ref="E93:F93"/>
    <mergeCell ref="C69:D69"/>
    <mergeCell ref="C70:D70"/>
    <mergeCell ref="C71:D71"/>
    <mergeCell ref="C72:D72"/>
    <mergeCell ref="C73:D73"/>
    <mergeCell ref="C74:D74"/>
    <mergeCell ref="C75:D75"/>
    <mergeCell ref="C79:D79"/>
    <mergeCell ref="C80:D80"/>
    <mergeCell ref="C81:D81"/>
    <mergeCell ref="C82:D82"/>
    <mergeCell ref="C83:D83"/>
    <mergeCell ref="E85:F85"/>
    <mergeCell ref="E87:F87"/>
    <mergeCell ref="E86:F86"/>
    <mergeCell ref="E88:F88"/>
    <mergeCell ref="E89:F89"/>
    <mergeCell ref="C76:D76"/>
    <mergeCell ref="E76:F76"/>
    <mergeCell ref="C77:D77"/>
    <mergeCell ref="E77:F77"/>
    <mergeCell ref="E82:F82"/>
    <mergeCell ref="C84:D84"/>
    <mergeCell ref="G1:L1"/>
    <mergeCell ref="A28:D28"/>
    <mergeCell ref="A46:E46"/>
    <mergeCell ref="J4:K4"/>
    <mergeCell ref="G5:L5"/>
    <mergeCell ref="A1:F1"/>
    <mergeCell ref="G21:K21"/>
    <mergeCell ref="E96:F96"/>
    <mergeCell ref="E97:F97"/>
    <mergeCell ref="E98:F98"/>
    <mergeCell ref="C65:D65"/>
    <mergeCell ref="C66:D66"/>
    <mergeCell ref="C67:D67"/>
    <mergeCell ref="C68:D68"/>
    <mergeCell ref="C94:D94"/>
    <mergeCell ref="C95:D95"/>
    <mergeCell ref="C96:D96"/>
    <mergeCell ref="C97:D97"/>
    <mergeCell ref="C98:D98"/>
    <mergeCell ref="E90:F90"/>
    <mergeCell ref="E79:F79"/>
    <mergeCell ref="E80:F80"/>
    <mergeCell ref="C78:D78"/>
    <mergeCell ref="E66:F66"/>
    <mergeCell ref="E67:F67"/>
    <mergeCell ref="E68:F68"/>
    <mergeCell ref="E94:F94"/>
    <mergeCell ref="E95:F95"/>
    <mergeCell ref="E81:F81"/>
    <mergeCell ref="E78:F78"/>
    <mergeCell ref="E69:F69"/>
    <mergeCell ref="E70:F70"/>
    <mergeCell ref="E71:F71"/>
    <mergeCell ref="E72:F72"/>
    <mergeCell ref="E73:F73"/>
    <mergeCell ref="E74:F74"/>
    <mergeCell ref="E75:F75"/>
    <mergeCell ref="E83:F83"/>
    <mergeCell ref="E84:F84"/>
    <mergeCell ref="G51:K51"/>
    <mergeCell ref="G52:K52"/>
    <mergeCell ref="A53:E53"/>
    <mergeCell ref="E65:F65"/>
    <mergeCell ref="D31:E31"/>
    <mergeCell ref="A61:F61"/>
    <mergeCell ref="C64:D64"/>
    <mergeCell ref="E64:F64"/>
  </mergeCells>
  <pageMargins left="0.7" right="0.7" top="0.75" bottom="0.75" header="0.3" footer="0.3"/>
  <pageSetup paperSize="9" scale="67" orientation="portrait" r:id="rId1"/>
  <rowBreaks count="1" manualBreakCount="1">
    <brk id="58" max="11" man="1"/>
  </rowBreaks>
  <colBreaks count="1" manualBreakCount="1">
    <brk id="6" max="101" man="1"/>
  </col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
  <sheetViews>
    <sheetView showGridLines="0" view="pageBreakPreview" topLeftCell="A79" zoomScaleNormal="100" zoomScaleSheetLayoutView="100" workbookViewId="0">
      <selection activeCell="B85" sqref="B85:B86"/>
    </sheetView>
  </sheetViews>
  <sheetFormatPr defaultColWidth="8.85546875" defaultRowHeight="15"/>
  <cols>
    <col min="1" max="1" width="4.140625" customWidth="1"/>
    <col min="2" max="2" width="27.85546875" customWidth="1"/>
    <col min="4" max="4" width="10.7109375" customWidth="1"/>
    <col min="6" max="6" width="11.7109375" customWidth="1"/>
    <col min="7" max="7" width="6.140625" customWidth="1"/>
    <col min="8" max="8" width="27" customWidth="1"/>
    <col min="9" max="9" width="10" bestFit="1" customWidth="1"/>
    <col min="10" max="10" width="10.42578125" customWidth="1"/>
  </cols>
  <sheetData>
    <row r="1" spans="1:10" ht="15.75">
      <c r="A1" s="741" t="s">
        <v>131</v>
      </c>
      <c r="B1" s="741"/>
      <c r="C1" s="741"/>
      <c r="D1" s="741"/>
      <c r="E1" s="741"/>
      <c r="F1" s="741"/>
      <c r="G1" s="741"/>
      <c r="H1" s="741"/>
      <c r="I1" s="741"/>
      <c r="J1" s="741"/>
    </row>
    <row r="2" spans="1:10" ht="15.75">
      <c r="A2" s="16"/>
      <c r="B2" s="16"/>
      <c r="C2" s="16"/>
      <c r="D2" s="16"/>
      <c r="G2" s="16"/>
      <c r="H2" s="16"/>
    </row>
    <row r="3" spans="1:10" ht="15.75" thickBot="1">
      <c r="A3" s="54" t="s">
        <v>71</v>
      </c>
      <c r="G3" s="54"/>
    </row>
    <row r="4" spans="1:10" ht="15.75" thickBot="1">
      <c r="A4" s="742" t="s">
        <v>77</v>
      </c>
      <c r="B4" s="742" t="s">
        <v>94</v>
      </c>
      <c r="C4" s="813" t="s">
        <v>115</v>
      </c>
      <c r="D4" s="813"/>
      <c r="E4" s="813" t="s">
        <v>138</v>
      </c>
      <c r="F4" s="813"/>
      <c r="G4" s="742" t="s">
        <v>77</v>
      </c>
      <c r="H4" s="742" t="s">
        <v>94</v>
      </c>
      <c r="I4" s="813" t="s">
        <v>292</v>
      </c>
      <c r="J4" s="813"/>
    </row>
    <row r="5" spans="1:10" ht="15.75" thickBot="1">
      <c r="A5" s="742"/>
      <c r="B5" s="742"/>
      <c r="C5" s="77" t="s">
        <v>95</v>
      </c>
      <c r="D5" s="77" t="s">
        <v>96</v>
      </c>
      <c r="E5" s="77" t="s">
        <v>95</v>
      </c>
      <c r="F5" s="77" t="s">
        <v>96</v>
      </c>
      <c r="G5" s="742"/>
      <c r="H5" s="742"/>
      <c r="I5" s="77" t="s">
        <v>95</v>
      </c>
      <c r="J5" s="77" t="s">
        <v>96</v>
      </c>
    </row>
    <row r="6" spans="1:10" ht="15.75" thickBot="1">
      <c r="A6" s="176">
        <v>1</v>
      </c>
      <c r="B6" s="181" t="s">
        <v>97</v>
      </c>
      <c r="C6" s="78">
        <v>1</v>
      </c>
      <c r="D6" s="79">
        <v>103.5</v>
      </c>
      <c r="E6" s="78">
        <v>2</v>
      </c>
      <c r="F6" s="79">
        <v>1040.7830000000001</v>
      </c>
      <c r="G6" s="126">
        <v>1</v>
      </c>
      <c r="H6" s="182" t="s">
        <v>293</v>
      </c>
      <c r="I6" s="78">
        <v>1</v>
      </c>
      <c r="J6" s="79">
        <v>35.4</v>
      </c>
    </row>
    <row r="7" spans="1:10" ht="15.75" thickBot="1">
      <c r="A7" s="176">
        <v>2</v>
      </c>
      <c r="B7" s="181" t="s">
        <v>3</v>
      </c>
      <c r="C7" s="183">
        <v>0</v>
      </c>
      <c r="D7" s="183">
        <v>0</v>
      </c>
      <c r="E7" s="183">
        <v>0</v>
      </c>
      <c r="F7" s="79">
        <v>0</v>
      </c>
      <c r="G7" s="126">
        <v>2</v>
      </c>
      <c r="H7" s="182" t="s">
        <v>294</v>
      </c>
      <c r="I7" s="184">
        <v>4</v>
      </c>
      <c r="J7" s="79">
        <v>3258.7422200000001</v>
      </c>
    </row>
    <row r="8" spans="1:10" ht="30.75" thickBot="1">
      <c r="A8" s="176">
        <v>3</v>
      </c>
      <c r="B8" s="177" t="s">
        <v>98</v>
      </c>
      <c r="C8" s="78">
        <v>2</v>
      </c>
      <c r="D8" s="79">
        <v>120.5</v>
      </c>
      <c r="E8" s="78">
        <v>0</v>
      </c>
      <c r="F8" s="79">
        <v>0</v>
      </c>
      <c r="G8" s="126">
        <v>3</v>
      </c>
      <c r="H8" s="178" t="s">
        <v>295</v>
      </c>
      <c r="I8" s="78">
        <v>2</v>
      </c>
      <c r="J8" s="79">
        <v>195.33</v>
      </c>
    </row>
    <row r="9" spans="1:10" ht="15.75" thickBot="1">
      <c r="A9" s="176">
        <v>4</v>
      </c>
      <c r="B9" s="181" t="s">
        <v>4</v>
      </c>
      <c r="C9" s="78">
        <v>1</v>
      </c>
      <c r="D9" s="79">
        <v>44.625</v>
      </c>
      <c r="E9" s="78">
        <v>1</v>
      </c>
      <c r="F9" s="79">
        <v>55</v>
      </c>
      <c r="G9" s="126">
        <v>4</v>
      </c>
      <c r="H9" s="182" t="s">
        <v>296</v>
      </c>
      <c r="I9" s="78">
        <v>3</v>
      </c>
      <c r="J9" s="79">
        <v>553.90176999999994</v>
      </c>
    </row>
    <row r="10" spans="1:10" ht="15.75" thickBot="1">
      <c r="A10" s="176">
        <v>5</v>
      </c>
      <c r="B10" s="181" t="s">
        <v>99</v>
      </c>
      <c r="C10" s="78">
        <v>3</v>
      </c>
      <c r="D10" s="79">
        <v>191.49995999999999</v>
      </c>
      <c r="E10" s="78">
        <v>5</v>
      </c>
      <c r="F10" s="79">
        <v>617.49</v>
      </c>
      <c r="G10" s="126">
        <v>5</v>
      </c>
      <c r="H10" s="182" t="s">
        <v>297</v>
      </c>
      <c r="I10" s="78">
        <v>5</v>
      </c>
      <c r="J10" s="79">
        <v>186.46</v>
      </c>
    </row>
    <row r="11" spans="1:10" ht="15.75" thickBot="1">
      <c r="A11" s="176">
        <v>6</v>
      </c>
      <c r="B11" s="941" t="s">
        <v>1113</v>
      </c>
      <c r="C11" s="78">
        <v>7</v>
      </c>
      <c r="D11" s="79">
        <v>758.36900000000003</v>
      </c>
      <c r="E11" s="78">
        <v>5</v>
      </c>
      <c r="F11" s="79">
        <v>533.48</v>
      </c>
      <c r="G11" s="126">
        <v>6</v>
      </c>
      <c r="H11" s="182" t="s">
        <v>298</v>
      </c>
      <c r="I11" s="78">
        <v>1</v>
      </c>
      <c r="J11" s="79">
        <v>210.8</v>
      </c>
    </row>
    <row r="12" spans="1:10" s="9" customFormat="1" ht="30.75" thickBot="1">
      <c r="A12" s="176">
        <v>7</v>
      </c>
      <c r="B12" s="940" t="s">
        <v>1112</v>
      </c>
      <c r="C12" s="78">
        <v>3</v>
      </c>
      <c r="D12" s="79">
        <v>376.66437500000001</v>
      </c>
      <c r="E12" s="78">
        <v>3</v>
      </c>
      <c r="F12" s="79">
        <v>260.43</v>
      </c>
      <c r="G12" s="126">
        <v>7</v>
      </c>
      <c r="H12" s="178" t="s">
        <v>299</v>
      </c>
      <c r="I12" s="78">
        <v>2</v>
      </c>
      <c r="J12" s="79">
        <v>1140.55304</v>
      </c>
    </row>
    <row r="13" spans="1:10" ht="15.75" thickBot="1">
      <c r="A13" s="176">
        <v>8</v>
      </c>
      <c r="B13" s="181" t="s">
        <v>5</v>
      </c>
      <c r="C13" s="78">
        <v>1</v>
      </c>
      <c r="D13" s="79">
        <v>206</v>
      </c>
      <c r="E13" s="78">
        <v>1</v>
      </c>
      <c r="F13" s="79">
        <v>189.49</v>
      </c>
      <c r="G13" s="126">
        <v>8</v>
      </c>
      <c r="H13" s="182" t="s">
        <v>1099</v>
      </c>
      <c r="I13" s="78">
        <v>2</v>
      </c>
      <c r="J13" s="206">
        <v>174.196844</v>
      </c>
    </row>
    <row r="14" spans="1:10" ht="24" customHeight="1" thickBot="1">
      <c r="A14" s="185">
        <v>9</v>
      </c>
      <c r="B14" s="836" t="s">
        <v>100</v>
      </c>
      <c r="C14" s="186">
        <v>8</v>
      </c>
      <c r="D14" s="187">
        <v>1308.654374</v>
      </c>
      <c r="E14" s="186">
        <v>5</v>
      </c>
      <c r="F14" s="187">
        <v>264.97584599999999</v>
      </c>
      <c r="G14" s="126">
        <v>9</v>
      </c>
      <c r="H14" s="182" t="s">
        <v>300</v>
      </c>
      <c r="I14" s="78">
        <v>2</v>
      </c>
      <c r="J14" s="206">
        <v>679.30332500000009</v>
      </c>
    </row>
    <row r="15" spans="1:10" ht="15" customHeight="1" thickBot="1">
      <c r="A15" s="188"/>
      <c r="B15" s="837"/>
      <c r="C15" s="179"/>
      <c r="D15" s="180"/>
      <c r="E15" s="179"/>
      <c r="F15" s="180"/>
      <c r="G15" s="126">
        <v>10</v>
      </c>
      <c r="H15" s="182" t="s">
        <v>301</v>
      </c>
      <c r="I15" s="78">
        <v>1</v>
      </c>
      <c r="J15" s="79">
        <v>20</v>
      </c>
    </row>
    <row r="16" spans="1:10" ht="16.5" customHeight="1" thickBot="1">
      <c r="A16" s="189"/>
      <c r="B16" s="190"/>
      <c r="C16" s="191"/>
      <c r="D16" s="192"/>
      <c r="E16" s="191"/>
      <c r="F16" s="192"/>
      <c r="G16" s="126">
        <v>11</v>
      </c>
      <c r="H16" s="178" t="s">
        <v>1100</v>
      </c>
      <c r="I16" s="78">
        <v>0</v>
      </c>
      <c r="J16" s="79">
        <v>0</v>
      </c>
    </row>
    <row r="17" spans="1:10" ht="15.75" thickBot="1">
      <c r="A17" s="830" t="s">
        <v>81</v>
      </c>
      <c r="B17" s="830"/>
      <c r="C17" s="193">
        <v>26</v>
      </c>
      <c r="D17" s="195">
        <v>3109.8127089999998</v>
      </c>
      <c r="E17" s="193">
        <v>22</v>
      </c>
      <c r="F17" s="195">
        <v>2961.6488459999996</v>
      </c>
      <c r="G17" s="830" t="s">
        <v>81</v>
      </c>
      <c r="H17" s="830"/>
      <c r="I17" s="193">
        <v>23</v>
      </c>
      <c r="J17" s="195">
        <v>6454.687199</v>
      </c>
    </row>
    <row r="18" spans="1:10">
      <c r="A18" s="19"/>
      <c r="B18" s="17"/>
      <c r="C18" s="18"/>
      <c r="D18" s="18"/>
      <c r="G18" s="19"/>
      <c r="H18" s="17"/>
    </row>
    <row r="19" spans="1:10">
      <c r="A19" s="19"/>
      <c r="B19" s="17"/>
      <c r="C19" s="18"/>
      <c r="D19" s="18"/>
      <c r="G19" s="19"/>
      <c r="H19" s="17"/>
    </row>
    <row r="20" spans="1:10" ht="15.75" thickBot="1">
      <c r="A20" s="54" t="s">
        <v>156</v>
      </c>
      <c r="B20" s="54"/>
      <c r="C20" s="832"/>
      <c r="D20" s="832"/>
      <c r="G20" s="54"/>
      <c r="H20" s="54"/>
    </row>
    <row r="21" spans="1:10" ht="15.75" thickBot="1">
      <c r="A21" s="742" t="s">
        <v>77</v>
      </c>
      <c r="B21" s="742" t="s">
        <v>94</v>
      </c>
      <c r="C21" s="638" t="s">
        <v>115</v>
      </c>
      <c r="D21" s="638"/>
      <c r="E21" s="638" t="s">
        <v>138</v>
      </c>
      <c r="F21" s="638"/>
      <c r="G21" s="742" t="s">
        <v>77</v>
      </c>
      <c r="H21" s="742" t="s">
        <v>94</v>
      </c>
      <c r="I21" s="638" t="s">
        <v>292</v>
      </c>
      <c r="J21" s="638"/>
    </row>
    <row r="22" spans="1:10" ht="15.75" thickBot="1">
      <c r="A22" s="742"/>
      <c r="B22" s="742"/>
      <c r="C22" s="149" t="s">
        <v>95</v>
      </c>
      <c r="D22" s="149" t="s">
        <v>96</v>
      </c>
      <c r="E22" s="149" t="s">
        <v>95</v>
      </c>
      <c r="F22" s="149" t="s">
        <v>96</v>
      </c>
      <c r="G22" s="742"/>
      <c r="H22" s="742"/>
      <c r="I22" s="149" t="s">
        <v>95</v>
      </c>
      <c r="J22" s="149" t="s">
        <v>96</v>
      </c>
    </row>
    <row r="23" spans="1:10" ht="15.75" thickBot="1">
      <c r="A23" s="176">
        <v>1</v>
      </c>
      <c r="B23" s="181" t="s">
        <v>97</v>
      </c>
      <c r="C23" s="78">
        <v>0</v>
      </c>
      <c r="D23" s="79">
        <v>0</v>
      </c>
      <c r="E23" s="78">
        <v>0</v>
      </c>
      <c r="F23" s="79">
        <v>0</v>
      </c>
      <c r="G23" s="126">
        <v>1</v>
      </c>
      <c r="H23" s="182" t="s">
        <v>293</v>
      </c>
      <c r="I23" s="78">
        <v>2</v>
      </c>
      <c r="J23" s="79">
        <v>1967.590482928</v>
      </c>
    </row>
    <row r="24" spans="1:10" ht="15.75" thickBot="1">
      <c r="A24" s="176">
        <v>2</v>
      </c>
      <c r="B24" s="181" t="s">
        <v>3</v>
      </c>
      <c r="C24" s="183">
        <v>1</v>
      </c>
      <c r="D24" s="183">
        <v>1310.6973015000001</v>
      </c>
      <c r="E24" s="183">
        <v>1</v>
      </c>
      <c r="F24" s="79">
        <v>1875</v>
      </c>
      <c r="G24" s="126">
        <v>2</v>
      </c>
      <c r="H24" s="182" t="s">
        <v>294</v>
      </c>
      <c r="I24" s="184">
        <v>2</v>
      </c>
      <c r="J24" s="79">
        <v>4776.4526402199999</v>
      </c>
    </row>
    <row r="25" spans="1:10" ht="30.75" thickBot="1">
      <c r="A25" s="176">
        <v>3</v>
      </c>
      <c r="B25" s="177" t="s">
        <v>98</v>
      </c>
      <c r="C25" s="78">
        <v>0</v>
      </c>
      <c r="D25" s="79">
        <v>0</v>
      </c>
      <c r="E25" s="78">
        <v>0</v>
      </c>
      <c r="F25" s="79">
        <v>0</v>
      </c>
      <c r="G25" s="126">
        <v>3</v>
      </c>
      <c r="H25" s="178" t="s">
        <v>295</v>
      </c>
      <c r="I25" s="78">
        <v>0</v>
      </c>
      <c r="J25" s="79">
        <v>0</v>
      </c>
    </row>
    <row r="26" spans="1:10" ht="15.75" thickBot="1">
      <c r="A26" s="176">
        <v>4</v>
      </c>
      <c r="B26" s="181" t="s">
        <v>4</v>
      </c>
      <c r="C26" s="78">
        <v>0</v>
      </c>
      <c r="D26" s="79">
        <v>0</v>
      </c>
      <c r="E26" s="78">
        <v>1</v>
      </c>
      <c r="F26" s="79">
        <v>675.95694485000001</v>
      </c>
      <c r="G26" s="126">
        <v>4</v>
      </c>
      <c r="H26" s="182" t="s">
        <v>296</v>
      </c>
      <c r="I26" s="78">
        <v>0</v>
      </c>
      <c r="J26" s="79">
        <v>0</v>
      </c>
    </row>
    <row r="27" spans="1:10" ht="15.75" thickBot="1">
      <c r="A27" s="176">
        <v>5</v>
      </c>
      <c r="B27" s="181" t="s">
        <v>99</v>
      </c>
      <c r="C27" s="78">
        <v>0</v>
      </c>
      <c r="D27" s="79">
        <v>0</v>
      </c>
      <c r="E27" s="78">
        <v>0</v>
      </c>
      <c r="F27" s="79">
        <v>0</v>
      </c>
      <c r="G27" s="126">
        <v>5</v>
      </c>
      <c r="H27" s="182" t="s">
        <v>297</v>
      </c>
      <c r="I27" s="78">
        <v>0</v>
      </c>
      <c r="J27" s="79">
        <v>0</v>
      </c>
    </row>
    <row r="28" spans="1:10" ht="15.75" thickBot="1">
      <c r="A28" s="176">
        <v>6</v>
      </c>
      <c r="B28" s="941" t="s">
        <v>1113</v>
      </c>
      <c r="C28" s="78">
        <v>1</v>
      </c>
      <c r="D28" s="79">
        <v>956.83716623999999</v>
      </c>
      <c r="E28" s="78">
        <v>1</v>
      </c>
      <c r="F28" s="79">
        <v>1499.9919199999999</v>
      </c>
      <c r="G28" s="126">
        <v>6</v>
      </c>
      <c r="H28" s="182" t="s">
        <v>298</v>
      </c>
      <c r="I28" s="78">
        <v>1</v>
      </c>
      <c r="J28" s="79">
        <v>1199.942</v>
      </c>
    </row>
    <row r="29" spans="1:10" ht="30.75" thickBot="1">
      <c r="A29" s="176">
        <v>7</v>
      </c>
      <c r="B29" s="940" t="s">
        <v>1112</v>
      </c>
      <c r="C29" s="78">
        <v>0</v>
      </c>
      <c r="D29" s="79">
        <v>0</v>
      </c>
      <c r="E29" s="78">
        <v>1</v>
      </c>
      <c r="F29" s="79">
        <v>1394.02029844</v>
      </c>
      <c r="G29" s="126">
        <v>7</v>
      </c>
      <c r="H29" s="178" t="s">
        <v>299</v>
      </c>
      <c r="I29" s="78">
        <v>6</v>
      </c>
      <c r="J29" s="79">
        <v>22250.615273734998</v>
      </c>
    </row>
    <row r="30" spans="1:10" ht="15.75" thickBot="1">
      <c r="A30" s="176">
        <v>8</v>
      </c>
      <c r="B30" s="181" t="s">
        <v>5</v>
      </c>
      <c r="C30" s="78">
        <v>1</v>
      </c>
      <c r="D30" s="79">
        <v>6572.9707384200001</v>
      </c>
      <c r="E30" s="78">
        <v>5</v>
      </c>
      <c r="F30" s="79">
        <v>5979.8040361060002</v>
      </c>
      <c r="G30" s="126">
        <v>8</v>
      </c>
      <c r="H30" s="182" t="s">
        <v>1099</v>
      </c>
      <c r="I30" s="78">
        <v>1</v>
      </c>
      <c r="J30" s="79">
        <v>1498.88640816</v>
      </c>
    </row>
    <row r="31" spans="1:10" ht="18.95" customHeight="1" thickBot="1">
      <c r="A31" s="185">
        <v>9</v>
      </c>
      <c r="B31" s="833" t="s">
        <v>100</v>
      </c>
      <c r="C31" s="186">
        <v>0</v>
      </c>
      <c r="D31" s="187">
        <v>0</v>
      </c>
      <c r="E31" s="186">
        <v>0</v>
      </c>
      <c r="F31" s="187">
        <v>0</v>
      </c>
      <c r="G31" s="126">
        <v>9</v>
      </c>
      <c r="H31" s="182" t="s">
        <v>300</v>
      </c>
      <c r="I31" s="78">
        <v>1</v>
      </c>
      <c r="J31" s="79">
        <v>45.9375</v>
      </c>
    </row>
    <row r="32" spans="1:10" ht="15.75" thickBot="1">
      <c r="A32" s="188"/>
      <c r="B32" s="834"/>
      <c r="C32" s="179"/>
      <c r="D32" s="180"/>
      <c r="E32" s="179"/>
      <c r="F32" s="180"/>
      <c r="G32" s="126">
        <v>10</v>
      </c>
      <c r="H32" s="182" t="s">
        <v>301</v>
      </c>
      <c r="I32" s="78">
        <v>1</v>
      </c>
      <c r="J32" s="79">
        <v>697.87324644</v>
      </c>
    </row>
    <row r="33" spans="1:10" ht="15.75" thickBot="1">
      <c r="A33" s="189"/>
      <c r="B33" s="835"/>
      <c r="C33" s="191"/>
      <c r="D33" s="192"/>
      <c r="E33" s="191"/>
      <c r="F33" s="192"/>
      <c r="G33" s="126">
        <v>11</v>
      </c>
      <c r="H33" s="178" t="s">
        <v>1100</v>
      </c>
      <c r="I33" s="78">
        <v>0</v>
      </c>
      <c r="J33" s="79">
        <v>0</v>
      </c>
    </row>
    <row r="34" spans="1:10" ht="15.75" thickBot="1">
      <c r="A34" s="831" t="s">
        <v>81</v>
      </c>
      <c r="B34" s="831"/>
      <c r="C34" s="80">
        <v>3</v>
      </c>
      <c r="D34" s="46">
        <v>8840.5052061599999</v>
      </c>
      <c r="E34" s="80">
        <v>9</v>
      </c>
      <c r="F34" s="46">
        <v>11424.773199396001</v>
      </c>
      <c r="G34" s="831" t="s">
        <v>81</v>
      </c>
      <c r="H34" s="831"/>
      <c r="I34" s="80">
        <v>14</v>
      </c>
      <c r="J34" s="81">
        <v>32437.297551482996</v>
      </c>
    </row>
    <row r="35" spans="1:10" ht="14.45" customHeight="1">
      <c r="A35" s="19"/>
      <c r="B35" s="21"/>
      <c r="C35" s="22"/>
      <c r="D35" s="22"/>
      <c r="G35" s="19"/>
      <c r="H35" s="21"/>
      <c r="I35" s="20"/>
      <c r="J35" s="20"/>
    </row>
    <row r="36" spans="1:10">
      <c r="A36" s="19"/>
      <c r="B36" s="21"/>
      <c r="C36" s="22"/>
      <c r="D36" s="22"/>
      <c r="G36" s="19"/>
      <c r="H36" s="21"/>
      <c r="I36" s="20"/>
      <c r="J36" s="20"/>
    </row>
    <row r="37" spans="1:10" ht="15.75" thickBot="1">
      <c r="A37" s="54" t="s">
        <v>132</v>
      </c>
      <c r="B37" s="10"/>
      <c r="G37" s="54"/>
      <c r="H37" s="10"/>
      <c r="I37" s="20"/>
      <c r="J37" s="20"/>
    </row>
    <row r="38" spans="1:10" ht="15.75" thickBot="1">
      <c r="A38" s="742" t="s">
        <v>77</v>
      </c>
      <c r="B38" s="742" t="s">
        <v>94</v>
      </c>
      <c r="C38" s="813" t="s">
        <v>115</v>
      </c>
      <c r="D38" s="813"/>
      <c r="E38" s="813" t="s">
        <v>138</v>
      </c>
      <c r="F38" s="813"/>
      <c r="G38" s="742" t="s">
        <v>77</v>
      </c>
      <c r="H38" s="742" t="s">
        <v>94</v>
      </c>
      <c r="I38" s="813" t="s">
        <v>292</v>
      </c>
      <c r="J38" s="813"/>
    </row>
    <row r="39" spans="1:10" ht="15.75" thickBot="1">
      <c r="A39" s="742"/>
      <c r="B39" s="742"/>
      <c r="C39" s="77" t="s">
        <v>95</v>
      </c>
      <c r="D39" s="77" t="s">
        <v>96</v>
      </c>
      <c r="E39" s="77" t="s">
        <v>95</v>
      </c>
      <c r="F39" s="77" t="s">
        <v>96</v>
      </c>
      <c r="G39" s="742"/>
      <c r="H39" s="742"/>
      <c r="I39" s="77" t="s">
        <v>95</v>
      </c>
      <c r="J39" s="77" t="s">
        <v>96</v>
      </c>
    </row>
    <row r="40" spans="1:10" ht="15.75" thickBot="1">
      <c r="A40" s="176">
        <v>1</v>
      </c>
      <c r="B40" s="181" t="s">
        <v>97</v>
      </c>
      <c r="C40" s="78">
        <v>0</v>
      </c>
      <c r="D40" s="79">
        <v>0</v>
      </c>
      <c r="E40" s="78">
        <v>0</v>
      </c>
      <c r="F40" s="79">
        <v>0</v>
      </c>
      <c r="G40" s="126">
        <v>1</v>
      </c>
      <c r="H40" s="182" t="s">
        <v>293</v>
      </c>
      <c r="I40" s="78">
        <v>0</v>
      </c>
      <c r="J40" s="79">
        <v>0</v>
      </c>
    </row>
    <row r="41" spans="1:10" ht="15.75" thickBot="1">
      <c r="A41" s="176">
        <v>2</v>
      </c>
      <c r="B41" s="181" t="s">
        <v>3</v>
      </c>
      <c r="C41" s="78">
        <v>0</v>
      </c>
      <c r="D41" s="79">
        <v>0</v>
      </c>
      <c r="E41" s="183">
        <v>0</v>
      </c>
      <c r="F41" s="79">
        <v>0</v>
      </c>
      <c r="G41" s="126">
        <v>2</v>
      </c>
      <c r="H41" s="182" t="s">
        <v>294</v>
      </c>
      <c r="I41" s="184">
        <v>2</v>
      </c>
      <c r="J41" s="79">
        <v>4000</v>
      </c>
    </row>
    <row r="42" spans="1:10" ht="15.75" thickBot="1">
      <c r="A42" s="176">
        <v>3</v>
      </c>
      <c r="B42" s="181" t="s">
        <v>98</v>
      </c>
      <c r="C42" s="78">
        <v>0</v>
      </c>
      <c r="D42" s="79">
        <v>0</v>
      </c>
      <c r="E42" s="78">
        <v>2</v>
      </c>
      <c r="F42" s="79">
        <v>750</v>
      </c>
      <c r="G42" s="126">
        <v>3</v>
      </c>
      <c r="H42" s="178" t="s">
        <v>295</v>
      </c>
      <c r="I42" s="78">
        <v>0</v>
      </c>
      <c r="J42" s="79">
        <v>0</v>
      </c>
    </row>
    <row r="43" spans="1:10" ht="15.75" thickBot="1">
      <c r="A43" s="176">
        <v>4</v>
      </c>
      <c r="B43" s="181" t="s">
        <v>4</v>
      </c>
      <c r="C43" s="78">
        <v>0</v>
      </c>
      <c r="D43" s="79">
        <v>0</v>
      </c>
      <c r="E43" s="78">
        <v>0</v>
      </c>
      <c r="F43" s="79">
        <v>0</v>
      </c>
      <c r="G43" s="126">
        <v>4</v>
      </c>
      <c r="H43" s="182" t="s">
        <v>296</v>
      </c>
      <c r="I43" s="78">
        <v>0</v>
      </c>
      <c r="J43" s="79">
        <v>0</v>
      </c>
    </row>
    <row r="44" spans="1:10" ht="15.75" thickBot="1">
      <c r="A44" s="176">
        <v>5</v>
      </c>
      <c r="B44" s="181" t="s">
        <v>99</v>
      </c>
      <c r="C44" s="78">
        <v>0</v>
      </c>
      <c r="D44" s="79">
        <v>0</v>
      </c>
      <c r="E44" s="78">
        <v>1</v>
      </c>
      <c r="F44" s="79">
        <v>300</v>
      </c>
      <c r="G44" s="126">
        <v>5</v>
      </c>
      <c r="H44" s="182" t="s">
        <v>297</v>
      </c>
      <c r="I44" s="78">
        <v>0</v>
      </c>
      <c r="J44" s="79">
        <v>0</v>
      </c>
    </row>
    <row r="45" spans="1:10" ht="15.75" thickBot="1">
      <c r="A45" s="176">
        <v>6</v>
      </c>
      <c r="B45" s="941" t="s">
        <v>1113</v>
      </c>
      <c r="C45" s="78">
        <v>0</v>
      </c>
      <c r="D45" s="79">
        <v>0</v>
      </c>
      <c r="E45" s="78">
        <v>0</v>
      </c>
      <c r="F45" s="79">
        <v>0</v>
      </c>
      <c r="G45" s="126">
        <v>6</v>
      </c>
      <c r="H45" s="182" t="s">
        <v>298</v>
      </c>
      <c r="I45" s="78">
        <v>0</v>
      </c>
      <c r="J45" s="79">
        <v>0</v>
      </c>
    </row>
    <row r="46" spans="1:10" ht="30.75" thickBot="1">
      <c r="A46" s="176">
        <v>7</v>
      </c>
      <c r="B46" s="940" t="s">
        <v>1112</v>
      </c>
      <c r="C46" s="78">
        <v>0</v>
      </c>
      <c r="D46" s="79">
        <v>0</v>
      </c>
      <c r="E46" s="78">
        <v>1</v>
      </c>
      <c r="F46" s="79">
        <v>700</v>
      </c>
      <c r="G46" s="126">
        <v>7</v>
      </c>
      <c r="H46" s="178" t="s">
        <v>299</v>
      </c>
      <c r="I46" s="78">
        <v>0</v>
      </c>
      <c r="J46" s="79">
        <v>0</v>
      </c>
    </row>
    <row r="47" spans="1:10" ht="15.75" thickBot="1">
      <c r="A47" s="176">
        <v>8</v>
      </c>
      <c r="B47" s="181" t="s">
        <v>5</v>
      </c>
      <c r="C47" s="78">
        <v>0</v>
      </c>
      <c r="D47" s="79">
        <v>0</v>
      </c>
      <c r="E47" s="78">
        <v>3</v>
      </c>
      <c r="F47" s="79">
        <v>1817.1</v>
      </c>
      <c r="G47" s="126">
        <v>8</v>
      </c>
      <c r="H47" s="182" t="s">
        <v>1099</v>
      </c>
      <c r="I47" s="78">
        <v>1</v>
      </c>
      <c r="J47" s="79">
        <v>500</v>
      </c>
    </row>
    <row r="48" spans="1:10" ht="15" customHeight="1" thickBot="1">
      <c r="A48" s="185">
        <v>9</v>
      </c>
      <c r="B48" s="833" t="s">
        <v>100</v>
      </c>
      <c r="C48" s="186">
        <v>0</v>
      </c>
      <c r="D48" s="187">
        <v>0</v>
      </c>
      <c r="E48" s="186">
        <v>0</v>
      </c>
      <c r="F48" s="187">
        <v>0</v>
      </c>
      <c r="G48" s="126">
        <v>9</v>
      </c>
      <c r="H48" s="182" t="s">
        <v>300</v>
      </c>
      <c r="I48" s="78">
        <v>0</v>
      </c>
      <c r="J48" s="79">
        <v>0</v>
      </c>
    </row>
    <row r="49" spans="1:10" ht="15.75" thickBot="1">
      <c r="A49" s="188"/>
      <c r="B49" s="834"/>
      <c r="C49" s="179"/>
      <c r="D49" s="180"/>
      <c r="E49" s="179"/>
      <c r="F49" s="180"/>
      <c r="G49" s="126">
        <v>10</v>
      </c>
      <c r="H49" s="182" t="s">
        <v>301</v>
      </c>
      <c r="I49" s="78">
        <v>0</v>
      </c>
      <c r="J49" s="79">
        <v>0</v>
      </c>
    </row>
    <row r="50" spans="1:10" ht="15.75" thickBot="1">
      <c r="A50" s="189"/>
      <c r="B50" s="835"/>
      <c r="C50" s="191"/>
      <c r="D50" s="192"/>
      <c r="E50" s="191"/>
      <c r="F50" s="192"/>
      <c r="G50" s="126">
        <v>11</v>
      </c>
      <c r="H50" s="178" t="s">
        <v>1100</v>
      </c>
      <c r="I50" s="78">
        <v>0</v>
      </c>
      <c r="J50" s="79">
        <v>0</v>
      </c>
    </row>
    <row r="51" spans="1:10" ht="15.75" thickBot="1">
      <c r="A51" s="830" t="s">
        <v>81</v>
      </c>
      <c r="B51" s="830"/>
      <c r="C51" s="193">
        <v>0</v>
      </c>
      <c r="D51" s="194">
        <v>0</v>
      </c>
      <c r="E51" s="193">
        <v>7</v>
      </c>
      <c r="F51" s="195">
        <v>3567.1</v>
      </c>
      <c r="G51" s="830" t="s">
        <v>81</v>
      </c>
      <c r="H51" s="830"/>
      <c r="I51" s="193">
        <v>3</v>
      </c>
      <c r="J51" s="195">
        <v>4500</v>
      </c>
    </row>
    <row r="52" spans="1:10">
      <c r="F52" s="158"/>
      <c r="G52" s="159"/>
      <c r="I52" s="158"/>
    </row>
    <row r="53" spans="1:10">
      <c r="A53" s="63" t="s">
        <v>72</v>
      </c>
      <c r="F53" s="32"/>
      <c r="G53" s="63"/>
      <c r="I53" s="158"/>
      <c r="J53" s="159"/>
    </row>
    <row r="54" spans="1:10">
      <c r="A54" s="65" t="s">
        <v>155</v>
      </c>
      <c r="F54" s="32"/>
      <c r="G54" s="65"/>
      <c r="I54" s="158"/>
      <c r="J54" s="159"/>
    </row>
    <row r="55" spans="1:10">
      <c r="A55" s="2"/>
      <c r="F55" s="32"/>
      <c r="G55" s="2"/>
      <c r="I55" s="158"/>
      <c r="J55" s="159"/>
    </row>
    <row r="56" spans="1:10">
      <c r="A56" s="2"/>
      <c r="F56" s="32"/>
      <c r="G56" s="2"/>
      <c r="I56" s="158"/>
      <c r="J56" s="159"/>
    </row>
    <row r="57" spans="1:10">
      <c r="A57" s="2"/>
      <c r="F57" s="32"/>
      <c r="G57" s="2"/>
      <c r="I57" s="158"/>
      <c r="J57" s="159"/>
    </row>
    <row r="58" spans="1:10" ht="15.75">
      <c r="A58" s="741" t="s">
        <v>131</v>
      </c>
      <c r="B58" s="741"/>
      <c r="C58" s="741"/>
      <c r="D58" s="741"/>
      <c r="E58" s="741"/>
      <c r="F58" s="741"/>
      <c r="G58" s="741"/>
      <c r="H58" s="741"/>
      <c r="I58" s="741"/>
      <c r="J58" s="741"/>
    </row>
    <row r="59" spans="1:10">
      <c r="A59" s="19"/>
      <c r="C59" s="8"/>
      <c r="D59" s="8"/>
      <c r="F59" s="23"/>
      <c r="G59" s="19"/>
      <c r="I59" s="23"/>
      <c r="J59" s="24"/>
    </row>
    <row r="60" spans="1:10" ht="15.75" thickBot="1">
      <c r="A60" s="54" t="s">
        <v>101</v>
      </c>
      <c r="B60" s="10"/>
      <c r="F60" s="23"/>
      <c r="G60" s="54"/>
      <c r="H60" s="10"/>
      <c r="I60" s="23"/>
      <c r="J60" s="24"/>
    </row>
    <row r="61" spans="1:10" ht="15.75" thickBot="1">
      <c r="A61" s="742" t="s">
        <v>77</v>
      </c>
      <c r="B61" s="742" t="s">
        <v>94</v>
      </c>
      <c r="C61" s="813" t="s">
        <v>115</v>
      </c>
      <c r="D61" s="813"/>
      <c r="E61" s="813" t="s">
        <v>138</v>
      </c>
      <c r="F61" s="813"/>
      <c r="G61" s="742" t="s">
        <v>77</v>
      </c>
      <c r="H61" s="742" t="s">
        <v>94</v>
      </c>
      <c r="I61" s="813" t="s">
        <v>292</v>
      </c>
      <c r="J61" s="813"/>
    </row>
    <row r="62" spans="1:10" ht="15.75" thickBot="1">
      <c r="A62" s="742"/>
      <c r="B62" s="742"/>
      <c r="C62" s="77" t="s">
        <v>95</v>
      </c>
      <c r="D62" s="77" t="s">
        <v>96</v>
      </c>
      <c r="E62" s="77" t="s">
        <v>95</v>
      </c>
      <c r="F62" s="77" t="s">
        <v>96</v>
      </c>
      <c r="G62" s="742"/>
      <c r="H62" s="742"/>
      <c r="I62" s="77" t="s">
        <v>95</v>
      </c>
      <c r="J62" s="77" t="s">
        <v>96</v>
      </c>
    </row>
    <row r="63" spans="1:10" ht="15.75" thickBot="1">
      <c r="A63" s="176">
        <v>1</v>
      </c>
      <c r="B63" s="181" t="s">
        <v>150</v>
      </c>
      <c r="C63" s="78">
        <v>3</v>
      </c>
      <c r="D63" s="79">
        <v>1375</v>
      </c>
      <c r="E63" s="78">
        <v>1</v>
      </c>
      <c r="F63" s="79">
        <v>451</v>
      </c>
      <c r="G63" s="126">
        <v>1</v>
      </c>
      <c r="H63" s="182" t="s">
        <v>293</v>
      </c>
      <c r="I63" s="78">
        <v>0</v>
      </c>
      <c r="J63" s="79">
        <v>0</v>
      </c>
    </row>
    <row r="64" spans="1:10" ht="15.75" thickBot="1">
      <c r="A64" s="176">
        <v>2</v>
      </c>
      <c r="B64" s="181" t="s">
        <v>3</v>
      </c>
      <c r="C64" s="78">
        <v>0</v>
      </c>
      <c r="D64" s="79">
        <v>0</v>
      </c>
      <c r="E64" s="183">
        <v>2</v>
      </c>
      <c r="F64" s="79">
        <v>2100</v>
      </c>
      <c r="G64" s="126">
        <v>2</v>
      </c>
      <c r="H64" s="182" t="s">
        <v>294</v>
      </c>
      <c r="I64" s="184">
        <v>2</v>
      </c>
      <c r="J64" s="79">
        <v>2250</v>
      </c>
    </row>
    <row r="65" spans="1:10" ht="15.75" thickBot="1">
      <c r="A65" s="176">
        <v>3</v>
      </c>
      <c r="B65" s="181" t="s">
        <v>98</v>
      </c>
      <c r="C65" s="78">
        <v>1</v>
      </c>
      <c r="D65" s="79">
        <v>1391.075</v>
      </c>
      <c r="E65" s="78">
        <v>4</v>
      </c>
      <c r="F65" s="79">
        <v>3466.51</v>
      </c>
      <c r="G65" s="126">
        <v>3</v>
      </c>
      <c r="H65" s="178" t="s">
        <v>295</v>
      </c>
      <c r="I65" s="78">
        <v>0</v>
      </c>
      <c r="J65" s="79">
        <v>0</v>
      </c>
    </row>
    <row r="66" spans="1:10" ht="15.75" thickBot="1">
      <c r="A66" s="176">
        <v>4</v>
      </c>
      <c r="B66" s="181" t="s">
        <v>4</v>
      </c>
      <c r="C66" s="78">
        <v>0</v>
      </c>
      <c r="D66" s="79">
        <v>0</v>
      </c>
      <c r="E66" s="78">
        <v>0</v>
      </c>
      <c r="F66" s="79">
        <v>0</v>
      </c>
      <c r="G66" s="126">
        <v>4</v>
      </c>
      <c r="H66" s="182" t="s">
        <v>296</v>
      </c>
      <c r="I66" s="78">
        <v>1</v>
      </c>
      <c r="J66" s="79">
        <v>1500</v>
      </c>
    </row>
    <row r="67" spans="1:10" ht="15.75" thickBot="1">
      <c r="A67" s="176">
        <v>5</v>
      </c>
      <c r="B67" s="181" t="s">
        <v>99</v>
      </c>
      <c r="C67" s="78">
        <v>0</v>
      </c>
      <c r="D67" s="79">
        <v>0</v>
      </c>
      <c r="E67" s="78">
        <v>1</v>
      </c>
      <c r="F67" s="79">
        <v>500</v>
      </c>
      <c r="G67" s="126">
        <v>5</v>
      </c>
      <c r="H67" s="182" t="s">
        <v>297</v>
      </c>
      <c r="I67" s="78">
        <v>2</v>
      </c>
      <c r="J67" s="79">
        <v>600</v>
      </c>
    </row>
    <row r="68" spans="1:10" ht="15.75" thickBot="1">
      <c r="A68" s="176">
        <v>6</v>
      </c>
      <c r="B68" s="941" t="s">
        <v>1113</v>
      </c>
      <c r="C68" s="78">
        <v>0</v>
      </c>
      <c r="D68" s="79">
        <v>0</v>
      </c>
      <c r="E68" s="78">
        <v>1</v>
      </c>
      <c r="F68" s="79">
        <v>600</v>
      </c>
      <c r="G68" s="126">
        <v>6</v>
      </c>
      <c r="H68" s="182" t="s">
        <v>298</v>
      </c>
      <c r="I68" s="78">
        <v>0</v>
      </c>
      <c r="J68" s="79">
        <v>0</v>
      </c>
    </row>
    <row r="69" spans="1:10" ht="30.75" thickBot="1">
      <c r="A69" s="176">
        <v>7</v>
      </c>
      <c r="B69" s="940" t="s">
        <v>1112</v>
      </c>
      <c r="C69" s="78">
        <v>2</v>
      </c>
      <c r="D69" s="79">
        <v>1754</v>
      </c>
      <c r="E69" s="78">
        <v>8</v>
      </c>
      <c r="F69" s="79">
        <v>6863</v>
      </c>
      <c r="G69" s="126">
        <v>7</v>
      </c>
      <c r="H69" s="178" t="s">
        <v>299</v>
      </c>
      <c r="I69" s="78">
        <v>7</v>
      </c>
      <c r="J69" s="79">
        <v>6250</v>
      </c>
    </row>
    <row r="70" spans="1:10" ht="15.75" thickBot="1">
      <c r="A70" s="176">
        <v>8</v>
      </c>
      <c r="B70" s="181" t="s">
        <v>5</v>
      </c>
      <c r="C70" s="78">
        <v>10</v>
      </c>
      <c r="D70" s="79">
        <v>4543.05</v>
      </c>
      <c r="E70" s="78">
        <v>8</v>
      </c>
      <c r="F70" s="79">
        <v>5556.3</v>
      </c>
      <c r="G70" s="126">
        <v>8</v>
      </c>
      <c r="H70" s="182" t="s">
        <v>1099</v>
      </c>
      <c r="I70" s="78">
        <v>1</v>
      </c>
      <c r="J70" s="79">
        <v>225</v>
      </c>
    </row>
    <row r="71" spans="1:10" ht="15.6" customHeight="1" thickBot="1">
      <c r="A71" s="185">
        <v>9</v>
      </c>
      <c r="B71" s="833" t="s">
        <v>100</v>
      </c>
      <c r="C71" s="186">
        <v>0</v>
      </c>
      <c r="D71" s="187">
        <v>0</v>
      </c>
      <c r="E71" s="186">
        <v>4</v>
      </c>
      <c r="F71" s="187">
        <v>1900</v>
      </c>
      <c r="G71" s="126">
        <v>9</v>
      </c>
      <c r="H71" s="182" t="s">
        <v>300</v>
      </c>
      <c r="I71" s="78">
        <v>0</v>
      </c>
      <c r="J71" s="79">
        <v>0</v>
      </c>
    </row>
    <row r="72" spans="1:10" ht="15.75" thickBot="1">
      <c r="A72" s="188"/>
      <c r="B72" s="834"/>
      <c r="C72" s="179"/>
      <c r="D72" s="180"/>
      <c r="E72" s="179"/>
      <c r="F72" s="180"/>
      <c r="G72" s="126">
        <v>10</v>
      </c>
      <c r="H72" s="182" t="s">
        <v>301</v>
      </c>
      <c r="I72" s="78">
        <v>2</v>
      </c>
      <c r="J72" s="79">
        <v>2000</v>
      </c>
    </row>
    <row r="73" spans="1:10" ht="15.75" thickBot="1">
      <c r="A73" s="189"/>
      <c r="B73" s="835"/>
      <c r="C73" s="191"/>
      <c r="D73" s="192"/>
      <c r="E73" s="191"/>
      <c r="F73" s="192"/>
      <c r="G73" s="126">
        <v>11</v>
      </c>
      <c r="H73" s="178" t="s">
        <v>1100</v>
      </c>
      <c r="I73" s="78">
        <v>0</v>
      </c>
      <c r="J73" s="79">
        <v>0</v>
      </c>
    </row>
    <row r="74" spans="1:10" ht="15.75" thickBot="1">
      <c r="A74" s="830" t="s">
        <v>81</v>
      </c>
      <c r="B74" s="830"/>
      <c r="C74" s="193">
        <v>16</v>
      </c>
      <c r="D74" s="194">
        <v>9063.125</v>
      </c>
      <c r="E74" s="193">
        <v>29</v>
      </c>
      <c r="F74" s="195">
        <v>21436.81</v>
      </c>
      <c r="G74" s="830" t="s">
        <v>81</v>
      </c>
      <c r="H74" s="830"/>
      <c r="I74" s="193">
        <v>15</v>
      </c>
      <c r="J74" s="195">
        <v>12825</v>
      </c>
    </row>
    <row r="75" spans="1:10">
      <c r="A75" s="19"/>
      <c r="D75" s="33"/>
      <c r="G75" s="19"/>
    </row>
    <row r="76" spans="1:10">
      <c r="A76" s="19"/>
      <c r="C76" s="8"/>
      <c r="D76" s="8"/>
      <c r="G76" s="19"/>
    </row>
    <row r="77" spans="1:10" ht="15.75" thickBot="1">
      <c r="A77" s="54" t="s">
        <v>102</v>
      </c>
      <c r="B77" s="10"/>
      <c r="G77" s="54"/>
      <c r="H77" s="10"/>
    </row>
    <row r="78" spans="1:10" ht="15.75" thickBot="1">
      <c r="A78" s="742" t="s">
        <v>77</v>
      </c>
      <c r="B78" s="742" t="s">
        <v>94</v>
      </c>
      <c r="C78" s="813" t="s">
        <v>115</v>
      </c>
      <c r="D78" s="813"/>
      <c r="E78" s="813" t="s">
        <v>138</v>
      </c>
      <c r="F78" s="813"/>
      <c r="G78" s="742" t="s">
        <v>77</v>
      </c>
      <c r="H78" s="742" t="s">
        <v>94</v>
      </c>
      <c r="I78" s="813" t="s">
        <v>292</v>
      </c>
      <c r="J78" s="813"/>
    </row>
    <row r="79" spans="1:10" ht="15.75" thickBot="1">
      <c r="A79" s="742"/>
      <c r="B79" s="742"/>
      <c r="C79" s="77" t="s">
        <v>95</v>
      </c>
      <c r="D79" s="77" t="s">
        <v>96</v>
      </c>
      <c r="E79" s="77" t="s">
        <v>95</v>
      </c>
      <c r="F79" s="77" t="s">
        <v>96</v>
      </c>
      <c r="G79" s="742"/>
      <c r="H79" s="742"/>
      <c r="I79" s="77" t="s">
        <v>95</v>
      </c>
      <c r="J79" s="77" t="s">
        <v>96</v>
      </c>
    </row>
    <row r="80" spans="1:10" ht="15.75" thickBot="1">
      <c r="A80" s="176">
        <v>1</v>
      </c>
      <c r="B80" s="181" t="s">
        <v>150</v>
      </c>
      <c r="C80" s="78">
        <v>1</v>
      </c>
      <c r="D80" s="79">
        <v>500</v>
      </c>
      <c r="E80" s="78">
        <v>1</v>
      </c>
      <c r="F80" s="79">
        <v>1400</v>
      </c>
      <c r="G80" s="126">
        <v>1</v>
      </c>
      <c r="H80" s="182" t="s">
        <v>293</v>
      </c>
      <c r="I80" s="78">
        <v>0</v>
      </c>
      <c r="J80" s="79">
        <v>0</v>
      </c>
    </row>
    <row r="81" spans="1:10" ht="15.75" thickBot="1">
      <c r="A81" s="176">
        <v>2</v>
      </c>
      <c r="B81" s="181" t="s">
        <v>3</v>
      </c>
      <c r="C81" s="78">
        <v>2</v>
      </c>
      <c r="D81" s="79">
        <v>2069.65</v>
      </c>
      <c r="E81" s="183">
        <v>3</v>
      </c>
      <c r="F81" s="79">
        <v>1450</v>
      </c>
      <c r="G81" s="126">
        <v>2</v>
      </c>
      <c r="H81" s="182" t="s">
        <v>294</v>
      </c>
      <c r="I81" s="184">
        <v>4</v>
      </c>
      <c r="J81" s="79">
        <v>7387.22</v>
      </c>
    </row>
    <row r="82" spans="1:10" ht="15.75" thickBot="1">
      <c r="A82" s="176">
        <v>3</v>
      </c>
      <c r="B82" s="181" t="s">
        <v>98</v>
      </c>
      <c r="C82" s="78">
        <v>2</v>
      </c>
      <c r="D82" s="79">
        <v>1500</v>
      </c>
      <c r="E82" s="78">
        <v>6</v>
      </c>
      <c r="F82" s="79">
        <v>6629.32</v>
      </c>
      <c r="G82" s="126">
        <v>3</v>
      </c>
      <c r="H82" s="178" t="s">
        <v>295</v>
      </c>
      <c r="I82" s="78">
        <v>0</v>
      </c>
      <c r="J82" s="79">
        <v>0</v>
      </c>
    </row>
    <row r="83" spans="1:10" ht="15.75" thickBot="1">
      <c r="A83" s="176">
        <v>4</v>
      </c>
      <c r="B83" s="181" t="s">
        <v>4</v>
      </c>
      <c r="C83" s="78">
        <v>0</v>
      </c>
      <c r="D83" s="79">
        <v>0</v>
      </c>
      <c r="E83" s="78">
        <v>0</v>
      </c>
      <c r="F83" s="79">
        <v>0</v>
      </c>
      <c r="G83" s="126">
        <v>4</v>
      </c>
      <c r="H83" s="182" t="s">
        <v>296</v>
      </c>
      <c r="I83" s="78">
        <v>3</v>
      </c>
      <c r="J83" s="79">
        <v>1394.5</v>
      </c>
    </row>
    <row r="84" spans="1:10" ht="15.75" thickBot="1">
      <c r="A84" s="176">
        <v>5</v>
      </c>
      <c r="B84" s="181" t="s">
        <v>99</v>
      </c>
      <c r="C84" s="78">
        <v>1</v>
      </c>
      <c r="D84" s="79">
        <v>400</v>
      </c>
      <c r="E84" s="78">
        <v>0</v>
      </c>
      <c r="F84" s="79">
        <v>0</v>
      </c>
      <c r="G84" s="126">
        <v>5</v>
      </c>
      <c r="H84" s="182" t="s">
        <v>297</v>
      </c>
      <c r="I84" s="78">
        <v>1</v>
      </c>
      <c r="J84" s="79">
        <v>731</v>
      </c>
    </row>
    <row r="85" spans="1:10" ht="15.75" thickBot="1">
      <c r="A85" s="176">
        <v>6</v>
      </c>
      <c r="B85" s="941" t="s">
        <v>1113</v>
      </c>
      <c r="C85" s="78">
        <v>1</v>
      </c>
      <c r="D85" s="79">
        <v>225</v>
      </c>
      <c r="E85" s="78">
        <v>0</v>
      </c>
      <c r="F85" s="79">
        <v>0</v>
      </c>
      <c r="G85" s="126">
        <v>6</v>
      </c>
      <c r="H85" s="182" t="s">
        <v>298</v>
      </c>
      <c r="I85" s="78">
        <v>0</v>
      </c>
      <c r="J85" s="79">
        <v>0</v>
      </c>
    </row>
    <row r="86" spans="1:10" ht="30.75" thickBot="1">
      <c r="A86" s="176">
        <v>7</v>
      </c>
      <c r="B86" s="940" t="s">
        <v>1112</v>
      </c>
      <c r="C86" s="78">
        <v>4</v>
      </c>
      <c r="D86" s="79">
        <v>8165.0649999999996</v>
      </c>
      <c r="E86" s="78">
        <v>4</v>
      </c>
      <c r="F86" s="79">
        <v>4000</v>
      </c>
      <c r="G86" s="126">
        <v>7</v>
      </c>
      <c r="H86" s="178" t="s">
        <v>299</v>
      </c>
      <c r="I86" s="78">
        <v>10</v>
      </c>
      <c r="J86" s="79">
        <v>14570.294</v>
      </c>
    </row>
    <row r="87" spans="1:10" ht="15.75" thickBot="1">
      <c r="A87" s="176">
        <v>8</v>
      </c>
      <c r="B87" s="181" t="s">
        <v>5</v>
      </c>
      <c r="C87" s="78">
        <v>9</v>
      </c>
      <c r="D87" s="79">
        <v>9043.0499999999993</v>
      </c>
      <c r="E87" s="78">
        <v>19</v>
      </c>
      <c r="F87" s="79">
        <v>22685.329999999998</v>
      </c>
      <c r="G87" s="126">
        <v>8</v>
      </c>
      <c r="H87" s="182" t="s">
        <v>1099</v>
      </c>
      <c r="I87" s="78">
        <v>1</v>
      </c>
      <c r="J87" s="79">
        <v>300</v>
      </c>
    </row>
    <row r="88" spans="1:10" ht="15" customHeight="1" thickBot="1">
      <c r="A88" s="185">
        <v>9</v>
      </c>
      <c r="B88" s="833" t="s">
        <v>100</v>
      </c>
      <c r="C88" s="186">
        <v>0</v>
      </c>
      <c r="D88" s="187">
        <v>0</v>
      </c>
      <c r="E88" s="186">
        <v>0</v>
      </c>
      <c r="F88" s="187">
        <v>0</v>
      </c>
      <c r="G88" s="126">
        <v>9</v>
      </c>
      <c r="H88" s="182" t="s">
        <v>300</v>
      </c>
      <c r="I88" s="78">
        <v>0</v>
      </c>
      <c r="J88" s="79">
        <v>0</v>
      </c>
    </row>
    <row r="89" spans="1:10" ht="15.75" thickBot="1">
      <c r="A89" s="188"/>
      <c r="B89" s="834"/>
      <c r="C89" s="179"/>
      <c r="D89" s="180"/>
      <c r="E89" s="179"/>
      <c r="F89" s="180"/>
      <c r="G89" s="126">
        <v>10</v>
      </c>
      <c r="H89" s="182" t="s">
        <v>301</v>
      </c>
      <c r="I89" s="78">
        <v>5</v>
      </c>
      <c r="J89" s="79">
        <v>7385</v>
      </c>
    </row>
    <row r="90" spans="1:10" ht="15.75" thickBot="1">
      <c r="A90" s="189"/>
      <c r="B90" s="835"/>
      <c r="C90" s="191"/>
      <c r="D90" s="192"/>
      <c r="E90" s="191"/>
      <c r="F90" s="192"/>
      <c r="G90" s="126">
        <v>11</v>
      </c>
      <c r="H90" s="178" t="s">
        <v>1100</v>
      </c>
      <c r="I90" s="78">
        <v>0</v>
      </c>
      <c r="J90" s="79">
        <v>0</v>
      </c>
    </row>
    <row r="91" spans="1:10" ht="15.75" thickBot="1">
      <c r="A91" s="830" t="s">
        <v>81</v>
      </c>
      <c r="B91" s="830"/>
      <c r="C91" s="193">
        <v>20</v>
      </c>
      <c r="D91" s="194">
        <v>21902.764999999999</v>
      </c>
      <c r="E91" s="193">
        <v>33</v>
      </c>
      <c r="F91" s="195">
        <v>36164.649999999994</v>
      </c>
      <c r="G91" s="830" t="s">
        <v>81</v>
      </c>
      <c r="H91" s="830"/>
      <c r="I91" s="193">
        <v>24</v>
      </c>
      <c r="J91" s="195">
        <v>31768.014000000003</v>
      </c>
    </row>
    <row r="93" spans="1:10">
      <c r="A93" s="63" t="s">
        <v>72</v>
      </c>
      <c r="G93" s="63"/>
    </row>
    <row r="94" spans="1:10">
      <c r="A94" s="65" t="s">
        <v>155</v>
      </c>
      <c r="G94" s="65"/>
    </row>
  </sheetData>
  <mergeCells count="53">
    <mergeCell ref="A4:A5"/>
    <mergeCell ref="B4:B5"/>
    <mergeCell ref="C4:D4"/>
    <mergeCell ref="A1:J1"/>
    <mergeCell ref="C38:D38"/>
    <mergeCell ref="A21:A22"/>
    <mergeCell ref="B21:B22"/>
    <mergeCell ref="A34:B34"/>
    <mergeCell ref="A38:A39"/>
    <mergeCell ref="B38:B39"/>
    <mergeCell ref="E4:F4"/>
    <mergeCell ref="E21:F21"/>
    <mergeCell ref="E38:F38"/>
    <mergeCell ref="H21:H22"/>
    <mergeCell ref="B14:B15"/>
    <mergeCell ref="B31:B33"/>
    <mergeCell ref="A17:B17"/>
    <mergeCell ref="C20:D20"/>
    <mergeCell ref="C21:D21"/>
    <mergeCell ref="A91:B91"/>
    <mergeCell ref="A74:B74"/>
    <mergeCell ref="A78:A79"/>
    <mergeCell ref="B78:B79"/>
    <mergeCell ref="A51:B51"/>
    <mergeCell ref="A61:A62"/>
    <mergeCell ref="B61:B62"/>
    <mergeCell ref="C61:D61"/>
    <mergeCell ref="B71:B73"/>
    <mergeCell ref="B48:B50"/>
    <mergeCell ref="B88:B90"/>
    <mergeCell ref="A58:J58"/>
    <mergeCell ref="I4:J4"/>
    <mergeCell ref="G17:H17"/>
    <mergeCell ref="G4:G5"/>
    <mergeCell ref="H4:H5"/>
    <mergeCell ref="I21:J21"/>
    <mergeCell ref="G34:H34"/>
    <mergeCell ref="G38:G39"/>
    <mergeCell ref="H38:H39"/>
    <mergeCell ref="I38:J38"/>
    <mergeCell ref="G21:G22"/>
    <mergeCell ref="G51:H51"/>
    <mergeCell ref="I78:J78"/>
    <mergeCell ref="I61:J61"/>
    <mergeCell ref="C78:D78"/>
    <mergeCell ref="G91:H91"/>
    <mergeCell ref="G74:H74"/>
    <mergeCell ref="G78:G79"/>
    <mergeCell ref="H78:H79"/>
    <mergeCell ref="E61:F61"/>
    <mergeCell ref="E78:F78"/>
    <mergeCell ref="G61:G62"/>
    <mergeCell ref="H61:H62"/>
  </mergeCells>
  <pageMargins left="0.7" right="0.7" top="0.75" bottom="0.75" header="0.3" footer="0.3"/>
  <pageSetup paperSize="9" scale="61" orientation="portrait" r:id="rId1"/>
  <rowBreaks count="1" manualBreakCount="1">
    <brk id="55" max="19" man="1"/>
  </rowBreaks>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8"/>
  <sheetViews>
    <sheetView showGridLines="0" view="pageBreakPreview" topLeftCell="A13" zoomScaleNormal="100" zoomScaleSheetLayoutView="100" workbookViewId="0">
      <selection activeCell="B26" sqref="B26:B27"/>
    </sheetView>
  </sheetViews>
  <sheetFormatPr defaultColWidth="8.85546875" defaultRowHeight="15"/>
  <cols>
    <col min="1" max="1" width="5.140625" customWidth="1"/>
    <col min="2" max="2" width="32.140625" customWidth="1"/>
    <col min="3" max="3" width="14.28515625" customWidth="1"/>
    <col min="4" max="4" width="13.7109375" customWidth="1"/>
    <col min="5" max="5" width="12.42578125" customWidth="1"/>
    <col min="6" max="6" width="12" customWidth="1"/>
    <col min="7" max="7" width="13.140625" customWidth="1"/>
    <col min="8" max="8" width="9.42578125" customWidth="1"/>
    <col min="10" max="10" width="9.140625" bestFit="1" customWidth="1"/>
  </cols>
  <sheetData>
    <row r="1" spans="1:10" ht="15.75">
      <c r="A1" s="839" t="s">
        <v>133</v>
      </c>
      <c r="B1" s="839"/>
      <c r="C1" s="839"/>
      <c r="D1" s="839"/>
      <c r="E1" s="839"/>
      <c r="F1" s="839"/>
      <c r="G1" s="839"/>
    </row>
    <row r="2" spans="1:10">
      <c r="A2" s="25"/>
    </row>
    <row r="3" spans="1:10" ht="8.25" customHeight="1">
      <c r="A3" s="99"/>
      <c r="B3" s="100"/>
      <c r="C3" s="101"/>
      <c r="D3" s="102"/>
      <c r="E3" s="102"/>
      <c r="F3" s="102"/>
      <c r="G3" s="102"/>
    </row>
    <row r="4" spans="1:10" ht="8.25" customHeight="1"/>
    <row r="5" spans="1:10" ht="8.25" customHeight="1">
      <c r="A5" s="36"/>
      <c r="B5" s="36"/>
      <c r="C5" s="37"/>
      <c r="D5" s="37"/>
      <c r="E5" s="37"/>
      <c r="F5" s="37"/>
      <c r="G5" s="37"/>
    </row>
    <row r="6" spans="1:10" s="12" customFormat="1" ht="15.75" thickBot="1">
      <c r="A6" s="82" t="s">
        <v>122</v>
      </c>
      <c r="B6" s="34"/>
      <c r="C6" s="34"/>
      <c r="D6" s="34"/>
      <c r="E6" s="35"/>
      <c r="F6" s="35"/>
      <c r="G6" s="35"/>
    </row>
    <row r="7" spans="1:10" ht="24.75" customHeight="1" thickBot="1">
      <c r="A7" s="52" t="s">
        <v>77</v>
      </c>
      <c r="B7" s="52" t="s">
        <v>103</v>
      </c>
      <c r="C7" s="160" t="s">
        <v>104</v>
      </c>
      <c r="D7" s="160" t="s">
        <v>105</v>
      </c>
      <c r="E7" s="160" t="s">
        <v>339</v>
      </c>
      <c r="F7" s="160" t="s">
        <v>106</v>
      </c>
      <c r="G7" s="55" t="s">
        <v>107</v>
      </c>
      <c r="H7" s="160" t="s">
        <v>108</v>
      </c>
    </row>
    <row r="8" spans="1:10" ht="15.75" thickBot="1">
      <c r="A8" s="124">
        <v>1</v>
      </c>
      <c r="B8" s="125" t="s">
        <v>97</v>
      </c>
      <c r="C8" s="127">
        <v>806.19399199999998</v>
      </c>
      <c r="D8" s="127">
        <v>0</v>
      </c>
      <c r="E8" s="222" t="s">
        <v>340</v>
      </c>
      <c r="F8" s="127">
        <v>758.72553800000003</v>
      </c>
      <c r="G8" s="127">
        <v>384.1422</v>
      </c>
      <c r="H8" s="127">
        <v>0</v>
      </c>
    </row>
    <row r="9" spans="1:10" ht="15.75" thickBot="1">
      <c r="A9" s="124">
        <v>2</v>
      </c>
      <c r="B9" s="125" t="s">
        <v>3</v>
      </c>
      <c r="C9" s="127">
        <v>0</v>
      </c>
      <c r="D9" s="127">
        <v>0</v>
      </c>
      <c r="E9" s="222" t="s">
        <v>340</v>
      </c>
      <c r="F9" s="127">
        <v>260.17693495202053</v>
      </c>
      <c r="G9" s="127">
        <v>2620.6731831159054</v>
      </c>
      <c r="H9" s="127">
        <v>480.90920516277441</v>
      </c>
    </row>
    <row r="10" spans="1:10" ht="15.75" thickBot="1">
      <c r="A10" s="124">
        <v>3</v>
      </c>
      <c r="B10" s="125" t="s">
        <v>98</v>
      </c>
      <c r="C10" s="127">
        <v>62.454813459</v>
      </c>
      <c r="D10" s="127">
        <v>0</v>
      </c>
      <c r="E10" s="222" t="s">
        <v>340</v>
      </c>
      <c r="F10" s="127">
        <v>2093.9807255410001</v>
      </c>
      <c r="G10" s="127">
        <v>829.47020099999997</v>
      </c>
      <c r="H10" s="127">
        <v>0</v>
      </c>
    </row>
    <row r="11" spans="1:10" ht="15.75" thickBot="1">
      <c r="A11" s="124">
        <v>4</v>
      </c>
      <c r="B11" s="125" t="s">
        <v>4</v>
      </c>
      <c r="C11" s="127">
        <v>0</v>
      </c>
      <c r="D11" s="127">
        <v>0</v>
      </c>
      <c r="E11" s="222" t="s">
        <v>340</v>
      </c>
      <c r="F11" s="127">
        <v>40.738162500000001</v>
      </c>
      <c r="G11" s="127">
        <v>0</v>
      </c>
      <c r="H11" s="127">
        <v>0</v>
      </c>
    </row>
    <row r="12" spans="1:10" ht="15.75" thickBot="1">
      <c r="A12" s="124">
        <v>5</v>
      </c>
      <c r="B12" s="125" t="s">
        <v>99</v>
      </c>
      <c r="C12" s="127">
        <v>28.601040000000001</v>
      </c>
      <c r="D12" s="127">
        <v>66.399720000000002</v>
      </c>
      <c r="E12" s="222" t="s">
        <v>340</v>
      </c>
      <c r="F12" s="127">
        <v>467.29539564146523</v>
      </c>
      <c r="G12" s="127">
        <v>0</v>
      </c>
      <c r="H12" s="127">
        <v>7.5974576025347993</v>
      </c>
    </row>
    <row r="13" spans="1:10" ht="15.75" thickBot="1">
      <c r="A13" s="124">
        <v>6</v>
      </c>
      <c r="B13" s="941" t="s">
        <v>1113</v>
      </c>
      <c r="C13" s="127">
        <v>282.61775</v>
      </c>
      <c r="D13" s="127">
        <v>288.75820368000001</v>
      </c>
      <c r="E13" s="222" t="s">
        <v>340</v>
      </c>
      <c r="F13" s="127">
        <v>533.53612705565445</v>
      </c>
      <c r="G13" s="127">
        <v>801.31877899999995</v>
      </c>
      <c r="H13" s="127">
        <v>0</v>
      </c>
    </row>
    <row r="14" spans="1:10" ht="30.75" thickBot="1">
      <c r="A14" s="128">
        <v>7</v>
      </c>
      <c r="B14" s="940" t="s">
        <v>1112</v>
      </c>
      <c r="C14" s="129">
        <v>4939.8317572818496</v>
      </c>
      <c r="D14" s="129">
        <v>0</v>
      </c>
      <c r="E14" s="222" t="s">
        <v>340</v>
      </c>
      <c r="F14" s="129">
        <v>2256.5278581624998</v>
      </c>
      <c r="G14" s="129">
        <v>2483.8726047056498</v>
      </c>
      <c r="H14" s="129">
        <v>0</v>
      </c>
    </row>
    <row r="15" spans="1:10" ht="15.75" thickBot="1">
      <c r="A15" s="124">
        <v>8</v>
      </c>
      <c r="B15" s="125" t="s">
        <v>5</v>
      </c>
      <c r="C15" s="127">
        <v>828.28292446128603</v>
      </c>
      <c r="D15" s="127">
        <v>201.571</v>
      </c>
      <c r="E15" s="222" t="s">
        <v>340</v>
      </c>
      <c r="F15" s="127">
        <v>18656.577956110792</v>
      </c>
      <c r="G15" s="127">
        <v>542.0711</v>
      </c>
      <c r="H15" s="127">
        <v>0</v>
      </c>
    </row>
    <row r="16" spans="1:10" ht="15.75" thickBot="1">
      <c r="A16" s="124">
        <v>9</v>
      </c>
      <c r="B16" s="125" t="s">
        <v>100</v>
      </c>
      <c r="C16" s="127">
        <v>59.455849572440002</v>
      </c>
      <c r="D16" s="127">
        <v>1054.5168834680001</v>
      </c>
      <c r="E16" s="222">
        <v>36.428534999999997</v>
      </c>
      <c r="F16" s="127">
        <v>113.14788918276001</v>
      </c>
      <c r="G16" s="127">
        <v>3.8713381660000001</v>
      </c>
      <c r="H16" s="127">
        <v>0</v>
      </c>
      <c r="J16" s="212"/>
    </row>
    <row r="17" spans="1:8" ht="15.75" thickBot="1">
      <c r="A17" s="838" t="s">
        <v>62</v>
      </c>
      <c r="B17" s="838"/>
      <c r="C17" s="69">
        <v>7007.4381267745757</v>
      </c>
      <c r="D17" s="69">
        <v>1647.6743421480001</v>
      </c>
      <c r="E17" s="223">
        <v>36.428534999999997</v>
      </c>
      <c r="F17" s="69">
        <v>25180.706587146196</v>
      </c>
      <c r="G17" s="69">
        <v>7665.4194059875545</v>
      </c>
      <c r="H17" s="69">
        <v>488.50666276530922</v>
      </c>
    </row>
    <row r="19" spans="1:8" ht="15.75" thickBot="1">
      <c r="A19" s="82" t="s">
        <v>149</v>
      </c>
      <c r="B19" s="34"/>
      <c r="C19" s="34"/>
      <c r="D19" s="34"/>
      <c r="E19" s="35"/>
      <c r="F19" s="35"/>
      <c r="G19" s="35"/>
    </row>
    <row r="20" spans="1:8" ht="24.75" thickBot="1">
      <c r="A20" s="116" t="s">
        <v>77</v>
      </c>
      <c r="B20" s="116" t="s">
        <v>103</v>
      </c>
      <c r="C20" s="160" t="s">
        <v>104</v>
      </c>
      <c r="D20" s="160" t="s">
        <v>105</v>
      </c>
      <c r="E20" s="160" t="s">
        <v>339</v>
      </c>
      <c r="F20" s="160" t="s">
        <v>106</v>
      </c>
      <c r="G20" s="55" t="s">
        <v>107</v>
      </c>
      <c r="H20" s="160" t="s">
        <v>108</v>
      </c>
    </row>
    <row r="21" spans="1:8" ht="15.75" thickBot="1">
      <c r="A21" s="124">
        <v>1</v>
      </c>
      <c r="B21" s="125" t="s">
        <v>150</v>
      </c>
      <c r="C21" s="127">
        <v>584.02512000000002</v>
      </c>
      <c r="D21" s="127">
        <v>117.335995</v>
      </c>
      <c r="E21" s="222" t="s">
        <v>340</v>
      </c>
      <c r="F21" s="127">
        <v>440.075361875</v>
      </c>
      <c r="G21" s="127">
        <v>1728.0788055282242</v>
      </c>
      <c r="H21" s="127">
        <v>0</v>
      </c>
    </row>
    <row r="22" spans="1:8" ht="15.75" thickBot="1">
      <c r="A22" s="124">
        <v>2</v>
      </c>
      <c r="B22" s="125" t="s">
        <v>3</v>
      </c>
      <c r="C22" s="127">
        <v>348.14499999999998</v>
      </c>
      <c r="D22" s="127">
        <v>145.19</v>
      </c>
      <c r="E22" s="222" t="s">
        <v>340</v>
      </c>
      <c r="F22" s="127">
        <v>2627.4160000000002</v>
      </c>
      <c r="G22" s="127">
        <v>2263.172</v>
      </c>
      <c r="H22" s="127">
        <v>0</v>
      </c>
    </row>
    <row r="23" spans="1:8" ht="15.75" thickBot="1">
      <c r="A23" s="124">
        <v>3</v>
      </c>
      <c r="B23" s="125" t="s">
        <v>98</v>
      </c>
      <c r="C23" s="127">
        <v>0</v>
      </c>
      <c r="D23" s="127">
        <v>0</v>
      </c>
      <c r="E23" s="222" t="s">
        <v>340</v>
      </c>
      <c r="F23" s="127">
        <v>3749.1301189834003</v>
      </c>
      <c r="G23" s="127">
        <v>7030.4570756751</v>
      </c>
      <c r="H23" s="127">
        <v>0</v>
      </c>
    </row>
    <row r="24" spans="1:8" ht="15.75" thickBot="1">
      <c r="A24" s="124">
        <v>4</v>
      </c>
      <c r="B24" s="125" t="s">
        <v>4</v>
      </c>
      <c r="C24" s="127">
        <v>0</v>
      </c>
      <c r="D24" s="127">
        <v>604.9300929129414</v>
      </c>
      <c r="E24" s="222" t="s">
        <v>340</v>
      </c>
      <c r="F24" s="127">
        <v>67.214454768104616</v>
      </c>
      <c r="G24" s="127">
        <v>0</v>
      </c>
      <c r="H24" s="127">
        <v>50.409700000000001</v>
      </c>
    </row>
    <row r="25" spans="1:8" ht="15.75" thickBot="1">
      <c r="A25" s="124">
        <v>5</v>
      </c>
      <c r="B25" s="125" t="s">
        <v>99</v>
      </c>
      <c r="C25" s="127">
        <v>317.3942328</v>
      </c>
      <c r="D25" s="127">
        <v>0</v>
      </c>
      <c r="E25" s="222" t="s">
        <v>340</v>
      </c>
      <c r="F25" s="127">
        <v>292.31589863168</v>
      </c>
      <c r="G25" s="127">
        <v>0</v>
      </c>
      <c r="H25" s="127">
        <v>755.47409767112003</v>
      </c>
    </row>
    <row r="26" spans="1:8" ht="15.75" thickBot="1">
      <c r="A26" s="124">
        <v>6</v>
      </c>
      <c r="B26" s="941" t="s">
        <v>1113</v>
      </c>
      <c r="C26" s="127">
        <v>437.00096660000003</v>
      </c>
      <c r="D26" s="127">
        <v>406.60296060120004</v>
      </c>
      <c r="E26" s="222" t="s">
        <v>340</v>
      </c>
      <c r="F26" s="127">
        <v>71.612825087624998</v>
      </c>
      <c r="G26" s="127">
        <v>1686.5662482698749</v>
      </c>
      <c r="H26" s="127">
        <v>0</v>
      </c>
    </row>
    <row r="27" spans="1:8" ht="30.75" thickBot="1">
      <c r="A27" s="128">
        <v>7</v>
      </c>
      <c r="B27" s="940" t="s">
        <v>1112</v>
      </c>
      <c r="C27" s="127">
        <v>1946.3869134503811</v>
      </c>
      <c r="D27" s="127">
        <v>277.91467473759525</v>
      </c>
      <c r="E27" s="222" t="s">
        <v>340</v>
      </c>
      <c r="F27" s="127">
        <v>3171.4160495890401</v>
      </c>
      <c r="G27" s="127">
        <v>3244.9199199999998</v>
      </c>
      <c r="H27" s="127">
        <v>3751.7430613561601</v>
      </c>
    </row>
    <row r="28" spans="1:8" ht="15.75" thickBot="1">
      <c r="A28" s="124">
        <v>8</v>
      </c>
      <c r="B28" s="125" t="s">
        <v>5</v>
      </c>
      <c r="C28" s="127">
        <v>728.5915</v>
      </c>
      <c r="D28" s="127">
        <v>1499.4013987755</v>
      </c>
      <c r="E28" s="222" t="s">
        <v>340</v>
      </c>
      <c r="F28" s="127">
        <v>32797.73871929368</v>
      </c>
      <c r="G28" s="127">
        <v>1025</v>
      </c>
      <c r="H28" s="127">
        <v>62.508188399999995</v>
      </c>
    </row>
    <row r="29" spans="1:8" ht="15.75" thickBot="1">
      <c r="A29" s="124">
        <v>9</v>
      </c>
      <c r="B29" s="125" t="s">
        <v>100</v>
      </c>
      <c r="C29" s="127">
        <v>280.03944118464</v>
      </c>
      <c r="D29" s="127">
        <v>23.200856000000002</v>
      </c>
      <c r="E29" s="222" t="s">
        <v>340</v>
      </c>
      <c r="F29" s="127">
        <v>1399.75648718766</v>
      </c>
      <c r="G29" s="127">
        <v>400.12698599999999</v>
      </c>
      <c r="H29" s="127">
        <v>0</v>
      </c>
    </row>
    <row r="30" spans="1:8" ht="15.75" thickBot="1">
      <c r="A30" s="838" t="s">
        <v>62</v>
      </c>
      <c r="B30" s="838"/>
      <c r="C30" s="69">
        <v>4641.5831740350213</v>
      </c>
      <c r="D30" s="69">
        <v>3074.5759780272369</v>
      </c>
      <c r="E30" s="223" t="s">
        <v>340</v>
      </c>
      <c r="F30" s="69">
        <v>44616.675915416192</v>
      </c>
      <c r="G30" s="69">
        <v>17378.3210354732</v>
      </c>
      <c r="H30" s="69">
        <v>4620.1350474272804</v>
      </c>
    </row>
    <row r="31" spans="1:8" s="26" customFormat="1">
      <c r="A31" s="196"/>
      <c r="B31" s="196"/>
      <c r="C31" s="37"/>
      <c r="D31" s="37"/>
      <c r="E31" s="37"/>
      <c r="F31" s="37"/>
      <c r="G31" s="37"/>
    </row>
    <row r="32" spans="1:8" ht="15.75" thickBot="1">
      <c r="A32" s="82" t="s">
        <v>302</v>
      </c>
      <c r="B32" s="34"/>
      <c r="C32" s="34"/>
      <c r="D32" s="34"/>
      <c r="E32" s="35"/>
      <c r="F32" s="35"/>
      <c r="G32" s="35"/>
    </row>
    <row r="33" spans="1:8" ht="24.75" thickBot="1">
      <c r="A33" s="148" t="s">
        <v>77</v>
      </c>
      <c r="B33" s="148" t="s">
        <v>103</v>
      </c>
      <c r="C33" s="148" t="s">
        <v>104</v>
      </c>
      <c r="D33" s="148" t="s">
        <v>105</v>
      </c>
      <c r="E33" s="160" t="s">
        <v>339</v>
      </c>
      <c r="F33" s="148" t="s">
        <v>106</v>
      </c>
      <c r="G33" s="55" t="s">
        <v>107</v>
      </c>
      <c r="H33" s="148" t="s">
        <v>108</v>
      </c>
    </row>
    <row r="34" spans="1:8" ht="15.75" thickBot="1">
      <c r="A34" s="126">
        <v>1</v>
      </c>
      <c r="B34" s="182" t="s">
        <v>293</v>
      </c>
      <c r="C34" s="127">
        <v>0</v>
      </c>
      <c r="D34" s="127">
        <v>0</v>
      </c>
      <c r="E34" s="222">
        <v>703.03157216026784</v>
      </c>
      <c r="F34" s="127">
        <v>636.03857138888395</v>
      </c>
      <c r="G34" s="127">
        <v>646.09613382400005</v>
      </c>
      <c r="H34" s="127">
        <v>0</v>
      </c>
    </row>
    <row r="35" spans="1:8" ht="15.75" thickBot="1">
      <c r="A35" s="126">
        <v>2</v>
      </c>
      <c r="B35" s="182" t="s">
        <v>294</v>
      </c>
      <c r="C35" s="127">
        <v>2274.4604401175129</v>
      </c>
      <c r="D35" s="127">
        <v>0</v>
      </c>
      <c r="E35" s="222">
        <v>50.29157334656</v>
      </c>
      <c r="F35" s="127">
        <v>5396.1635114421706</v>
      </c>
      <c r="G35" s="127">
        <v>10955.480697846266</v>
      </c>
      <c r="H35" s="127">
        <v>2741.53</v>
      </c>
    </row>
    <row r="36" spans="1:8" ht="15.75" thickBot="1">
      <c r="A36" s="126">
        <v>3</v>
      </c>
      <c r="B36" s="178" t="s">
        <v>295</v>
      </c>
      <c r="C36" s="127">
        <v>20.667655621000002</v>
      </c>
      <c r="D36" s="127">
        <v>0</v>
      </c>
      <c r="E36" s="222">
        <v>0</v>
      </c>
      <c r="F36" s="127">
        <v>97.398900585999996</v>
      </c>
      <c r="G36" s="127">
        <v>0</v>
      </c>
      <c r="H36" s="127">
        <v>0</v>
      </c>
    </row>
    <row r="37" spans="1:8" ht="15.75" thickBot="1">
      <c r="A37" s="126">
        <v>4</v>
      </c>
      <c r="B37" s="182" t="s">
        <v>296</v>
      </c>
      <c r="C37" s="127">
        <v>262.25961382604675</v>
      </c>
      <c r="D37" s="127">
        <v>135.00324418139999</v>
      </c>
      <c r="E37" s="222">
        <v>0</v>
      </c>
      <c r="F37" s="127">
        <v>157.30640003087322</v>
      </c>
      <c r="G37" s="127">
        <v>2841.9258205249998</v>
      </c>
      <c r="H37" s="127">
        <v>0</v>
      </c>
    </row>
    <row r="38" spans="1:8" ht="15.75" thickBot="1">
      <c r="A38" s="126">
        <v>5</v>
      </c>
      <c r="B38" s="182" t="s">
        <v>297</v>
      </c>
      <c r="C38" s="127">
        <v>60.303655535325007</v>
      </c>
      <c r="D38" s="127">
        <v>0</v>
      </c>
      <c r="E38" s="222">
        <v>0</v>
      </c>
      <c r="F38" s="127">
        <v>334.04938942967499</v>
      </c>
      <c r="G38" s="127">
        <v>1083.44</v>
      </c>
      <c r="H38" s="127">
        <v>10.278442260000004</v>
      </c>
    </row>
    <row r="39" spans="1:8" ht="15.75" thickBot="1">
      <c r="A39" s="126">
        <v>6</v>
      </c>
      <c r="B39" s="182" t="s">
        <v>298</v>
      </c>
      <c r="C39" s="127">
        <v>0</v>
      </c>
      <c r="D39" s="127">
        <v>274.96826922460002</v>
      </c>
      <c r="E39" s="222">
        <v>0</v>
      </c>
      <c r="F39" s="207">
        <v>155.5637711018</v>
      </c>
      <c r="G39" s="207">
        <v>970.66816569360014</v>
      </c>
      <c r="H39" s="207">
        <v>0</v>
      </c>
    </row>
    <row r="40" spans="1:8" ht="15.75" thickBot="1">
      <c r="A40" s="126">
        <v>7</v>
      </c>
      <c r="B40" s="178" t="s">
        <v>299</v>
      </c>
      <c r="C40" s="127">
        <v>6824.2075349999996</v>
      </c>
      <c r="D40" s="127">
        <v>0</v>
      </c>
      <c r="E40" s="222">
        <v>0</v>
      </c>
      <c r="F40" s="207">
        <v>34273.697816529791</v>
      </c>
      <c r="G40" s="207">
        <v>0</v>
      </c>
      <c r="H40" s="207">
        <v>3010.1915650000001</v>
      </c>
    </row>
    <row r="41" spans="1:8" ht="15.75" thickBot="1">
      <c r="A41" s="126">
        <v>8</v>
      </c>
      <c r="B41" s="182" t="s">
        <v>1099</v>
      </c>
      <c r="C41" s="127">
        <v>147.612075</v>
      </c>
      <c r="D41" s="127">
        <v>67.994938024672237</v>
      </c>
      <c r="E41" s="222">
        <v>494.04</v>
      </c>
      <c r="F41" s="207">
        <v>1160.2746539430768</v>
      </c>
      <c r="G41" s="207">
        <v>801.10575396760134</v>
      </c>
      <c r="H41" s="207">
        <v>0</v>
      </c>
    </row>
    <row r="42" spans="1:8" ht="15.75" thickBot="1">
      <c r="A42" s="126">
        <v>9</v>
      </c>
      <c r="B42" s="182" t="s">
        <v>300</v>
      </c>
      <c r="C42" s="127">
        <v>35.470927263</v>
      </c>
      <c r="D42" s="127">
        <v>532.06390894499998</v>
      </c>
      <c r="E42" s="222">
        <v>0</v>
      </c>
      <c r="F42" s="207">
        <v>115.05296139588499</v>
      </c>
      <c r="G42" s="207">
        <v>0</v>
      </c>
      <c r="H42" s="207">
        <v>34.006346599364996</v>
      </c>
    </row>
    <row r="43" spans="1:8" ht="15.75" thickBot="1">
      <c r="A43" s="126">
        <v>10</v>
      </c>
      <c r="B43" s="182" t="s">
        <v>301</v>
      </c>
      <c r="C43" s="127">
        <v>7.1904000000000003</v>
      </c>
      <c r="D43" s="127">
        <v>590.25002586700896</v>
      </c>
      <c r="E43" s="222">
        <v>0</v>
      </c>
      <c r="F43" s="207">
        <v>1560.5777692706488</v>
      </c>
      <c r="G43" s="207">
        <v>3535.2328000000002</v>
      </c>
      <c r="H43" s="207">
        <v>3865.9938000000002</v>
      </c>
    </row>
    <row r="44" spans="1:8" ht="15.75" thickBot="1">
      <c r="A44" s="126">
        <v>11</v>
      </c>
      <c r="B44" s="178" t="s">
        <v>1100</v>
      </c>
      <c r="C44" s="127">
        <v>0</v>
      </c>
      <c r="D44" s="127">
        <v>0</v>
      </c>
      <c r="E44" s="222">
        <v>0</v>
      </c>
      <c r="F44" s="127">
        <v>0</v>
      </c>
      <c r="G44" s="127">
        <v>0</v>
      </c>
      <c r="H44" s="127">
        <v>0</v>
      </c>
    </row>
    <row r="45" spans="1:8" ht="15.75" thickBot="1">
      <c r="A45" s="840" t="s">
        <v>62</v>
      </c>
      <c r="B45" s="841"/>
      <c r="C45" s="69">
        <v>9632.1723023628856</v>
      </c>
      <c r="D45" s="69">
        <v>1600.2803862426813</v>
      </c>
      <c r="E45" s="69">
        <v>1247.3631455068278</v>
      </c>
      <c r="F45" s="69">
        <v>43886.123745118799</v>
      </c>
      <c r="G45" s="69">
        <v>20833.949371856466</v>
      </c>
      <c r="H45" s="69">
        <v>9662.0001538593642</v>
      </c>
    </row>
    <row r="46" spans="1:8">
      <c r="E46" s="111"/>
      <c r="G46" s="111"/>
    </row>
    <row r="47" spans="1:8">
      <c r="A47" s="63" t="s">
        <v>72</v>
      </c>
    </row>
    <row r="48" spans="1:8">
      <c r="A48" s="65" t="s">
        <v>155</v>
      </c>
    </row>
  </sheetData>
  <mergeCells count="4">
    <mergeCell ref="A30:B30"/>
    <mergeCell ref="A1:G1"/>
    <mergeCell ref="A17:B17"/>
    <mergeCell ref="A45:B45"/>
  </mergeCells>
  <pageMargins left="0.7" right="0.7" top="0.75" bottom="0.75" header="0.3" footer="0.3"/>
  <pageSetup paperSize="9" scale="74" orientation="portrait" r:id="rId1"/>
  <customProperties>
    <customPr name="EpmWorksheetKeyString_GUID" r:id="rId2"/>
  </customProperties>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showGridLines="0" tabSelected="1" view="pageBreakPreview" zoomScale="90" zoomScaleNormal="100" zoomScaleSheetLayoutView="90" workbookViewId="0">
      <selection activeCell="H15" sqref="H15"/>
    </sheetView>
  </sheetViews>
  <sheetFormatPr defaultColWidth="8.85546875" defaultRowHeight="15"/>
  <cols>
    <col min="1" max="1" width="3.42578125" bestFit="1" customWidth="1"/>
    <col min="2" max="2" width="30.7109375" bestFit="1" customWidth="1"/>
    <col min="3" max="3" width="12" bestFit="1" customWidth="1"/>
    <col min="4" max="4" width="22.42578125" bestFit="1" customWidth="1"/>
    <col min="5" max="5" width="13.140625" bestFit="1" customWidth="1"/>
    <col min="6" max="6" width="11.85546875" bestFit="1" customWidth="1"/>
    <col min="7" max="7" width="13.42578125" bestFit="1" customWidth="1"/>
    <col min="8" max="8" width="23.42578125" customWidth="1"/>
    <col min="9" max="9" width="16.42578125" bestFit="1" customWidth="1"/>
    <col min="10" max="10" width="16.85546875" bestFit="1" customWidth="1"/>
    <col min="11" max="11" width="27.85546875" bestFit="1" customWidth="1"/>
    <col min="12" max="12" width="16.42578125" bestFit="1" customWidth="1"/>
    <col min="13" max="13" width="16.85546875" bestFit="1" customWidth="1"/>
    <col min="14" max="14" width="27.85546875" bestFit="1" customWidth="1"/>
  </cols>
  <sheetData>
    <row r="1" spans="1:8" ht="15.75">
      <c r="A1" s="839" t="s">
        <v>337</v>
      </c>
      <c r="B1" s="839"/>
      <c r="C1" s="839"/>
      <c r="D1" s="839"/>
      <c r="E1" s="839"/>
      <c r="F1" s="839"/>
      <c r="G1" s="839"/>
      <c r="H1" s="209"/>
    </row>
    <row r="2" spans="1:8" ht="15.75" thickBot="1">
      <c r="A2" s="82" t="s">
        <v>115</v>
      </c>
      <c r="B2" s="34"/>
      <c r="C2" s="34"/>
      <c r="D2" s="34"/>
      <c r="E2" s="35"/>
      <c r="F2" s="35"/>
      <c r="G2" s="35"/>
      <c r="H2" s="82"/>
    </row>
    <row r="3" spans="1:8" ht="26.25" customHeight="1" thickBot="1">
      <c r="A3" s="160" t="s">
        <v>77</v>
      </c>
      <c r="B3" s="160" t="s">
        <v>313</v>
      </c>
      <c r="C3" s="160" t="s">
        <v>314</v>
      </c>
      <c r="D3" s="160" t="s">
        <v>315</v>
      </c>
      <c r="E3" s="160" t="s">
        <v>316</v>
      </c>
      <c r="F3" s="55" t="s">
        <v>317</v>
      </c>
      <c r="G3" s="160" t="s">
        <v>318</v>
      </c>
      <c r="H3" s="160" t="s">
        <v>319</v>
      </c>
    </row>
    <row r="4" spans="1:8" ht="15.75" thickBot="1">
      <c r="A4" s="124">
        <v>1</v>
      </c>
      <c r="B4" s="125" t="s">
        <v>320</v>
      </c>
      <c r="C4" s="127" t="s">
        <v>321</v>
      </c>
      <c r="D4" s="127" t="s">
        <v>322</v>
      </c>
      <c r="E4" s="216">
        <v>43714</v>
      </c>
      <c r="F4" s="213">
        <v>49</v>
      </c>
      <c r="G4" s="213">
        <v>10286</v>
      </c>
      <c r="H4" s="213">
        <v>65220000000</v>
      </c>
    </row>
    <row r="5" spans="1:8" ht="15.75" thickBot="1">
      <c r="A5" s="124">
        <v>2</v>
      </c>
      <c r="B5" s="125" t="s">
        <v>323</v>
      </c>
      <c r="C5" s="127" t="s">
        <v>324</v>
      </c>
      <c r="D5" s="127" t="s">
        <v>325</v>
      </c>
      <c r="E5" s="216">
        <v>43775</v>
      </c>
      <c r="F5" s="213">
        <v>30</v>
      </c>
      <c r="G5" s="213">
        <v>1559</v>
      </c>
      <c r="H5" s="213">
        <v>27980000000</v>
      </c>
    </row>
    <row r="6" spans="1:8" ht="15.75" thickBot="1">
      <c r="A6" s="124">
        <v>3</v>
      </c>
      <c r="B6" s="125" t="s">
        <v>326</v>
      </c>
      <c r="C6" s="127" t="s">
        <v>327</v>
      </c>
      <c r="D6" s="127" t="s">
        <v>328</v>
      </c>
      <c r="E6" s="210" t="s">
        <v>329</v>
      </c>
      <c r="F6" s="213">
        <v>3</v>
      </c>
      <c r="G6" s="213">
        <v>237</v>
      </c>
      <c r="H6" s="213">
        <v>21400000000</v>
      </c>
    </row>
    <row r="7" spans="1:8" ht="15.75" thickBot="1">
      <c r="A7" s="124">
        <v>4</v>
      </c>
      <c r="B7" s="125" t="s">
        <v>330</v>
      </c>
      <c r="C7" s="127" t="s">
        <v>331</v>
      </c>
      <c r="D7" s="127" t="s">
        <v>332</v>
      </c>
      <c r="E7" s="210" t="s">
        <v>333</v>
      </c>
      <c r="F7" s="213">
        <v>0</v>
      </c>
      <c r="G7" s="213">
        <v>0</v>
      </c>
      <c r="H7" s="213">
        <v>0</v>
      </c>
    </row>
    <row r="8" spans="1:8" ht="15.75" thickBot="1">
      <c r="A8" s="124">
        <v>5</v>
      </c>
      <c r="B8" s="125" t="s">
        <v>334</v>
      </c>
      <c r="C8" s="127" t="s">
        <v>335</v>
      </c>
      <c r="D8" s="127" t="s">
        <v>336</v>
      </c>
      <c r="E8" s="216">
        <v>44300</v>
      </c>
      <c r="F8" s="213">
        <v>0</v>
      </c>
      <c r="G8" s="213">
        <v>0</v>
      </c>
      <c r="H8" s="213">
        <v>0</v>
      </c>
    </row>
    <row r="9" spans="1:8" ht="15.75" thickBot="1">
      <c r="A9" s="842" t="s">
        <v>62</v>
      </c>
      <c r="B9" s="843"/>
      <c r="C9" s="843"/>
      <c r="D9" s="843"/>
      <c r="E9" s="844"/>
      <c r="F9" s="221">
        <v>82</v>
      </c>
      <c r="G9" s="221">
        <v>12082</v>
      </c>
      <c r="H9" s="221">
        <v>114600000000</v>
      </c>
    </row>
    <row r="10" spans="1:8" ht="15.75">
      <c r="A10" s="208"/>
      <c r="B10" s="208"/>
      <c r="C10" s="208"/>
      <c r="D10" s="208"/>
      <c r="E10" s="208"/>
      <c r="F10" s="208"/>
      <c r="G10" s="208"/>
      <c r="H10" s="208"/>
    </row>
    <row r="11" spans="1:8" ht="15.75" thickBot="1">
      <c r="A11" s="82" t="s">
        <v>138</v>
      </c>
      <c r="B11" s="34"/>
      <c r="C11" s="34"/>
      <c r="D11" s="34"/>
      <c r="E11" s="35"/>
      <c r="F11" s="35"/>
      <c r="G11" s="35"/>
      <c r="H11" s="82"/>
    </row>
    <row r="12" spans="1:8" ht="26.25" thickBot="1">
      <c r="A12" s="160" t="s">
        <v>77</v>
      </c>
      <c r="B12" s="160" t="s">
        <v>313</v>
      </c>
      <c r="C12" s="160" t="s">
        <v>314</v>
      </c>
      <c r="D12" s="160" t="s">
        <v>315</v>
      </c>
      <c r="E12" s="160" t="s">
        <v>316</v>
      </c>
      <c r="F12" s="55" t="s">
        <v>317</v>
      </c>
      <c r="G12" s="160" t="s">
        <v>318</v>
      </c>
      <c r="H12" s="160" t="s">
        <v>319</v>
      </c>
    </row>
    <row r="13" spans="1:8" ht="15.75" thickBot="1">
      <c r="A13" s="124">
        <v>1</v>
      </c>
      <c r="B13" s="125" t="s">
        <v>320</v>
      </c>
      <c r="C13" s="127" t="s">
        <v>321</v>
      </c>
      <c r="D13" s="127" t="s">
        <v>322</v>
      </c>
      <c r="E13" s="216">
        <v>43714</v>
      </c>
      <c r="F13" s="214">
        <v>79</v>
      </c>
      <c r="G13" s="214">
        <v>18983</v>
      </c>
      <c r="H13" s="215">
        <v>113593843800</v>
      </c>
    </row>
    <row r="14" spans="1:8" ht="15.75" thickBot="1">
      <c r="A14" s="124">
        <v>2</v>
      </c>
      <c r="B14" s="125" t="s">
        <v>323</v>
      </c>
      <c r="C14" s="127" t="s">
        <v>324</v>
      </c>
      <c r="D14" s="127" t="s">
        <v>325</v>
      </c>
      <c r="E14" s="216">
        <v>43775</v>
      </c>
      <c r="F14" s="214">
        <v>42</v>
      </c>
      <c r="G14" s="214">
        <v>1605</v>
      </c>
      <c r="H14" s="215">
        <v>31755709000</v>
      </c>
    </row>
    <row r="15" spans="1:8" ht="15.75" thickBot="1">
      <c r="A15" s="124">
        <v>3</v>
      </c>
      <c r="B15" s="125" t="s">
        <v>326</v>
      </c>
      <c r="C15" s="127" t="s">
        <v>327</v>
      </c>
      <c r="D15" s="127" t="s">
        <v>328</v>
      </c>
      <c r="E15" s="210" t="s">
        <v>329</v>
      </c>
      <c r="F15" s="214">
        <v>5</v>
      </c>
      <c r="G15" s="214">
        <v>938</v>
      </c>
      <c r="H15" s="215">
        <v>27752010000</v>
      </c>
    </row>
    <row r="16" spans="1:8" ht="15.75" thickBot="1">
      <c r="A16" s="124">
        <v>4</v>
      </c>
      <c r="B16" s="125" t="s">
        <v>330</v>
      </c>
      <c r="C16" s="127" t="s">
        <v>331</v>
      </c>
      <c r="D16" s="127" t="s">
        <v>332</v>
      </c>
      <c r="E16" s="210" t="s">
        <v>333</v>
      </c>
      <c r="F16" s="214">
        <v>3</v>
      </c>
      <c r="G16" s="214">
        <v>815</v>
      </c>
      <c r="H16" s="215">
        <v>11030000000</v>
      </c>
    </row>
    <row r="17" spans="1:8" ht="15.75" thickBot="1">
      <c r="A17" s="124">
        <v>5</v>
      </c>
      <c r="B17" s="125" t="s">
        <v>334</v>
      </c>
      <c r="C17" s="127" t="s">
        <v>335</v>
      </c>
      <c r="D17" s="127" t="s">
        <v>336</v>
      </c>
      <c r="E17" s="216">
        <v>44300</v>
      </c>
      <c r="F17" s="214">
        <v>0</v>
      </c>
      <c r="G17" s="214">
        <v>0</v>
      </c>
      <c r="H17" s="215">
        <v>0</v>
      </c>
    </row>
    <row r="18" spans="1:8" ht="15.75" thickBot="1">
      <c r="A18" s="842" t="s">
        <v>62</v>
      </c>
      <c r="B18" s="843"/>
      <c r="C18" s="843"/>
      <c r="D18" s="843"/>
      <c r="E18" s="844"/>
      <c r="F18" s="219">
        <v>129</v>
      </c>
      <c r="G18" s="219">
        <v>22341</v>
      </c>
      <c r="H18" s="220">
        <v>184131562800</v>
      </c>
    </row>
    <row r="19" spans="1:8">
      <c r="A19" s="211"/>
      <c r="B19" s="211"/>
      <c r="C19" s="211"/>
      <c r="D19" s="211"/>
      <c r="E19" s="211"/>
      <c r="F19" s="212"/>
      <c r="G19" s="212"/>
      <c r="H19" s="211"/>
    </row>
    <row r="20" spans="1:8" ht="15.75" thickBot="1">
      <c r="A20" s="82" t="s">
        <v>292</v>
      </c>
      <c r="B20" s="34"/>
      <c r="C20" s="34"/>
      <c r="D20" s="34"/>
      <c r="E20" s="35"/>
      <c r="F20" s="35"/>
      <c r="G20" s="35"/>
      <c r="H20" s="82"/>
    </row>
    <row r="21" spans="1:8" ht="26.25" thickBot="1">
      <c r="A21" s="160" t="s">
        <v>77</v>
      </c>
      <c r="B21" s="160" t="s">
        <v>313</v>
      </c>
      <c r="C21" s="160" t="s">
        <v>314</v>
      </c>
      <c r="D21" s="160" t="s">
        <v>315</v>
      </c>
      <c r="E21" s="160" t="s">
        <v>316</v>
      </c>
      <c r="F21" s="55" t="s">
        <v>317</v>
      </c>
      <c r="G21" s="160" t="s">
        <v>318</v>
      </c>
      <c r="H21" s="160" t="s">
        <v>319</v>
      </c>
    </row>
    <row r="22" spans="1:8" ht="15.75" thickBot="1">
      <c r="A22" s="124">
        <v>1</v>
      </c>
      <c r="B22" s="125" t="s">
        <v>320</v>
      </c>
      <c r="C22" s="127" t="s">
        <v>321</v>
      </c>
      <c r="D22" s="127" t="s">
        <v>322</v>
      </c>
      <c r="E22" s="216" t="s">
        <v>338</v>
      </c>
      <c r="F22" s="213">
        <v>89</v>
      </c>
      <c r="G22" s="213">
        <v>23078</v>
      </c>
      <c r="H22" s="213">
        <v>144850243400</v>
      </c>
    </row>
    <row r="23" spans="1:8" ht="15.75" thickBot="1">
      <c r="A23" s="124">
        <v>2</v>
      </c>
      <c r="B23" s="125" t="s">
        <v>323</v>
      </c>
      <c r="C23" s="127" t="s">
        <v>324</v>
      </c>
      <c r="D23" s="127" t="s">
        <v>325</v>
      </c>
      <c r="E23" s="216">
        <v>43775</v>
      </c>
      <c r="F23" s="213">
        <v>48</v>
      </c>
      <c r="G23" s="213">
        <v>2594</v>
      </c>
      <c r="H23" s="213">
        <v>39111109000</v>
      </c>
    </row>
    <row r="24" spans="1:8" ht="15.75" thickBot="1">
      <c r="A24" s="124">
        <v>3</v>
      </c>
      <c r="B24" s="125" t="s">
        <v>326</v>
      </c>
      <c r="C24" s="127" t="s">
        <v>327</v>
      </c>
      <c r="D24" s="127" t="s">
        <v>328</v>
      </c>
      <c r="E24" s="210" t="s">
        <v>329</v>
      </c>
      <c r="F24" s="213">
        <v>8</v>
      </c>
      <c r="G24" s="213">
        <v>1167</v>
      </c>
      <c r="H24" s="213">
        <v>32802010000</v>
      </c>
    </row>
    <row r="25" spans="1:8" ht="15.75" thickBot="1">
      <c r="A25" s="124">
        <v>4</v>
      </c>
      <c r="B25" s="125" t="s">
        <v>330</v>
      </c>
      <c r="C25" s="127" t="s">
        <v>331</v>
      </c>
      <c r="D25" s="127" t="s">
        <v>332</v>
      </c>
      <c r="E25" s="210" t="s">
        <v>333</v>
      </c>
      <c r="F25" s="213">
        <v>14</v>
      </c>
      <c r="G25" s="213">
        <v>5200</v>
      </c>
      <c r="H25" s="213">
        <v>69195000000</v>
      </c>
    </row>
    <row r="26" spans="1:8" ht="15.75" thickBot="1">
      <c r="A26" s="124">
        <v>5</v>
      </c>
      <c r="B26" s="125" t="s">
        <v>334</v>
      </c>
      <c r="C26" s="127" t="s">
        <v>335</v>
      </c>
      <c r="D26" s="127" t="s">
        <v>336</v>
      </c>
      <c r="E26" s="216">
        <v>44300</v>
      </c>
      <c r="F26" s="213">
        <v>0</v>
      </c>
      <c r="G26" s="213">
        <v>0</v>
      </c>
      <c r="H26" s="213">
        <v>0</v>
      </c>
    </row>
    <row r="27" spans="1:8" ht="15.75" thickBot="1">
      <c r="A27" s="845" t="s">
        <v>62</v>
      </c>
      <c r="B27" s="846"/>
      <c r="C27" s="846"/>
      <c r="D27" s="846"/>
      <c r="E27" s="847"/>
      <c r="F27" s="217">
        <v>159</v>
      </c>
      <c r="G27" s="217">
        <v>32039</v>
      </c>
      <c r="H27" s="218">
        <v>285958362400</v>
      </c>
    </row>
    <row r="28" spans="1:8">
      <c r="A28" s="82"/>
      <c r="B28" s="34"/>
      <c r="C28" s="34"/>
      <c r="D28" s="34"/>
      <c r="E28" s="35"/>
      <c r="F28" s="35"/>
      <c r="G28" s="35"/>
      <c r="H28" s="82"/>
    </row>
    <row r="29" spans="1:8" ht="15.75">
      <c r="A29" s="208"/>
      <c r="B29" s="208"/>
      <c r="C29" s="208"/>
      <c r="D29" s="208"/>
      <c r="E29" s="208"/>
      <c r="F29" s="208"/>
      <c r="G29" s="208"/>
      <c r="H29" s="208"/>
    </row>
  </sheetData>
  <mergeCells count="4">
    <mergeCell ref="A1:G1"/>
    <mergeCell ref="A18:E18"/>
    <mergeCell ref="A27:E27"/>
    <mergeCell ref="A9:E9"/>
  </mergeCells>
  <hyperlinks>
    <hyperlink ref="D4" r:id="rId1" display="http://www.santara.co.id/"/>
    <hyperlink ref="D5" r:id="rId2" display="http://www.bizhare.co.id/"/>
    <hyperlink ref="D6" r:id="rId3" display="http://www.crowddana.co.id/"/>
    <hyperlink ref="D7" r:id="rId4" display="http://www.landx.id/"/>
    <hyperlink ref="D8" r:id="rId5" display="http://www.danasaham.co.id/"/>
    <hyperlink ref="D13" r:id="rId6" display="http://www.santara.co.id/"/>
    <hyperlink ref="D14" r:id="rId7" display="http://www.bizhare.co.id/"/>
    <hyperlink ref="D15" r:id="rId8" display="http://www.crowddana.co.id/"/>
    <hyperlink ref="D16" r:id="rId9" display="http://www.landx.id/"/>
    <hyperlink ref="D17" r:id="rId10" display="http://www.danasaham.co.id/"/>
    <hyperlink ref="D22" r:id="rId11" display="http://www.santara.co.id/"/>
    <hyperlink ref="D23" r:id="rId12" display="http://www.bizhare.co.id/"/>
    <hyperlink ref="D24" r:id="rId13" display="http://www.crowddana.co.id/"/>
    <hyperlink ref="D25" r:id="rId14" display="http://www.landx.id/"/>
    <hyperlink ref="D26" r:id="rId15" display="http://www.danasaham.co.id/"/>
  </hyperlinks>
  <pageMargins left="0.7" right="0.7" top="0.75" bottom="0.75" header="0.3" footer="0.3"/>
  <pageSetup scale="61" orientation="portrait" r:id="rId16"/>
  <customProperties>
    <customPr name="EpmWorksheetKeyString_GUID" r:id="rId17"/>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R51"/>
  <sheetViews>
    <sheetView view="pageBreakPreview" zoomScale="140" zoomScaleNormal="100" zoomScaleSheetLayoutView="140" workbookViewId="0"/>
  </sheetViews>
  <sheetFormatPr defaultColWidth="8.85546875" defaultRowHeight="15"/>
  <sheetData>
    <row r="1" spans="1:18">
      <c r="J1" s="503"/>
      <c r="K1" s="503"/>
      <c r="L1" s="503"/>
      <c r="M1" s="503"/>
      <c r="N1" s="503"/>
      <c r="O1" s="503"/>
      <c r="P1" s="503"/>
      <c r="Q1" s="503"/>
      <c r="R1" s="503"/>
    </row>
    <row r="2" spans="1:18">
      <c r="A2" s="248"/>
      <c r="J2" s="503"/>
      <c r="K2" s="503"/>
      <c r="L2" s="503"/>
      <c r="M2" s="503"/>
      <c r="N2" s="503"/>
      <c r="O2" s="503"/>
      <c r="P2" s="503"/>
      <c r="Q2" s="503"/>
      <c r="R2" s="503"/>
    </row>
    <row r="3" spans="1:18">
      <c r="J3" s="503"/>
      <c r="K3" s="503"/>
      <c r="L3" s="503"/>
      <c r="M3" s="503"/>
      <c r="N3" s="503"/>
      <c r="O3" s="503"/>
      <c r="P3" s="503"/>
      <c r="Q3" s="503"/>
      <c r="R3" s="503"/>
    </row>
    <row r="4" spans="1:18">
      <c r="J4" s="503"/>
      <c r="K4" s="503"/>
      <c r="L4" s="503"/>
      <c r="M4" s="503"/>
      <c r="N4" s="503"/>
      <c r="O4" s="503"/>
      <c r="P4" s="503"/>
      <c r="Q4" s="503"/>
      <c r="R4" s="503"/>
    </row>
    <row r="5" spans="1:18" ht="15" customHeight="1">
      <c r="A5" s="635"/>
      <c r="B5" s="635"/>
      <c r="C5" s="635"/>
      <c r="D5" s="635"/>
      <c r="E5" s="635"/>
      <c r="F5" s="635"/>
      <c r="G5" s="635"/>
      <c r="H5" s="635"/>
      <c r="I5" s="635"/>
      <c r="J5" s="503"/>
      <c r="K5" s="503"/>
      <c r="L5" s="503"/>
      <c r="M5" s="503"/>
      <c r="N5" s="503"/>
      <c r="O5" s="503"/>
      <c r="P5" s="503"/>
      <c r="Q5" s="503"/>
      <c r="R5" s="503"/>
    </row>
    <row r="6" spans="1:18">
      <c r="A6" s="635"/>
      <c r="B6" s="635"/>
      <c r="C6" s="635"/>
      <c r="D6" s="635"/>
      <c r="E6" s="635"/>
      <c r="F6" s="635"/>
      <c r="G6" s="635"/>
      <c r="H6" s="635"/>
      <c r="I6" s="635"/>
      <c r="J6" s="503"/>
      <c r="K6" s="503"/>
      <c r="L6" s="503"/>
      <c r="M6" s="503"/>
      <c r="N6" s="503"/>
      <c r="O6" s="503"/>
      <c r="P6" s="503"/>
      <c r="Q6" s="503"/>
      <c r="R6" s="503"/>
    </row>
    <row r="7" spans="1:18">
      <c r="A7" s="635"/>
      <c r="B7" s="635"/>
      <c r="C7" s="635"/>
      <c r="D7" s="635"/>
      <c r="E7" s="635"/>
      <c r="F7" s="635"/>
      <c r="G7" s="635"/>
      <c r="H7" s="635"/>
      <c r="I7" s="635"/>
      <c r="J7" s="503"/>
      <c r="K7" s="503"/>
      <c r="L7" s="503"/>
      <c r="M7" s="503"/>
      <c r="N7" s="503"/>
      <c r="O7" s="503"/>
      <c r="P7" s="503"/>
      <c r="Q7" s="503"/>
      <c r="R7" s="503"/>
    </row>
    <row r="8" spans="1:18">
      <c r="A8" s="635"/>
      <c r="B8" s="635"/>
      <c r="C8" s="635"/>
      <c r="D8" s="635"/>
      <c r="E8" s="635"/>
      <c r="F8" s="635"/>
      <c r="G8" s="635"/>
      <c r="H8" s="635"/>
      <c r="I8" s="635"/>
      <c r="J8" s="503"/>
      <c r="K8" s="503"/>
      <c r="L8" s="503"/>
      <c r="M8" s="503"/>
      <c r="N8" s="503"/>
      <c r="O8" s="503"/>
      <c r="P8" s="503"/>
      <c r="Q8" s="503"/>
      <c r="R8" s="503"/>
    </row>
    <row r="9" spans="1:18">
      <c r="A9" s="635"/>
      <c r="B9" s="635"/>
      <c r="C9" s="635"/>
      <c r="D9" s="635"/>
      <c r="E9" s="635"/>
      <c r="F9" s="635"/>
      <c r="G9" s="635"/>
      <c r="H9" s="635"/>
      <c r="I9" s="635"/>
      <c r="J9" s="503"/>
      <c r="K9" s="503"/>
      <c r="L9" s="503"/>
      <c r="M9" s="503"/>
      <c r="N9" s="503"/>
      <c r="O9" s="503"/>
      <c r="P9" s="503"/>
      <c r="Q9" s="503"/>
      <c r="R9" s="503"/>
    </row>
    <row r="10" spans="1:18">
      <c r="A10" s="635"/>
      <c r="B10" s="635"/>
      <c r="C10" s="635"/>
      <c r="D10" s="635"/>
      <c r="E10" s="635"/>
      <c r="F10" s="635"/>
      <c r="G10" s="635"/>
      <c r="H10" s="635"/>
      <c r="I10" s="635"/>
      <c r="J10" s="503"/>
      <c r="K10" s="503"/>
      <c r="L10" s="503"/>
      <c r="M10" s="503"/>
      <c r="N10" s="503"/>
      <c r="O10" s="503"/>
      <c r="P10" s="503"/>
      <c r="Q10" s="503"/>
      <c r="R10" s="503"/>
    </row>
    <row r="11" spans="1:18">
      <c r="A11" s="635"/>
      <c r="B11" s="635"/>
      <c r="C11" s="635"/>
      <c r="D11" s="635"/>
      <c r="E11" s="635"/>
      <c r="F11" s="635"/>
      <c r="G11" s="635"/>
      <c r="H11" s="635"/>
      <c r="I11" s="635"/>
      <c r="J11" s="503"/>
      <c r="K11" s="503"/>
      <c r="L11" s="503"/>
      <c r="M11" s="503"/>
      <c r="N11" s="503"/>
      <c r="O11" s="503"/>
      <c r="P11" s="503"/>
      <c r="Q11" s="503"/>
      <c r="R11" s="503"/>
    </row>
    <row r="12" spans="1:18">
      <c r="A12" s="635"/>
      <c r="B12" s="635"/>
      <c r="C12" s="635"/>
      <c r="D12" s="635"/>
      <c r="E12" s="635"/>
      <c r="F12" s="635"/>
      <c r="G12" s="635"/>
      <c r="H12" s="635"/>
      <c r="I12" s="635"/>
      <c r="J12" s="503"/>
      <c r="K12" s="503"/>
      <c r="L12" s="503"/>
      <c r="M12" s="503"/>
      <c r="N12" s="503"/>
      <c r="O12" s="503"/>
      <c r="P12" s="503"/>
      <c r="Q12" s="503"/>
      <c r="R12" s="503"/>
    </row>
    <row r="13" spans="1:18">
      <c r="A13" s="635"/>
      <c r="B13" s="635"/>
      <c r="C13" s="635"/>
      <c r="D13" s="635"/>
      <c r="E13" s="635"/>
      <c r="F13" s="635"/>
      <c r="G13" s="635"/>
      <c r="H13" s="635"/>
      <c r="I13" s="635"/>
      <c r="J13" s="503"/>
      <c r="K13" s="503"/>
      <c r="L13" s="503"/>
      <c r="M13" s="503"/>
      <c r="N13" s="503"/>
      <c r="O13" s="503"/>
      <c r="P13" s="503"/>
      <c r="Q13" s="503"/>
      <c r="R13" s="503"/>
    </row>
    <row r="14" spans="1:18">
      <c r="A14" s="635"/>
      <c r="B14" s="635"/>
      <c r="C14" s="635"/>
      <c r="D14" s="635"/>
      <c r="E14" s="635"/>
      <c r="F14" s="635"/>
      <c r="G14" s="635"/>
      <c r="H14" s="635"/>
      <c r="I14" s="635"/>
      <c r="J14" s="503"/>
      <c r="K14" s="503"/>
      <c r="L14" s="503"/>
      <c r="M14" s="503"/>
      <c r="N14" s="503"/>
      <c r="O14" s="503"/>
      <c r="P14" s="503"/>
      <c r="Q14" s="503"/>
      <c r="R14" s="503"/>
    </row>
    <row r="15" spans="1:18">
      <c r="A15" s="635"/>
      <c r="B15" s="635"/>
      <c r="C15" s="635"/>
      <c r="D15" s="635"/>
      <c r="E15" s="635"/>
      <c r="F15" s="635"/>
      <c r="G15" s="635"/>
      <c r="H15" s="635"/>
      <c r="I15" s="635"/>
      <c r="J15" s="503"/>
      <c r="K15" s="503"/>
      <c r="L15" s="503"/>
      <c r="M15" s="503"/>
      <c r="N15" s="503"/>
      <c r="O15" s="503"/>
      <c r="P15" s="503"/>
      <c r="Q15" s="503"/>
      <c r="R15" s="503"/>
    </row>
    <row r="16" spans="1:18">
      <c r="A16" s="635"/>
      <c r="B16" s="635"/>
      <c r="C16" s="635"/>
      <c r="D16" s="635"/>
      <c r="E16" s="635"/>
      <c r="F16" s="635"/>
      <c r="G16" s="635"/>
      <c r="H16" s="635"/>
      <c r="I16" s="635"/>
      <c r="J16" s="503"/>
      <c r="K16" s="503"/>
      <c r="L16" s="503"/>
      <c r="M16" s="503"/>
      <c r="N16" s="503"/>
      <c r="O16" s="503"/>
      <c r="P16" s="503"/>
      <c r="Q16" s="503"/>
      <c r="R16" s="503"/>
    </row>
    <row r="17" spans="1:18">
      <c r="A17" s="635"/>
      <c r="B17" s="635"/>
      <c r="C17" s="635"/>
      <c r="D17" s="635"/>
      <c r="E17" s="635"/>
      <c r="F17" s="635"/>
      <c r="G17" s="635"/>
      <c r="H17" s="635"/>
      <c r="I17" s="635"/>
      <c r="J17" s="503"/>
      <c r="K17" s="503"/>
      <c r="L17" s="503"/>
      <c r="M17" s="503"/>
      <c r="N17" s="503"/>
      <c r="O17" s="503"/>
      <c r="P17" s="503"/>
      <c r="Q17" s="503"/>
      <c r="R17" s="503"/>
    </row>
    <row r="18" spans="1:18">
      <c r="A18" s="635"/>
      <c r="B18" s="635"/>
      <c r="C18" s="635"/>
      <c r="D18" s="635"/>
      <c r="E18" s="635"/>
      <c r="F18" s="635"/>
      <c r="G18" s="635"/>
      <c r="H18" s="635"/>
      <c r="I18" s="635"/>
      <c r="J18" s="503"/>
      <c r="K18" s="503"/>
      <c r="L18" s="503"/>
      <c r="M18" s="503"/>
      <c r="N18" s="503"/>
      <c r="O18" s="503"/>
      <c r="P18" s="503"/>
      <c r="Q18" s="503"/>
      <c r="R18" s="503"/>
    </row>
    <row r="19" spans="1:18">
      <c r="A19" s="635"/>
      <c r="B19" s="635"/>
      <c r="C19" s="635"/>
      <c r="D19" s="635"/>
      <c r="E19" s="635"/>
      <c r="F19" s="635"/>
      <c r="G19" s="635"/>
      <c r="H19" s="635"/>
      <c r="I19" s="635"/>
      <c r="J19" s="503"/>
      <c r="K19" s="503"/>
      <c r="L19" s="503"/>
      <c r="M19" s="503"/>
      <c r="N19" s="503"/>
      <c r="O19" s="503"/>
      <c r="P19" s="503"/>
      <c r="Q19" s="503"/>
      <c r="R19" s="503"/>
    </row>
    <row r="20" spans="1:18">
      <c r="A20" s="635"/>
      <c r="B20" s="635"/>
      <c r="C20" s="635"/>
      <c r="D20" s="635"/>
      <c r="E20" s="635"/>
      <c r="F20" s="635"/>
      <c r="G20" s="635"/>
      <c r="H20" s="635"/>
      <c r="I20" s="635"/>
      <c r="J20" s="503"/>
      <c r="K20" s="503"/>
      <c r="L20" s="503"/>
      <c r="M20" s="503"/>
      <c r="N20" s="503"/>
      <c r="O20" s="503"/>
      <c r="P20" s="503"/>
      <c r="Q20" s="503"/>
      <c r="R20" s="503"/>
    </row>
    <row r="21" spans="1:18">
      <c r="A21" s="635"/>
      <c r="B21" s="635"/>
      <c r="C21" s="635"/>
      <c r="D21" s="635"/>
      <c r="E21" s="635"/>
      <c r="F21" s="635"/>
      <c r="G21" s="635"/>
      <c r="H21" s="635"/>
      <c r="I21" s="635"/>
      <c r="J21" s="503"/>
      <c r="K21" s="503"/>
      <c r="L21" s="503"/>
      <c r="M21" s="503"/>
      <c r="N21" s="503"/>
      <c r="O21" s="503"/>
      <c r="P21" s="503"/>
      <c r="Q21" s="503"/>
      <c r="R21" s="503"/>
    </row>
    <row r="22" spans="1:18">
      <c r="A22" s="635"/>
      <c r="B22" s="635"/>
      <c r="C22" s="635"/>
      <c r="D22" s="635"/>
      <c r="E22" s="635"/>
      <c r="F22" s="635"/>
      <c r="G22" s="635"/>
      <c r="H22" s="635"/>
      <c r="I22" s="635"/>
      <c r="J22" s="503"/>
      <c r="K22" s="503"/>
      <c r="L22" s="503"/>
      <c r="M22" s="503"/>
      <c r="N22" s="503"/>
      <c r="O22" s="503"/>
      <c r="P22" s="503"/>
      <c r="Q22" s="503"/>
      <c r="R22" s="503"/>
    </row>
    <row r="23" spans="1:18">
      <c r="A23" s="635"/>
      <c r="B23" s="635"/>
      <c r="C23" s="635"/>
      <c r="D23" s="635"/>
      <c r="E23" s="635"/>
      <c r="F23" s="635"/>
      <c r="G23" s="635"/>
      <c r="H23" s="635"/>
      <c r="I23" s="635"/>
      <c r="J23" s="503"/>
      <c r="K23" s="503"/>
      <c r="L23" s="503"/>
      <c r="M23" s="503"/>
      <c r="N23" s="503"/>
      <c r="O23" s="503"/>
      <c r="P23" s="503"/>
      <c r="Q23" s="503"/>
      <c r="R23" s="503"/>
    </row>
    <row r="24" spans="1:18">
      <c r="A24" s="635"/>
      <c r="B24" s="635"/>
      <c r="C24" s="635"/>
      <c r="D24" s="635"/>
      <c r="E24" s="635"/>
      <c r="F24" s="635"/>
      <c r="G24" s="635"/>
      <c r="H24" s="635"/>
      <c r="I24" s="635"/>
      <c r="J24" s="503"/>
      <c r="K24" s="503"/>
      <c r="L24" s="503"/>
      <c r="M24" s="503"/>
      <c r="N24" s="503"/>
      <c r="O24" s="503"/>
      <c r="P24" s="503"/>
      <c r="Q24" s="503"/>
      <c r="R24" s="503"/>
    </row>
    <row r="25" spans="1:18">
      <c r="A25" s="635"/>
      <c r="B25" s="635"/>
      <c r="C25" s="635"/>
      <c r="D25" s="635"/>
      <c r="E25" s="635"/>
      <c r="F25" s="635"/>
      <c r="G25" s="635"/>
      <c r="H25" s="635"/>
      <c r="I25" s="635"/>
      <c r="J25" s="503"/>
      <c r="K25" s="503"/>
      <c r="L25" s="503"/>
      <c r="M25" s="503"/>
      <c r="N25" s="503"/>
      <c r="O25" s="503"/>
      <c r="P25" s="503"/>
      <c r="Q25" s="503"/>
      <c r="R25" s="503"/>
    </row>
    <row r="26" spans="1:18">
      <c r="A26" s="635"/>
      <c r="B26" s="635"/>
      <c r="C26" s="635"/>
      <c r="D26" s="635"/>
      <c r="E26" s="635"/>
      <c r="F26" s="635"/>
      <c r="G26" s="635"/>
      <c r="H26" s="635"/>
      <c r="I26" s="635"/>
      <c r="J26" s="503"/>
      <c r="K26" s="503"/>
      <c r="L26" s="503"/>
      <c r="M26" s="503"/>
      <c r="N26" s="503"/>
      <c r="O26" s="503"/>
      <c r="P26" s="503"/>
      <c r="Q26" s="503"/>
      <c r="R26" s="503"/>
    </row>
    <row r="27" spans="1:18">
      <c r="A27" s="635"/>
      <c r="B27" s="635"/>
      <c r="C27" s="635"/>
      <c r="D27" s="635"/>
      <c r="E27" s="635"/>
      <c r="F27" s="635"/>
      <c r="G27" s="635"/>
      <c r="H27" s="635"/>
      <c r="I27" s="635"/>
      <c r="J27" s="503"/>
      <c r="K27" s="503"/>
      <c r="L27" s="503"/>
      <c r="M27" s="503"/>
      <c r="N27" s="503"/>
      <c r="O27" s="503"/>
      <c r="P27" s="503"/>
      <c r="Q27" s="503"/>
      <c r="R27" s="503"/>
    </row>
    <row r="28" spans="1:18">
      <c r="A28" s="635"/>
      <c r="B28" s="635"/>
      <c r="C28" s="635"/>
      <c r="D28" s="635"/>
      <c r="E28" s="635"/>
      <c r="F28" s="635"/>
      <c r="G28" s="635"/>
      <c r="H28" s="635"/>
      <c r="I28" s="635"/>
      <c r="J28" s="503"/>
      <c r="K28" s="503"/>
      <c r="L28" s="503"/>
      <c r="M28" s="503"/>
      <c r="N28" s="503"/>
      <c r="O28" s="503"/>
      <c r="P28" s="503"/>
      <c r="Q28" s="503"/>
      <c r="R28" s="503"/>
    </row>
    <row r="29" spans="1:18">
      <c r="A29" s="635"/>
      <c r="B29" s="635"/>
      <c r="C29" s="635"/>
      <c r="D29" s="635"/>
      <c r="E29" s="635"/>
      <c r="F29" s="635"/>
      <c r="G29" s="635"/>
      <c r="H29" s="635"/>
      <c r="I29" s="635"/>
      <c r="J29" s="503"/>
      <c r="K29" s="503"/>
      <c r="L29" s="503"/>
      <c r="M29" s="503"/>
      <c r="N29" s="503"/>
      <c r="O29" s="503"/>
      <c r="P29" s="503"/>
      <c r="Q29" s="503"/>
      <c r="R29" s="503"/>
    </row>
    <row r="30" spans="1:18">
      <c r="A30" s="635"/>
      <c r="B30" s="635"/>
      <c r="C30" s="635"/>
      <c r="D30" s="635"/>
      <c r="E30" s="635"/>
      <c r="F30" s="635"/>
      <c r="G30" s="635"/>
      <c r="H30" s="635"/>
      <c r="I30" s="635"/>
    </row>
    <row r="31" spans="1:18">
      <c r="A31" s="635"/>
      <c r="B31" s="635"/>
      <c r="C31" s="635"/>
      <c r="D31" s="635"/>
      <c r="E31" s="635"/>
      <c r="F31" s="635"/>
      <c r="G31" s="635"/>
      <c r="H31" s="635"/>
      <c r="I31" s="635"/>
    </row>
    <row r="32" spans="1:18">
      <c r="A32" s="635"/>
      <c r="B32" s="635"/>
      <c r="C32" s="635"/>
      <c r="D32" s="635"/>
      <c r="E32" s="635"/>
      <c r="F32" s="635"/>
      <c r="G32" s="635"/>
      <c r="H32" s="635"/>
      <c r="I32" s="635"/>
    </row>
    <row r="33" spans="1:9">
      <c r="A33" s="635"/>
      <c r="B33" s="635"/>
      <c r="C33" s="635"/>
      <c r="D33" s="635"/>
      <c r="E33" s="635"/>
      <c r="F33" s="635"/>
      <c r="G33" s="635"/>
      <c r="H33" s="635"/>
      <c r="I33" s="635"/>
    </row>
    <row r="34" spans="1:9">
      <c r="A34" s="635"/>
      <c r="B34" s="635"/>
      <c r="C34" s="635"/>
      <c r="D34" s="635"/>
      <c r="E34" s="635"/>
      <c r="F34" s="635"/>
      <c r="G34" s="635"/>
      <c r="H34" s="635"/>
      <c r="I34" s="635"/>
    </row>
    <row r="35" spans="1:9">
      <c r="A35" s="635"/>
      <c r="B35" s="635"/>
      <c r="C35" s="635"/>
      <c r="D35" s="635"/>
      <c r="E35" s="635"/>
      <c r="F35" s="635"/>
      <c r="G35" s="635"/>
      <c r="H35" s="635"/>
      <c r="I35" s="635"/>
    </row>
    <row r="36" spans="1:9">
      <c r="A36" s="635"/>
      <c r="B36" s="635"/>
      <c r="C36" s="635"/>
      <c r="D36" s="635"/>
      <c r="E36" s="635"/>
      <c r="F36" s="635"/>
      <c r="G36" s="635"/>
      <c r="H36" s="635"/>
      <c r="I36" s="635"/>
    </row>
    <row r="37" spans="1:9">
      <c r="A37" s="502"/>
      <c r="B37" s="502"/>
      <c r="C37" s="502"/>
      <c r="D37" s="502"/>
      <c r="E37" s="502"/>
      <c r="F37" s="502"/>
      <c r="G37" s="502"/>
      <c r="H37" s="502"/>
      <c r="I37" s="502"/>
    </row>
    <row r="38" spans="1:9">
      <c r="A38" s="502"/>
      <c r="B38" s="502"/>
      <c r="C38" s="502"/>
      <c r="D38" s="502"/>
      <c r="E38" s="502"/>
      <c r="F38" s="502"/>
      <c r="G38" s="502"/>
      <c r="H38" s="502"/>
      <c r="I38" s="502"/>
    </row>
    <row r="39" spans="1:9">
      <c r="A39" s="502"/>
      <c r="B39" s="502"/>
      <c r="C39" s="502"/>
      <c r="D39" s="502"/>
      <c r="E39" s="502"/>
      <c r="F39" s="502"/>
      <c r="G39" s="502"/>
      <c r="H39" s="502"/>
      <c r="I39" s="502"/>
    </row>
    <row r="40" spans="1:9">
      <c r="A40" s="502"/>
      <c r="B40" s="502"/>
      <c r="C40" s="502"/>
      <c r="D40" s="502"/>
      <c r="E40" s="502"/>
      <c r="F40" s="502"/>
      <c r="G40" s="502"/>
      <c r="H40" s="502"/>
      <c r="I40" s="502"/>
    </row>
    <row r="41" spans="1:9">
      <c r="A41" s="502"/>
      <c r="B41" s="502"/>
      <c r="C41" s="502"/>
      <c r="D41" s="502"/>
      <c r="E41" s="502"/>
      <c r="F41" s="502"/>
      <c r="G41" s="502"/>
      <c r="H41" s="502"/>
      <c r="I41" s="502"/>
    </row>
    <row r="42" spans="1:9">
      <c r="A42" s="502"/>
      <c r="B42" s="502"/>
      <c r="C42" s="502"/>
      <c r="D42" s="502"/>
      <c r="E42" s="502"/>
      <c r="F42" s="502"/>
      <c r="G42" s="502"/>
      <c r="H42" s="502"/>
      <c r="I42" s="502"/>
    </row>
    <row r="43" spans="1:9">
      <c r="A43" s="502"/>
      <c r="B43" s="502"/>
      <c r="C43" s="502"/>
      <c r="D43" s="502"/>
      <c r="E43" s="502"/>
      <c r="F43" s="502"/>
      <c r="G43" s="502"/>
      <c r="H43" s="502"/>
      <c r="I43" s="502"/>
    </row>
    <row r="44" spans="1:9">
      <c r="A44" s="502"/>
      <c r="B44" s="502"/>
      <c r="C44" s="502"/>
      <c r="D44" s="502"/>
      <c r="E44" s="502"/>
      <c r="F44" s="502"/>
      <c r="G44" s="502"/>
      <c r="H44" s="502"/>
      <c r="I44" s="502"/>
    </row>
    <row r="45" spans="1:9">
      <c r="A45" s="502"/>
      <c r="B45" s="502"/>
      <c r="C45" s="502"/>
      <c r="D45" s="502"/>
      <c r="E45" s="502"/>
      <c r="F45" s="502"/>
      <c r="G45" s="502"/>
      <c r="H45" s="502"/>
      <c r="I45" s="502"/>
    </row>
    <row r="46" spans="1:9">
      <c r="A46" s="502"/>
      <c r="B46" s="502"/>
      <c r="C46" s="502"/>
      <c r="D46" s="502"/>
      <c r="E46" s="502"/>
      <c r="F46" s="502"/>
      <c r="G46" s="502"/>
      <c r="H46" s="502"/>
      <c r="I46" s="502"/>
    </row>
    <row r="47" spans="1:9">
      <c r="A47" s="502"/>
      <c r="B47" s="502"/>
      <c r="C47" s="502"/>
      <c r="D47" s="502"/>
      <c r="E47" s="502"/>
      <c r="F47" s="502"/>
      <c r="G47" s="502"/>
      <c r="H47" s="502"/>
      <c r="I47" s="502"/>
    </row>
    <row r="48" spans="1:9">
      <c r="A48" s="502"/>
      <c r="B48" s="502"/>
      <c r="C48" s="502"/>
      <c r="D48" s="502"/>
      <c r="E48" s="502"/>
      <c r="F48" s="502"/>
      <c r="G48" s="502"/>
      <c r="H48" s="502"/>
      <c r="I48" s="502"/>
    </row>
    <row r="49" spans="1:9">
      <c r="A49" s="502"/>
      <c r="B49" s="502"/>
      <c r="C49" s="502"/>
      <c r="D49" s="502"/>
      <c r="E49" s="502"/>
      <c r="F49" s="502"/>
      <c r="G49" s="502"/>
      <c r="H49" s="502"/>
      <c r="I49" s="502"/>
    </row>
    <row r="50" spans="1:9">
      <c r="A50" s="502"/>
      <c r="B50" s="502"/>
      <c r="C50" s="502"/>
      <c r="D50" s="502"/>
      <c r="E50" s="502"/>
      <c r="F50" s="502"/>
      <c r="G50" s="502"/>
      <c r="H50" s="502"/>
      <c r="I50" s="502"/>
    </row>
    <row r="51" spans="1:9">
      <c r="A51" s="502"/>
      <c r="B51" s="502"/>
      <c r="C51" s="502"/>
      <c r="D51" s="502"/>
      <c r="E51" s="502"/>
      <c r="F51" s="502"/>
      <c r="G51" s="502"/>
      <c r="H51" s="502"/>
      <c r="I51" s="502"/>
    </row>
  </sheetData>
  <mergeCells count="1">
    <mergeCell ref="A5:I36"/>
  </mergeCells>
  <pageMargins left="0.7" right="0.7" top="0.75" bottom="0.75" header="0.3" footer="0.3"/>
  <pageSetup paperSize="9" orientation="portrait" r:id="rId1"/>
  <customProperties>
    <customPr name="EpmWorksheetKeyString_GU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204"/>
  <sheetViews>
    <sheetView showGridLines="0" topLeftCell="A100" zoomScaleNormal="100" zoomScaleSheetLayoutView="70" workbookViewId="0">
      <selection activeCell="I147" sqref="I147"/>
    </sheetView>
  </sheetViews>
  <sheetFormatPr defaultColWidth="9.140625" defaultRowHeight="15"/>
  <cols>
    <col min="1" max="1" width="4.7109375" style="419" customWidth="1"/>
    <col min="2" max="2" width="7.42578125" style="419" customWidth="1"/>
    <col min="3" max="3" width="17.42578125" style="419" customWidth="1"/>
    <col min="4" max="4" width="12.85546875" style="421" customWidth="1"/>
    <col min="5" max="5" width="4.140625" style="419" customWidth="1"/>
    <col min="6" max="6" width="7.140625" style="419" hidden="1" customWidth="1"/>
    <col min="7" max="7" width="5.140625" style="420" customWidth="1"/>
    <col min="8" max="8" width="7.140625" style="419" customWidth="1"/>
    <col min="9" max="9" width="18.42578125" style="419" customWidth="1"/>
    <col min="10" max="10" width="12.42578125" style="419" customWidth="1"/>
    <col min="11" max="16384" width="9.140625" style="419"/>
  </cols>
  <sheetData>
    <row r="1" spans="1:10" ht="19.5">
      <c r="A1" s="667" t="s">
        <v>1101</v>
      </c>
      <c r="B1" s="667"/>
      <c r="C1" s="667"/>
      <c r="D1" s="667"/>
      <c r="E1" s="667"/>
      <c r="F1" s="667"/>
      <c r="G1" s="667"/>
      <c r="H1" s="667"/>
      <c r="I1" s="667"/>
      <c r="J1" s="667"/>
    </row>
    <row r="3" spans="1:10" ht="16.5" thickBot="1">
      <c r="A3" s="460" t="s">
        <v>787</v>
      </c>
      <c r="B3" s="471"/>
      <c r="C3" s="471"/>
      <c r="D3" s="472"/>
      <c r="E3" s="471"/>
      <c r="F3" s="471"/>
      <c r="G3" s="460" t="s">
        <v>788</v>
      </c>
      <c r="H3" s="471"/>
    </row>
    <row r="4" spans="1:10" ht="15.75" thickBot="1">
      <c r="A4" s="250" t="s">
        <v>77</v>
      </c>
      <c r="B4" s="250" t="s">
        <v>634</v>
      </c>
      <c r="C4" s="250" t="s">
        <v>633</v>
      </c>
      <c r="D4" s="461" t="s">
        <v>787</v>
      </c>
      <c r="G4" s="250" t="s">
        <v>77</v>
      </c>
      <c r="H4" s="250" t="s">
        <v>634</v>
      </c>
      <c r="I4" s="250" t="s">
        <v>633</v>
      </c>
      <c r="J4" s="249" t="s">
        <v>786</v>
      </c>
    </row>
    <row r="5" spans="1:10" ht="15.75" customHeight="1" thickBot="1">
      <c r="A5" s="425">
        <v>1</v>
      </c>
      <c r="B5" s="852" t="s">
        <v>717</v>
      </c>
      <c r="C5" s="852"/>
      <c r="D5" s="424">
        <v>1</v>
      </c>
      <c r="G5" s="425">
        <v>1</v>
      </c>
      <c r="H5" s="852" t="s">
        <v>701</v>
      </c>
      <c r="I5" s="852"/>
      <c r="J5" s="424">
        <v>24</v>
      </c>
    </row>
    <row r="6" spans="1:10" ht="15.75" thickBot="1">
      <c r="A6" s="850"/>
      <c r="B6" s="851"/>
      <c r="C6" s="423" t="s">
        <v>715</v>
      </c>
      <c r="D6" s="422">
        <v>1</v>
      </c>
      <c r="G6" s="848"/>
      <c r="H6" s="849"/>
      <c r="I6" s="423" t="s">
        <v>785</v>
      </c>
      <c r="J6" s="422">
        <v>3</v>
      </c>
    </row>
    <row r="7" spans="1:10" ht="15.75" thickBot="1">
      <c r="A7" s="425">
        <v>2</v>
      </c>
      <c r="B7" s="852" t="s">
        <v>701</v>
      </c>
      <c r="C7" s="852"/>
      <c r="D7" s="424">
        <v>89</v>
      </c>
      <c r="G7" s="848"/>
      <c r="H7" s="849"/>
      <c r="I7" s="423" t="s">
        <v>695</v>
      </c>
      <c r="J7" s="422">
        <v>21</v>
      </c>
    </row>
    <row r="8" spans="1:10" ht="15.75" customHeight="1" thickBot="1">
      <c r="A8" s="848"/>
      <c r="B8" s="849"/>
      <c r="C8" s="423" t="s">
        <v>699</v>
      </c>
      <c r="D8" s="422">
        <v>1</v>
      </c>
      <c r="G8" s="425">
        <v>2</v>
      </c>
      <c r="H8" s="852" t="s">
        <v>688</v>
      </c>
      <c r="I8" s="852"/>
      <c r="J8" s="424">
        <v>1</v>
      </c>
    </row>
    <row r="9" spans="1:10" ht="15.75" thickBot="1">
      <c r="A9" s="848"/>
      <c r="B9" s="849"/>
      <c r="C9" s="423" t="s">
        <v>697</v>
      </c>
      <c r="D9" s="422">
        <v>49</v>
      </c>
      <c r="G9" s="850"/>
      <c r="H9" s="851"/>
      <c r="I9" s="423" t="s">
        <v>682</v>
      </c>
      <c r="J9" s="422">
        <v>1</v>
      </c>
    </row>
    <row r="10" spans="1:10" ht="15.75" customHeight="1" thickBot="1">
      <c r="A10" s="848"/>
      <c r="B10" s="849"/>
      <c r="C10" s="423" t="s">
        <v>695</v>
      </c>
      <c r="D10" s="422">
        <v>39</v>
      </c>
      <c r="G10" s="425">
        <v>3</v>
      </c>
      <c r="H10" s="852" t="s">
        <v>765</v>
      </c>
      <c r="I10" s="852"/>
      <c r="J10" s="424">
        <v>31</v>
      </c>
    </row>
    <row r="11" spans="1:10" ht="15.75" customHeight="1" thickBot="1">
      <c r="A11" s="425">
        <v>3</v>
      </c>
      <c r="B11" s="425" t="s">
        <v>784</v>
      </c>
      <c r="C11" s="425"/>
      <c r="D11" s="466">
        <v>10</v>
      </c>
      <c r="G11" s="848"/>
      <c r="H11" s="849"/>
      <c r="I11" s="423" t="s">
        <v>678</v>
      </c>
      <c r="J11" s="422">
        <v>2</v>
      </c>
    </row>
    <row r="12" spans="1:10" ht="15.75" customHeight="1" thickBot="1">
      <c r="A12" s="869"/>
      <c r="B12" s="870"/>
      <c r="C12" s="423" t="s">
        <v>686</v>
      </c>
      <c r="D12" s="422">
        <v>2</v>
      </c>
      <c r="G12" s="848"/>
      <c r="H12" s="849"/>
      <c r="I12" s="423" t="s">
        <v>676</v>
      </c>
      <c r="J12" s="422">
        <v>3</v>
      </c>
    </row>
    <row r="13" spans="1:10" ht="15.75" customHeight="1" thickBot="1">
      <c r="A13" s="871"/>
      <c r="B13" s="872"/>
      <c r="C13" s="423" t="s">
        <v>684</v>
      </c>
      <c r="D13" s="422">
        <v>5</v>
      </c>
      <c r="G13" s="848"/>
      <c r="H13" s="849"/>
      <c r="I13" s="423" t="s">
        <v>783</v>
      </c>
      <c r="J13" s="422">
        <v>15</v>
      </c>
    </row>
    <row r="14" spans="1:10" ht="15.75" thickBot="1">
      <c r="A14" s="873"/>
      <c r="B14" s="874"/>
      <c r="C14" s="423" t="s">
        <v>682</v>
      </c>
      <c r="D14" s="422">
        <v>3</v>
      </c>
      <c r="G14" s="848"/>
      <c r="H14" s="849"/>
      <c r="I14" s="423" t="s">
        <v>672</v>
      </c>
      <c r="J14" s="422">
        <v>9</v>
      </c>
    </row>
    <row r="15" spans="1:10" ht="15.75" thickBot="1">
      <c r="A15" s="425">
        <v>4</v>
      </c>
      <c r="B15" s="852" t="s">
        <v>765</v>
      </c>
      <c r="C15" s="852"/>
      <c r="D15" s="424">
        <v>370</v>
      </c>
      <c r="G15" s="848"/>
      <c r="H15" s="849"/>
      <c r="I15" s="423" t="s">
        <v>782</v>
      </c>
      <c r="J15" s="422">
        <v>2</v>
      </c>
    </row>
    <row r="16" spans="1:10" ht="15.75" customHeight="1" thickBot="1">
      <c r="A16" s="848"/>
      <c r="B16" s="849"/>
      <c r="C16" s="423" t="s">
        <v>678</v>
      </c>
      <c r="D16" s="422">
        <v>111</v>
      </c>
      <c r="G16" s="425">
        <v>4</v>
      </c>
      <c r="H16" s="852" t="s">
        <v>656</v>
      </c>
      <c r="I16" s="852"/>
      <c r="J16" s="424">
        <v>52</v>
      </c>
    </row>
    <row r="17" spans="1:10" ht="15.75" thickBot="1">
      <c r="A17" s="848"/>
      <c r="B17" s="849"/>
      <c r="C17" s="423" t="s">
        <v>676</v>
      </c>
      <c r="D17" s="422">
        <v>50</v>
      </c>
      <c r="G17" s="848"/>
      <c r="H17" s="849"/>
      <c r="I17" s="423" t="s">
        <v>652</v>
      </c>
      <c r="J17" s="422">
        <v>15</v>
      </c>
    </row>
    <row r="18" spans="1:10" ht="15.75" customHeight="1" thickBot="1">
      <c r="A18" s="848"/>
      <c r="B18" s="849"/>
      <c r="C18" s="423" t="s">
        <v>674</v>
      </c>
      <c r="D18" s="422">
        <v>81</v>
      </c>
      <c r="G18" s="848"/>
      <c r="H18" s="849"/>
      <c r="I18" s="423" t="s">
        <v>650</v>
      </c>
      <c r="J18" s="422">
        <v>17</v>
      </c>
    </row>
    <row r="19" spans="1:10" ht="15.75" customHeight="1" thickBot="1">
      <c r="A19" s="848"/>
      <c r="B19" s="849"/>
      <c r="C19" s="423" t="s">
        <v>672</v>
      </c>
      <c r="D19" s="422">
        <v>83</v>
      </c>
      <c r="G19" s="848"/>
      <c r="H19" s="849"/>
      <c r="I19" s="423" t="s">
        <v>781</v>
      </c>
      <c r="J19" s="422">
        <v>2</v>
      </c>
    </row>
    <row r="20" spans="1:10" ht="15.75" thickBot="1">
      <c r="A20" s="848"/>
      <c r="B20" s="849"/>
      <c r="C20" s="423" t="s">
        <v>670</v>
      </c>
      <c r="D20" s="422">
        <v>45</v>
      </c>
      <c r="G20" s="848"/>
      <c r="H20" s="849"/>
      <c r="I20" s="423" t="s">
        <v>780</v>
      </c>
      <c r="J20" s="422">
        <v>1</v>
      </c>
    </row>
    <row r="21" spans="1:10" ht="15.75" thickBot="1">
      <c r="A21" s="425">
        <v>5</v>
      </c>
      <c r="B21" s="852" t="s">
        <v>656</v>
      </c>
      <c r="C21" s="852"/>
      <c r="D21" s="424">
        <v>130</v>
      </c>
      <c r="G21" s="848"/>
      <c r="H21" s="849"/>
      <c r="I21" s="423" t="s">
        <v>779</v>
      </c>
      <c r="J21" s="422">
        <v>1</v>
      </c>
    </row>
    <row r="22" spans="1:10" ht="15.75" thickBot="1">
      <c r="A22" s="432"/>
      <c r="B22" s="427"/>
      <c r="C22" s="423" t="s">
        <v>654</v>
      </c>
      <c r="D22" s="422">
        <v>21</v>
      </c>
      <c r="G22" s="848"/>
      <c r="H22" s="849"/>
      <c r="I22" s="423" t="s">
        <v>778</v>
      </c>
      <c r="J22" s="422">
        <v>1</v>
      </c>
    </row>
    <row r="23" spans="1:10" ht="15.75" thickBot="1">
      <c r="A23" s="432"/>
      <c r="B23" s="427"/>
      <c r="C23" s="423" t="s">
        <v>777</v>
      </c>
      <c r="D23" s="422">
        <v>1</v>
      </c>
      <c r="G23" s="848"/>
      <c r="H23" s="849"/>
      <c r="I23" s="423" t="s">
        <v>776</v>
      </c>
      <c r="J23" s="422">
        <v>1</v>
      </c>
    </row>
    <row r="24" spans="1:10" ht="15.75" thickBot="1">
      <c r="A24" s="432"/>
      <c r="B24" s="427"/>
      <c r="C24" s="423" t="s">
        <v>628</v>
      </c>
      <c r="D24" s="422">
        <v>1</v>
      </c>
      <c r="G24" s="848"/>
      <c r="H24" s="849"/>
      <c r="I24" s="423" t="s">
        <v>775</v>
      </c>
      <c r="J24" s="422">
        <v>13</v>
      </c>
    </row>
    <row r="25" spans="1:10" ht="15.75" thickBot="1">
      <c r="A25" s="432"/>
      <c r="B25" s="427"/>
      <c r="C25" s="423" t="s">
        <v>652</v>
      </c>
      <c r="D25" s="422">
        <v>62</v>
      </c>
      <c r="G25" s="848"/>
      <c r="H25" s="849"/>
      <c r="I25" s="423" t="s">
        <v>774</v>
      </c>
      <c r="J25" s="422">
        <v>1</v>
      </c>
    </row>
    <row r="26" spans="1:10" ht="15.75" customHeight="1" thickBot="1">
      <c r="A26" s="432"/>
      <c r="B26" s="427"/>
      <c r="C26" s="423" t="s">
        <v>650</v>
      </c>
      <c r="D26" s="422">
        <v>16</v>
      </c>
      <c r="G26" s="425">
        <v>5</v>
      </c>
      <c r="H26" s="852" t="s">
        <v>720</v>
      </c>
      <c r="I26" s="852"/>
      <c r="J26" s="424">
        <v>4</v>
      </c>
    </row>
    <row r="27" spans="1:10" ht="15.75" thickBot="1">
      <c r="A27" s="432"/>
      <c r="B27" s="427"/>
      <c r="C27" s="423" t="s">
        <v>646</v>
      </c>
      <c r="D27" s="422">
        <v>2</v>
      </c>
      <c r="G27" s="848"/>
      <c r="H27" s="849"/>
      <c r="I27" s="423" t="s">
        <v>700</v>
      </c>
      <c r="J27" s="422">
        <v>1</v>
      </c>
    </row>
    <row r="28" spans="1:10" ht="15.75" customHeight="1" thickBot="1">
      <c r="A28" s="432"/>
      <c r="B28" s="427"/>
      <c r="C28" s="423" t="s">
        <v>644</v>
      </c>
      <c r="D28" s="422">
        <v>4</v>
      </c>
      <c r="G28" s="848"/>
      <c r="H28" s="849"/>
      <c r="I28" s="423" t="s">
        <v>691</v>
      </c>
      <c r="J28" s="422">
        <v>3</v>
      </c>
    </row>
    <row r="29" spans="1:10" ht="15.75" thickBot="1">
      <c r="A29" s="432"/>
      <c r="B29" s="427"/>
      <c r="C29" s="423" t="s">
        <v>640</v>
      </c>
      <c r="D29" s="422">
        <v>23</v>
      </c>
      <c r="G29" s="425">
        <v>6</v>
      </c>
      <c r="H29" s="852" t="s">
        <v>660</v>
      </c>
      <c r="I29" s="852"/>
      <c r="J29" s="424">
        <v>1</v>
      </c>
    </row>
    <row r="30" spans="1:10" ht="15.75" thickBot="1">
      <c r="A30" s="425">
        <v>6</v>
      </c>
      <c r="B30" s="852" t="s">
        <v>720</v>
      </c>
      <c r="C30" s="852"/>
      <c r="D30" s="424">
        <v>17</v>
      </c>
      <c r="G30" s="850"/>
      <c r="H30" s="851"/>
      <c r="I30" s="423" t="s">
        <v>660</v>
      </c>
      <c r="J30" s="422">
        <v>1</v>
      </c>
    </row>
    <row r="31" spans="1:10" ht="15.75" thickBot="1">
      <c r="A31" s="848"/>
      <c r="B31" s="849"/>
      <c r="C31" s="423" t="s">
        <v>704</v>
      </c>
      <c r="D31" s="422">
        <v>1</v>
      </c>
      <c r="G31" s="868" t="s">
        <v>62</v>
      </c>
      <c r="H31" s="868"/>
      <c r="I31" s="868"/>
      <c r="J31" s="40">
        <v>113</v>
      </c>
    </row>
    <row r="32" spans="1:10" ht="15.75" thickBot="1">
      <c r="A32" s="848"/>
      <c r="B32" s="849"/>
      <c r="C32" s="423" t="s">
        <v>700</v>
      </c>
      <c r="D32" s="422">
        <v>1</v>
      </c>
      <c r="G32" s="427"/>
      <c r="H32" s="470"/>
      <c r="I32" s="470"/>
      <c r="J32" s="449"/>
    </row>
    <row r="33" spans="1:10" ht="16.5" customHeight="1" thickBot="1">
      <c r="A33" s="848"/>
      <c r="B33" s="849"/>
      <c r="C33" s="423" t="s">
        <v>687</v>
      </c>
      <c r="D33" s="422">
        <v>1</v>
      </c>
    </row>
    <row r="34" spans="1:10" ht="15.75" customHeight="1" thickBot="1">
      <c r="A34" s="848"/>
      <c r="B34" s="849"/>
      <c r="C34" s="423" t="s">
        <v>691</v>
      </c>
      <c r="D34" s="422">
        <v>14</v>
      </c>
      <c r="G34" s="460" t="s">
        <v>773</v>
      </c>
    </row>
    <row r="35" spans="1:10" ht="23.1" customHeight="1" thickBot="1">
      <c r="A35" s="425">
        <v>7</v>
      </c>
      <c r="B35" s="852" t="s">
        <v>681</v>
      </c>
      <c r="C35" s="852"/>
      <c r="D35" s="424">
        <v>64</v>
      </c>
      <c r="G35" s="469" t="s">
        <v>77</v>
      </c>
      <c r="H35" s="469" t="s">
        <v>634</v>
      </c>
      <c r="I35" s="469" t="s">
        <v>633</v>
      </c>
      <c r="J35" s="678" t="s">
        <v>773</v>
      </c>
    </row>
    <row r="36" spans="1:10" ht="15.75" customHeight="1" thickBot="1">
      <c r="A36" s="432"/>
      <c r="B36" s="427"/>
      <c r="C36" s="423" t="s">
        <v>675</v>
      </c>
      <c r="D36" s="422">
        <v>1</v>
      </c>
      <c r="G36" s="468"/>
      <c r="H36" s="468"/>
      <c r="I36" s="468"/>
      <c r="J36" s="679"/>
    </row>
    <row r="37" spans="1:10" ht="15.75" customHeight="1" thickBot="1">
      <c r="A37" s="432"/>
      <c r="B37" s="427"/>
      <c r="C37" s="423" t="s">
        <v>671</v>
      </c>
      <c r="D37" s="422">
        <v>1</v>
      </c>
      <c r="G37" s="468"/>
      <c r="H37" s="468"/>
      <c r="I37" s="468"/>
      <c r="J37" s="680"/>
    </row>
    <row r="38" spans="1:10" ht="15.75" thickBot="1">
      <c r="A38" s="432"/>
      <c r="B38" s="427"/>
      <c r="C38" s="423" t="s">
        <v>772</v>
      </c>
      <c r="D38" s="422">
        <v>2</v>
      </c>
      <c r="G38" s="425">
        <v>1</v>
      </c>
      <c r="H38" s="852" t="s">
        <v>765</v>
      </c>
      <c r="I38" s="852"/>
      <c r="J38" s="424">
        <v>3</v>
      </c>
    </row>
    <row r="39" spans="1:10" ht="15.75" customHeight="1" thickBot="1">
      <c r="A39" s="432"/>
      <c r="B39" s="427"/>
      <c r="C39" s="423" t="s">
        <v>665</v>
      </c>
      <c r="D39" s="422">
        <v>6</v>
      </c>
      <c r="G39" s="448"/>
      <c r="H39" s="447"/>
      <c r="I39" s="423" t="s">
        <v>674</v>
      </c>
      <c r="J39" s="467">
        <v>2</v>
      </c>
    </row>
    <row r="40" spans="1:10" ht="15.75" customHeight="1" thickBot="1">
      <c r="A40" s="432"/>
      <c r="B40" s="427"/>
      <c r="C40" s="423" t="s">
        <v>755</v>
      </c>
      <c r="D40" s="422">
        <v>2</v>
      </c>
      <c r="G40" s="434"/>
      <c r="H40" s="445"/>
      <c r="I40" s="423" t="s">
        <v>676</v>
      </c>
      <c r="J40" s="467">
        <v>1</v>
      </c>
    </row>
    <row r="41" spans="1:10" ht="15.75" thickBot="1">
      <c r="A41" s="432"/>
      <c r="B41" s="427"/>
      <c r="C41" s="423" t="s">
        <v>653</v>
      </c>
      <c r="D41" s="422">
        <v>9</v>
      </c>
      <c r="G41" s="463" t="s">
        <v>62</v>
      </c>
      <c r="H41" s="463"/>
      <c r="I41" s="463"/>
      <c r="J41" s="40">
        <v>3</v>
      </c>
    </row>
    <row r="42" spans="1:10" ht="15.75" customHeight="1" thickBot="1">
      <c r="A42" s="432"/>
      <c r="B42" s="427"/>
      <c r="C42" s="423" t="s">
        <v>647</v>
      </c>
      <c r="D42" s="422">
        <v>43</v>
      </c>
    </row>
    <row r="43" spans="1:10" ht="15" customHeight="1" thickBot="1">
      <c r="A43" s="425">
        <v>8</v>
      </c>
      <c r="B43" s="852" t="s">
        <v>643</v>
      </c>
      <c r="C43" s="852"/>
      <c r="D43" s="424">
        <v>1</v>
      </c>
    </row>
    <row r="44" spans="1:10" ht="15.75" customHeight="1" thickBot="1">
      <c r="A44" s="850"/>
      <c r="B44" s="851"/>
      <c r="C44" s="423" t="s">
        <v>641</v>
      </c>
      <c r="D44" s="422">
        <v>1</v>
      </c>
    </row>
    <row r="45" spans="1:10" ht="15.75" customHeight="1" thickBot="1">
      <c r="A45" s="425">
        <v>9</v>
      </c>
      <c r="B45" s="852" t="s">
        <v>610</v>
      </c>
      <c r="C45" s="852"/>
      <c r="D45" s="424">
        <v>1</v>
      </c>
    </row>
    <row r="46" spans="1:10" ht="15.75" customHeight="1" thickBot="1">
      <c r="A46" s="434"/>
      <c r="B46" s="433"/>
      <c r="C46" s="423" t="s">
        <v>600</v>
      </c>
      <c r="D46" s="422">
        <v>1</v>
      </c>
    </row>
    <row r="47" spans="1:10" ht="15.75" thickBot="1">
      <c r="A47" s="425">
        <v>10</v>
      </c>
      <c r="B47" s="852" t="s">
        <v>771</v>
      </c>
      <c r="C47" s="852"/>
      <c r="D47" s="424">
        <v>1</v>
      </c>
    </row>
    <row r="48" spans="1:10" ht="15.75" thickBot="1">
      <c r="A48" s="434"/>
      <c r="B48" s="433"/>
      <c r="C48" s="423" t="s">
        <v>770</v>
      </c>
      <c r="D48" s="422">
        <v>1</v>
      </c>
    </row>
    <row r="49" spans="1:7" ht="15.75" customHeight="1" thickBot="1">
      <c r="A49" s="425">
        <v>11</v>
      </c>
      <c r="B49" s="852" t="s">
        <v>594</v>
      </c>
      <c r="C49" s="852"/>
      <c r="D49" s="424">
        <v>4</v>
      </c>
    </row>
    <row r="50" spans="1:7" ht="15.75" customHeight="1" thickBot="1">
      <c r="A50" s="850"/>
      <c r="B50" s="851"/>
      <c r="C50" s="423" t="s">
        <v>592</v>
      </c>
      <c r="D50" s="422">
        <v>4</v>
      </c>
    </row>
    <row r="51" spans="1:7" ht="15.75" customHeight="1" thickBot="1">
      <c r="A51" s="425">
        <v>12</v>
      </c>
      <c r="B51" s="852" t="s">
        <v>588</v>
      </c>
      <c r="C51" s="852"/>
      <c r="D51" s="424">
        <v>1</v>
      </c>
    </row>
    <row r="52" spans="1:7" ht="15.75" customHeight="1" thickBot="1">
      <c r="A52" s="850"/>
      <c r="B52" s="851"/>
      <c r="C52" s="423" t="s">
        <v>587</v>
      </c>
      <c r="D52" s="422">
        <v>1</v>
      </c>
    </row>
    <row r="53" spans="1:7" ht="15.75" customHeight="1" thickBot="1">
      <c r="A53" s="425">
        <v>13</v>
      </c>
      <c r="B53" s="852" t="s">
        <v>560</v>
      </c>
      <c r="C53" s="852"/>
      <c r="D53" s="424">
        <v>1</v>
      </c>
      <c r="G53" s="419"/>
    </row>
    <row r="54" spans="1:7" ht="15.75" customHeight="1" thickBot="1">
      <c r="A54" s="850"/>
      <c r="B54" s="851"/>
      <c r="C54" s="423" t="s">
        <v>558</v>
      </c>
      <c r="D54" s="422">
        <v>1</v>
      </c>
      <c r="G54" s="419"/>
    </row>
    <row r="55" spans="1:7" ht="15.75" customHeight="1" thickBot="1">
      <c r="A55" s="425">
        <v>14</v>
      </c>
      <c r="B55" s="852" t="s">
        <v>613</v>
      </c>
      <c r="C55" s="852"/>
      <c r="D55" s="424">
        <v>3</v>
      </c>
      <c r="G55" s="419"/>
    </row>
    <row r="56" spans="1:7" ht="15.75" customHeight="1" thickBot="1">
      <c r="A56" s="850"/>
      <c r="B56" s="851"/>
      <c r="C56" s="423" t="s">
        <v>607</v>
      </c>
      <c r="D56" s="422">
        <v>3</v>
      </c>
      <c r="G56" s="419"/>
    </row>
    <row r="57" spans="1:7" ht="15.75" customHeight="1" thickBot="1">
      <c r="A57" s="425">
        <v>15</v>
      </c>
      <c r="B57" s="852" t="s">
        <v>605</v>
      </c>
      <c r="C57" s="852"/>
      <c r="D57" s="424">
        <v>2</v>
      </c>
      <c r="G57" s="419"/>
    </row>
    <row r="58" spans="1:7" ht="15.75" thickBot="1">
      <c r="A58" s="850"/>
      <c r="B58" s="851"/>
      <c r="C58" s="423" t="s">
        <v>601</v>
      </c>
      <c r="D58" s="422">
        <v>2</v>
      </c>
      <c r="G58" s="419"/>
    </row>
    <row r="59" spans="1:7" ht="15.75" customHeight="1" thickBot="1">
      <c r="A59" s="425">
        <v>16</v>
      </c>
      <c r="B59" s="425" t="s">
        <v>769</v>
      </c>
      <c r="C59" s="425"/>
      <c r="D59" s="466">
        <v>10</v>
      </c>
      <c r="G59" s="419"/>
    </row>
    <row r="60" spans="1:7" ht="15.75" thickBot="1">
      <c r="A60" s="850"/>
      <c r="B60" s="851"/>
      <c r="C60" s="423" t="s">
        <v>597</v>
      </c>
      <c r="D60" s="422">
        <v>10</v>
      </c>
      <c r="G60" s="419"/>
    </row>
    <row r="61" spans="1:7" ht="15.75" thickBot="1">
      <c r="A61" s="868" t="s">
        <v>62</v>
      </c>
      <c r="B61" s="868"/>
      <c r="C61" s="868"/>
      <c r="D61" s="431">
        <v>705</v>
      </c>
      <c r="G61" s="419"/>
    </row>
    <row r="62" spans="1:7">
      <c r="G62" s="419"/>
    </row>
    <row r="63" spans="1:7">
      <c r="G63" s="419"/>
    </row>
    <row r="64" spans="1:7">
      <c r="G64" s="419"/>
    </row>
    <row r="65" spans="1:10" ht="15.75" customHeight="1">
      <c r="G65" s="419"/>
    </row>
    <row r="66" spans="1:10" ht="15.75" customHeight="1">
      <c r="G66" s="419"/>
    </row>
    <row r="67" spans="1:10">
      <c r="G67" s="419"/>
    </row>
    <row r="68" spans="1:10">
      <c r="G68" s="419"/>
    </row>
    <row r="69" spans="1:10">
      <c r="G69" s="419"/>
    </row>
    <row r="70" spans="1:10" ht="20.25" customHeight="1">
      <c r="A70" s="667" t="s">
        <v>1101</v>
      </c>
      <c r="B70" s="667"/>
      <c r="C70" s="667"/>
      <c r="D70" s="667"/>
      <c r="E70" s="667"/>
      <c r="F70" s="667"/>
      <c r="G70" s="667"/>
      <c r="H70" s="667"/>
      <c r="I70" s="667"/>
      <c r="J70" s="667"/>
    </row>
    <row r="71" spans="1:10" ht="15.75" customHeight="1"/>
    <row r="72" spans="1:10" ht="16.5" thickBot="1">
      <c r="A72" s="460" t="s">
        <v>768</v>
      </c>
      <c r="G72" s="460" t="s">
        <v>767</v>
      </c>
      <c r="H72" s="465"/>
      <c r="I72" s="465"/>
    </row>
    <row r="73" spans="1:10" ht="31.5" customHeight="1" thickBot="1">
      <c r="A73" s="250" t="s">
        <v>77</v>
      </c>
      <c r="B73" s="250" t="s">
        <v>634</v>
      </c>
      <c r="C73" s="250" t="s">
        <v>633</v>
      </c>
      <c r="D73" s="258" t="s">
        <v>768</v>
      </c>
      <c r="G73" s="250" t="s">
        <v>77</v>
      </c>
      <c r="H73" s="250" t="s">
        <v>634</v>
      </c>
      <c r="I73" s="250" t="s">
        <v>633</v>
      </c>
      <c r="J73" s="249" t="s">
        <v>767</v>
      </c>
    </row>
    <row r="74" spans="1:10" ht="16.5" customHeight="1" thickBot="1">
      <c r="A74" s="425">
        <v>1</v>
      </c>
      <c r="B74" s="852" t="s">
        <v>701</v>
      </c>
      <c r="C74" s="852"/>
      <c r="D74" s="424">
        <v>1</v>
      </c>
      <c r="G74" s="425">
        <v>1</v>
      </c>
      <c r="H74" s="852" t="s">
        <v>701</v>
      </c>
      <c r="I74" s="852"/>
      <c r="J74" s="424">
        <v>2</v>
      </c>
    </row>
    <row r="75" spans="1:10" ht="15.75" thickBot="1">
      <c r="A75" s="865"/>
      <c r="B75" s="867"/>
      <c r="C75" s="423" t="s">
        <v>695</v>
      </c>
      <c r="D75" s="422">
        <v>1</v>
      </c>
      <c r="G75" s="848"/>
      <c r="H75" s="849"/>
      <c r="I75" s="423" t="s">
        <v>697</v>
      </c>
      <c r="J75" s="422">
        <v>1</v>
      </c>
    </row>
    <row r="76" spans="1:10" ht="15.75" customHeight="1" thickBot="1">
      <c r="A76" s="425">
        <v>2</v>
      </c>
      <c r="B76" s="852" t="s">
        <v>680</v>
      </c>
      <c r="C76" s="852"/>
      <c r="D76" s="424">
        <v>392</v>
      </c>
      <c r="G76" s="850"/>
      <c r="H76" s="851"/>
      <c r="I76" s="423" t="s">
        <v>695</v>
      </c>
      <c r="J76" s="422">
        <v>1</v>
      </c>
    </row>
    <row r="77" spans="1:10" ht="15.75" thickBot="1">
      <c r="A77" s="848"/>
      <c r="B77" s="849"/>
      <c r="C77" s="423" t="s">
        <v>678</v>
      </c>
      <c r="D77" s="422">
        <v>16</v>
      </c>
      <c r="G77" s="425">
        <v>2</v>
      </c>
      <c r="H77" s="852" t="s">
        <v>765</v>
      </c>
      <c r="I77" s="852"/>
      <c r="J77" s="424">
        <v>20</v>
      </c>
    </row>
    <row r="78" spans="1:10" ht="15.75" customHeight="1" thickBot="1">
      <c r="A78" s="848"/>
      <c r="B78" s="849"/>
      <c r="C78" s="423" t="s">
        <v>676</v>
      </c>
      <c r="D78" s="422">
        <v>64</v>
      </c>
      <c r="G78" s="856"/>
      <c r="H78" s="857"/>
      <c r="I78" s="423" t="s">
        <v>678</v>
      </c>
      <c r="J78" s="422">
        <v>1</v>
      </c>
    </row>
    <row r="79" spans="1:10" ht="15.75" thickBot="1">
      <c r="A79" s="848"/>
      <c r="B79" s="849"/>
      <c r="C79" s="423" t="s">
        <v>674</v>
      </c>
      <c r="D79" s="422">
        <v>300</v>
      </c>
      <c r="G79" s="848"/>
      <c r="H79" s="858"/>
      <c r="I79" s="423" t="s">
        <v>676</v>
      </c>
      <c r="J79" s="422">
        <v>6</v>
      </c>
    </row>
    <row r="80" spans="1:10" ht="15.75" thickBot="1">
      <c r="A80" s="848"/>
      <c r="B80" s="849"/>
      <c r="C80" s="423" t="s">
        <v>672</v>
      </c>
      <c r="D80" s="422">
        <v>7</v>
      </c>
      <c r="G80" s="848"/>
      <c r="H80" s="858"/>
      <c r="I80" s="423" t="s">
        <v>674</v>
      </c>
      <c r="J80" s="422">
        <v>11</v>
      </c>
    </row>
    <row r="81" spans="1:10" ht="15.75" customHeight="1" thickBot="1">
      <c r="A81" s="850"/>
      <c r="B81" s="851"/>
      <c r="C81" s="423" t="s">
        <v>670</v>
      </c>
      <c r="D81" s="422">
        <v>5</v>
      </c>
      <c r="G81" s="850"/>
      <c r="H81" s="859"/>
      <c r="I81" s="423" t="s">
        <v>670</v>
      </c>
      <c r="J81" s="422">
        <v>2</v>
      </c>
    </row>
    <row r="82" spans="1:10" ht="15.75" customHeight="1" thickBot="1">
      <c r="A82" s="425">
        <v>3</v>
      </c>
      <c r="B82" s="852" t="s">
        <v>681</v>
      </c>
      <c r="C82" s="852"/>
      <c r="D82" s="424">
        <v>9</v>
      </c>
      <c r="G82" s="425">
        <v>3</v>
      </c>
      <c r="H82" s="852" t="s">
        <v>681</v>
      </c>
      <c r="I82" s="852"/>
      <c r="J82" s="424">
        <v>1</v>
      </c>
    </row>
    <row r="83" spans="1:10" ht="15.75" thickBot="1">
      <c r="A83" s="848"/>
      <c r="B83" s="849"/>
      <c r="C83" s="423" t="s">
        <v>647</v>
      </c>
      <c r="D83" s="422">
        <v>8</v>
      </c>
      <c r="G83" s="444"/>
      <c r="H83" s="464"/>
      <c r="I83" s="423" t="s">
        <v>647</v>
      </c>
      <c r="J83" s="422">
        <v>1</v>
      </c>
    </row>
    <row r="84" spans="1:10" ht="15.75" thickBot="1">
      <c r="A84" s="850"/>
      <c r="B84" s="851"/>
      <c r="C84" s="423" t="s">
        <v>669</v>
      </c>
      <c r="D84" s="422">
        <v>1</v>
      </c>
      <c r="G84" s="463" t="s">
        <v>62</v>
      </c>
      <c r="H84" s="463"/>
      <c r="I84" s="463"/>
      <c r="J84" s="40">
        <v>23</v>
      </c>
    </row>
    <row r="85" spans="1:10" ht="15.75" customHeight="1" thickBot="1">
      <c r="A85" s="425">
        <v>4</v>
      </c>
      <c r="B85" s="852" t="s">
        <v>643</v>
      </c>
      <c r="C85" s="852"/>
      <c r="D85" s="424">
        <v>2</v>
      </c>
    </row>
    <row r="86" spans="1:10" ht="19.5" customHeight="1" thickBot="1">
      <c r="A86" s="865"/>
      <c r="B86" s="867"/>
      <c r="C86" s="423" t="s">
        <v>641</v>
      </c>
      <c r="D86" s="422">
        <v>2</v>
      </c>
      <c r="G86" s="460" t="s">
        <v>766</v>
      </c>
    </row>
    <row r="87" spans="1:10" ht="15.75" customHeight="1" thickBot="1">
      <c r="A87" s="425">
        <v>5</v>
      </c>
      <c r="B87" s="852" t="s">
        <v>599</v>
      </c>
      <c r="C87" s="852"/>
      <c r="D87" s="424">
        <v>1</v>
      </c>
      <c r="G87" s="250" t="s">
        <v>77</v>
      </c>
      <c r="H87" s="250" t="s">
        <v>634</v>
      </c>
      <c r="I87" s="250" t="s">
        <v>633</v>
      </c>
      <c r="J87" s="249" t="s">
        <v>766</v>
      </c>
    </row>
    <row r="88" spans="1:10" ht="15.75" customHeight="1" thickBot="1">
      <c r="A88" s="865"/>
      <c r="B88" s="867"/>
      <c r="C88" s="423" t="s">
        <v>597</v>
      </c>
      <c r="D88" s="422">
        <v>1</v>
      </c>
      <c r="G88" s="425">
        <v>1</v>
      </c>
      <c r="H88" s="863" t="s">
        <v>701</v>
      </c>
      <c r="I88" s="864"/>
      <c r="J88" s="424">
        <v>2</v>
      </c>
    </row>
    <row r="89" spans="1:10" ht="15.75" customHeight="1" thickBot="1">
      <c r="A89" s="425">
        <v>6</v>
      </c>
      <c r="B89" s="852" t="s">
        <v>656</v>
      </c>
      <c r="C89" s="852"/>
      <c r="D89" s="424">
        <v>2</v>
      </c>
      <c r="G89" s="848"/>
      <c r="H89" s="849"/>
      <c r="I89" s="423" t="s">
        <v>697</v>
      </c>
      <c r="J89" s="422">
        <v>1</v>
      </c>
    </row>
    <row r="90" spans="1:10" ht="15.75" thickBot="1">
      <c r="A90" s="865"/>
      <c r="B90" s="867"/>
      <c r="C90" s="423" t="s">
        <v>654</v>
      </c>
      <c r="D90" s="422">
        <v>2</v>
      </c>
      <c r="G90" s="850"/>
      <c r="H90" s="851"/>
      <c r="I90" s="423" t="s">
        <v>695</v>
      </c>
      <c r="J90" s="422">
        <v>1</v>
      </c>
    </row>
    <row r="91" spans="1:10" ht="15.75" thickBot="1">
      <c r="A91" s="868" t="s">
        <v>62</v>
      </c>
      <c r="B91" s="868"/>
      <c r="C91" s="868"/>
      <c r="D91" s="431">
        <v>407</v>
      </c>
      <c r="G91" s="425">
        <v>2</v>
      </c>
      <c r="H91" s="863" t="s">
        <v>765</v>
      </c>
      <c r="I91" s="864"/>
      <c r="J91" s="424">
        <v>10</v>
      </c>
    </row>
    <row r="92" spans="1:10" ht="15.75" thickBot="1">
      <c r="G92" s="448"/>
      <c r="H92" s="454"/>
      <c r="I92" s="423" t="s">
        <v>678</v>
      </c>
      <c r="J92" s="422">
        <v>1</v>
      </c>
    </row>
    <row r="93" spans="1:10" ht="15.75" customHeight="1" thickBot="1">
      <c r="G93" s="432"/>
      <c r="H93" s="427"/>
      <c r="I93" s="423" t="s">
        <v>676</v>
      </c>
      <c r="J93" s="422">
        <v>3</v>
      </c>
    </row>
    <row r="94" spans="1:10" ht="15.75" customHeight="1" thickBot="1">
      <c r="G94" s="432"/>
      <c r="H94" s="427"/>
      <c r="I94" s="423" t="s">
        <v>674</v>
      </c>
      <c r="J94" s="422">
        <v>5</v>
      </c>
    </row>
    <row r="95" spans="1:10" ht="15.75" customHeight="1" thickBot="1">
      <c r="A95" s="439"/>
      <c r="B95" s="439"/>
      <c r="C95" s="439"/>
      <c r="D95" s="462"/>
      <c r="E95" s="439"/>
      <c r="F95" s="439"/>
      <c r="G95" s="434"/>
      <c r="H95" s="433"/>
      <c r="I95" s="423" t="s">
        <v>672</v>
      </c>
      <c r="J95" s="422">
        <v>1</v>
      </c>
    </row>
    <row r="96" spans="1:10" ht="16.5" thickBot="1">
      <c r="A96" s="460" t="s">
        <v>764</v>
      </c>
      <c r="G96" s="442" t="s">
        <v>62</v>
      </c>
      <c r="H96" s="441"/>
      <c r="I96" s="440"/>
      <c r="J96" s="40">
        <v>12</v>
      </c>
    </row>
    <row r="97" spans="1:10" ht="15.75" customHeight="1" thickBot="1">
      <c r="A97" s="250" t="s">
        <v>77</v>
      </c>
      <c r="B97" s="250" t="s">
        <v>634</v>
      </c>
      <c r="C97" s="250" t="s">
        <v>633</v>
      </c>
      <c r="D97" s="461" t="s">
        <v>764</v>
      </c>
      <c r="E97" s="437"/>
      <c r="F97" s="437"/>
      <c r="G97" s="419"/>
    </row>
    <row r="98" spans="1:10" ht="15.75" customHeight="1" thickBot="1">
      <c r="A98" s="425">
        <v>1</v>
      </c>
      <c r="B98" s="852" t="s">
        <v>701</v>
      </c>
      <c r="C98" s="852"/>
      <c r="D98" s="424">
        <v>5</v>
      </c>
      <c r="G98" s="460" t="s">
        <v>763</v>
      </c>
    </row>
    <row r="99" spans="1:10" ht="15.75" thickBot="1">
      <c r="A99" s="459"/>
      <c r="B99" s="458"/>
      <c r="C99" s="457" t="s">
        <v>695</v>
      </c>
      <c r="D99" s="422">
        <v>5</v>
      </c>
      <c r="G99" s="250" t="s">
        <v>77</v>
      </c>
      <c r="H99" s="250" t="s">
        <v>634</v>
      </c>
      <c r="I99" s="250" t="s">
        <v>633</v>
      </c>
      <c r="J99" s="249" t="s">
        <v>763</v>
      </c>
    </row>
    <row r="100" spans="1:10" ht="15.75" customHeight="1" thickBot="1">
      <c r="A100" s="425">
        <v>2</v>
      </c>
      <c r="B100" s="852" t="s">
        <v>680</v>
      </c>
      <c r="C100" s="852"/>
      <c r="D100" s="424">
        <v>229</v>
      </c>
      <c r="G100" s="425">
        <v>1</v>
      </c>
      <c r="H100" s="863" t="s">
        <v>717</v>
      </c>
      <c r="I100" s="864"/>
      <c r="J100" s="424">
        <v>1</v>
      </c>
    </row>
    <row r="101" spans="1:10" ht="15.75" customHeight="1" thickBot="1">
      <c r="A101" s="448"/>
      <c r="B101" s="447"/>
      <c r="C101" s="457" t="s">
        <v>678</v>
      </c>
      <c r="D101" s="422">
        <v>11</v>
      </c>
      <c r="G101" s="448"/>
      <c r="H101" s="447"/>
      <c r="I101" s="423" t="s">
        <v>715</v>
      </c>
      <c r="J101" s="422">
        <v>1</v>
      </c>
    </row>
    <row r="102" spans="1:10" ht="15.75" thickBot="1">
      <c r="A102" s="432"/>
      <c r="B102" s="446"/>
      <c r="C102" s="457" t="s">
        <v>676</v>
      </c>
      <c r="D102" s="422">
        <v>61</v>
      </c>
      <c r="G102" s="425">
        <v>2</v>
      </c>
      <c r="H102" s="863" t="s">
        <v>701</v>
      </c>
      <c r="I102" s="864"/>
      <c r="J102" s="424">
        <v>30</v>
      </c>
    </row>
    <row r="103" spans="1:10" ht="15.75" thickBot="1">
      <c r="A103" s="432"/>
      <c r="B103" s="446"/>
      <c r="C103" s="457" t="s">
        <v>674</v>
      </c>
      <c r="D103" s="422">
        <v>135</v>
      </c>
      <c r="G103" s="448"/>
      <c r="H103" s="447"/>
      <c r="I103" s="423" t="s">
        <v>699</v>
      </c>
      <c r="J103" s="422">
        <v>1</v>
      </c>
    </row>
    <row r="104" spans="1:10" ht="15.75" customHeight="1" thickBot="1">
      <c r="A104" s="432"/>
      <c r="B104" s="446"/>
      <c r="C104" s="457" t="s">
        <v>672</v>
      </c>
      <c r="D104" s="422">
        <v>22</v>
      </c>
      <c r="G104" s="432"/>
      <c r="H104" s="446"/>
      <c r="I104" s="423" t="s">
        <v>697</v>
      </c>
      <c r="J104" s="422">
        <v>20</v>
      </c>
    </row>
    <row r="105" spans="1:10" ht="15.75" thickBot="1">
      <c r="A105" s="425">
        <v>3</v>
      </c>
      <c r="B105" s="852" t="s">
        <v>656</v>
      </c>
      <c r="C105" s="852"/>
      <c r="D105" s="424">
        <v>2</v>
      </c>
      <c r="G105" s="434"/>
      <c r="H105" s="445"/>
      <c r="I105" s="423" t="s">
        <v>695</v>
      </c>
      <c r="J105" s="422">
        <v>9</v>
      </c>
    </row>
    <row r="106" spans="1:10" ht="15.75" customHeight="1" thickBot="1">
      <c r="A106" s="448"/>
      <c r="B106" s="454"/>
      <c r="C106" s="423" t="s">
        <v>762</v>
      </c>
      <c r="D106" s="422">
        <v>2</v>
      </c>
      <c r="G106" s="425">
        <v>3</v>
      </c>
      <c r="H106" s="456" t="s">
        <v>761</v>
      </c>
      <c r="I106" s="455"/>
      <c r="J106" s="424">
        <v>3</v>
      </c>
    </row>
    <row r="107" spans="1:10" ht="15.75" customHeight="1" thickBot="1">
      <c r="A107" s="425">
        <v>4</v>
      </c>
      <c r="B107" s="852" t="s">
        <v>720</v>
      </c>
      <c r="C107" s="852"/>
      <c r="D107" s="424">
        <v>2</v>
      </c>
      <c r="G107" s="448"/>
      <c r="H107" s="447"/>
      <c r="I107" s="423" t="s">
        <v>684</v>
      </c>
      <c r="J107" s="422">
        <v>1</v>
      </c>
    </row>
    <row r="108" spans="1:10" ht="15.75" customHeight="1" thickBot="1">
      <c r="A108" s="448"/>
      <c r="B108" s="454"/>
      <c r="C108" s="423" t="s">
        <v>760</v>
      </c>
      <c r="D108" s="422">
        <v>2</v>
      </c>
      <c r="G108" s="432"/>
      <c r="H108" s="446"/>
      <c r="I108" s="423" t="s">
        <v>682</v>
      </c>
      <c r="J108" s="422">
        <v>2</v>
      </c>
    </row>
    <row r="109" spans="1:10" ht="15.75" customHeight="1" thickBot="1">
      <c r="A109" s="425">
        <v>6</v>
      </c>
      <c r="B109" s="852" t="s">
        <v>681</v>
      </c>
      <c r="C109" s="852"/>
      <c r="D109" s="424">
        <v>6</v>
      </c>
      <c r="G109" s="425">
        <v>4</v>
      </c>
      <c r="H109" s="863" t="s">
        <v>680</v>
      </c>
      <c r="I109" s="864"/>
      <c r="J109" s="424">
        <v>174</v>
      </c>
    </row>
    <row r="110" spans="1:10" ht="15.75" customHeight="1" thickBot="1">
      <c r="A110" s="448"/>
      <c r="B110" s="454"/>
      <c r="C110" s="423" t="s">
        <v>647</v>
      </c>
      <c r="D110" s="422">
        <v>3</v>
      </c>
      <c r="G110" s="448"/>
      <c r="H110" s="447"/>
      <c r="I110" s="423" t="s">
        <v>678</v>
      </c>
      <c r="J110" s="422">
        <v>24</v>
      </c>
    </row>
    <row r="111" spans="1:10" ht="15.75" customHeight="1" thickBot="1">
      <c r="A111" s="432"/>
      <c r="B111" s="427"/>
      <c r="C111" s="423" t="s">
        <v>653</v>
      </c>
      <c r="D111" s="422">
        <v>3</v>
      </c>
      <c r="G111" s="432"/>
      <c r="H111" s="446"/>
      <c r="I111" s="423" t="s">
        <v>676</v>
      </c>
      <c r="J111" s="422">
        <v>35</v>
      </c>
    </row>
    <row r="112" spans="1:10" ht="15.75" customHeight="1" thickBot="1">
      <c r="A112" s="425">
        <v>7</v>
      </c>
      <c r="B112" s="852" t="s">
        <v>759</v>
      </c>
      <c r="C112" s="852"/>
      <c r="D112" s="424">
        <v>3</v>
      </c>
      <c r="G112" s="432"/>
      <c r="H112" s="446"/>
      <c r="I112" s="423" t="s">
        <v>674</v>
      </c>
      <c r="J112" s="422">
        <v>78</v>
      </c>
    </row>
    <row r="113" spans="1:10" ht="15.75" thickBot="1">
      <c r="A113" s="854" t="s">
        <v>62</v>
      </c>
      <c r="B113" s="854"/>
      <c r="C113" s="855"/>
      <c r="D113" s="424">
        <v>247</v>
      </c>
      <c r="G113" s="432"/>
      <c r="H113" s="446"/>
      <c r="I113" s="423" t="s">
        <v>672</v>
      </c>
      <c r="J113" s="422">
        <v>16</v>
      </c>
    </row>
    <row r="114" spans="1:10" ht="15.75" customHeight="1" thickBot="1">
      <c r="A114" s="453" t="s">
        <v>758</v>
      </c>
      <c r="B114" s="452"/>
      <c r="C114" s="452"/>
      <c r="D114" s="451"/>
      <c r="G114" s="434"/>
      <c r="H114" s="445"/>
      <c r="I114" s="423" t="s">
        <v>670</v>
      </c>
      <c r="J114" s="422">
        <v>21</v>
      </c>
    </row>
    <row r="115" spans="1:10" ht="15.75" customHeight="1" thickBot="1">
      <c r="B115" s="427"/>
      <c r="C115" s="426"/>
      <c r="G115" s="425">
        <v>5</v>
      </c>
      <c r="H115" s="863" t="s">
        <v>656</v>
      </c>
      <c r="I115" s="864"/>
      <c r="J115" s="424">
        <v>34</v>
      </c>
    </row>
    <row r="116" spans="1:10" ht="15.75" customHeight="1" thickBot="1">
      <c r="A116" s="427"/>
      <c r="B116" s="862"/>
      <c r="C116" s="862"/>
      <c r="D116" s="449"/>
      <c r="G116" s="448"/>
      <c r="H116" s="447"/>
      <c r="I116" s="423" t="s">
        <v>654</v>
      </c>
      <c r="J116" s="422">
        <v>8</v>
      </c>
    </row>
    <row r="117" spans="1:10" ht="15.75" customHeight="1" thickBot="1">
      <c r="A117" s="427"/>
      <c r="B117" s="427"/>
      <c r="C117" s="426"/>
      <c r="G117" s="432"/>
      <c r="H117" s="446"/>
      <c r="I117" s="423" t="s">
        <v>652</v>
      </c>
      <c r="J117" s="422">
        <v>8</v>
      </c>
    </row>
    <row r="118" spans="1:10" ht="15.75" customHeight="1" thickBot="1">
      <c r="A118" s="427"/>
      <c r="B118" s="862"/>
      <c r="C118" s="862"/>
      <c r="D118" s="449"/>
      <c r="G118" s="432"/>
      <c r="H118" s="446"/>
      <c r="I118" s="423" t="s">
        <v>650</v>
      </c>
      <c r="J118" s="422">
        <v>7</v>
      </c>
    </row>
    <row r="119" spans="1:10" ht="15.75" customHeight="1" thickBot="1">
      <c r="A119" s="427"/>
      <c r="B119" s="427"/>
      <c r="C119" s="426"/>
      <c r="G119" s="432"/>
      <c r="H119" s="450"/>
      <c r="I119" s="423" t="s">
        <v>646</v>
      </c>
      <c r="J119" s="422">
        <v>1</v>
      </c>
    </row>
    <row r="120" spans="1:10" ht="15.75" customHeight="1" thickBot="1">
      <c r="A120" s="427"/>
      <c r="B120" s="862"/>
      <c r="C120" s="862"/>
      <c r="D120" s="449"/>
      <c r="G120" s="432"/>
      <c r="I120" s="423" t="s">
        <v>757</v>
      </c>
      <c r="J120" s="422">
        <v>1</v>
      </c>
    </row>
    <row r="121" spans="1:10" ht="15.75" customHeight="1" thickBot="1">
      <c r="A121" s="427"/>
      <c r="B121" s="427"/>
      <c r="C121" s="426"/>
      <c r="G121" s="432"/>
      <c r="H121" s="446"/>
      <c r="I121" s="423" t="s">
        <v>644</v>
      </c>
      <c r="J121" s="422">
        <v>1</v>
      </c>
    </row>
    <row r="122" spans="1:10" ht="15.75" customHeight="1" thickBot="1">
      <c r="A122" s="427"/>
      <c r="B122" s="427"/>
      <c r="C122" s="426"/>
      <c r="G122" s="432"/>
      <c r="H122" s="446"/>
      <c r="I122" s="423" t="s">
        <v>640</v>
      </c>
      <c r="J122" s="422">
        <v>5</v>
      </c>
    </row>
    <row r="123" spans="1:10" ht="15.75" thickBot="1">
      <c r="A123" s="427"/>
      <c r="B123" s="862"/>
      <c r="C123" s="862"/>
      <c r="D123" s="449"/>
      <c r="G123" s="432"/>
      <c r="H123" s="446"/>
      <c r="I123" s="423" t="s">
        <v>636</v>
      </c>
      <c r="J123" s="422">
        <v>2</v>
      </c>
    </row>
    <row r="124" spans="1:10" ht="15.75" customHeight="1" thickBot="1">
      <c r="A124" s="427"/>
      <c r="B124" s="427"/>
      <c r="C124" s="426"/>
      <c r="G124" s="432"/>
      <c r="H124" s="445"/>
      <c r="I124" s="423" t="s">
        <v>756</v>
      </c>
      <c r="J124" s="422">
        <v>1</v>
      </c>
    </row>
    <row r="125" spans="1:10" ht="15.75" thickBot="1">
      <c r="G125" s="425">
        <v>6</v>
      </c>
      <c r="H125" s="863" t="s">
        <v>720</v>
      </c>
      <c r="I125" s="864"/>
      <c r="J125" s="424">
        <v>4</v>
      </c>
    </row>
    <row r="126" spans="1:10" ht="15.75" customHeight="1" thickBot="1">
      <c r="G126" s="856"/>
      <c r="H126" s="857"/>
      <c r="I126" s="423" t="s">
        <v>691</v>
      </c>
      <c r="J126" s="422">
        <v>3</v>
      </c>
    </row>
    <row r="127" spans="1:10" ht="15.75" thickBot="1">
      <c r="G127" s="850"/>
      <c r="H127" s="859"/>
      <c r="I127" s="423" t="s">
        <v>687</v>
      </c>
      <c r="J127" s="422">
        <v>1</v>
      </c>
    </row>
    <row r="128" spans="1:10" ht="15.75" customHeight="1" thickBot="1">
      <c r="G128" s="425">
        <v>7</v>
      </c>
      <c r="H128" s="863" t="s">
        <v>681</v>
      </c>
      <c r="I128" s="864"/>
      <c r="J128" s="424">
        <v>22</v>
      </c>
    </row>
    <row r="129" spans="6:10" ht="15.75" thickBot="1">
      <c r="G129" s="448"/>
      <c r="H129" s="447"/>
      <c r="I129" s="423" t="s">
        <v>675</v>
      </c>
      <c r="J129" s="422">
        <v>1</v>
      </c>
    </row>
    <row r="130" spans="6:10" ht="15.75" customHeight="1" thickBot="1">
      <c r="G130" s="432"/>
      <c r="H130" s="446"/>
      <c r="I130" s="423" t="s">
        <v>755</v>
      </c>
      <c r="J130" s="422">
        <v>1</v>
      </c>
    </row>
    <row r="131" spans="6:10" ht="15.75" thickBot="1">
      <c r="G131" s="432"/>
      <c r="H131" s="446"/>
      <c r="I131" s="423" t="s">
        <v>653</v>
      </c>
      <c r="J131" s="422">
        <v>2</v>
      </c>
    </row>
    <row r="132" spans="6:10" ht="15.75" customHeight="1" thickBot="1">
      <c r="G132" s="434"/>
      <c r="H132" s="445"/>
      <c r="I132" s="423" t="s">
        <v>647</v>
      </c>
      <c r="J132" s="422">
        <v>18</v>
      </c>
    </row>
    <row r="133" spans="6:10" ht="15.75" customHeight="1" thickBot="1">
      <c r="G133" s="425">
        <v>8</v>
      </c>
      <c r="H133" s="863" t="s">
        <v>630</v>
      </c>
      <c r="I133" s="864"/>
      <c r="J133" s="424">
        <v>1</v>
      </c>
    </row>
    <row r="134" spans="6:10" ht="15.75" customHeight="1" thickBot="1">
      <c r="G134" s="444"/>
      <c r="H134" s="443"/>
      <c r="I134" s="423" t="s">
        <v>626</v>
      </c>
      <c r="J134" s="422">
        <v>1</v>
      </c>
    </row>
    <row r="135" spans="6:10" ht="15.75" customHeight="1" thickBot="1">
      <c r="G135" s="425">
        <v>9</v>
      </c>
      <c r="H135" s="863" t="s">
        <v>594</v>
      </c>
      <c r="I135" s="864"/>
      <c r="J135" s="424">
        <v>3</v>
      </c>
    </row>
    <row r="136" spans="6:10" ht="15.75" thickBot="1">
      <c r="G136" s="444"/>
      <c r="H136" s="443"/>
      <c r="I136" s="423" t="s">
        <v>592</v>
      </c>
      <c r="J136" s="422">
        <v>3</v>
      </c>
    </row>
    <row r="137" spans="6:10" ht="15.75" thickBot="1">
      <c r="G137" s="425">
        <v>10</v>
      </c>
      <c r="H137" s="863" t="s">
        <v>560</v>
      </c>
      <c r="I137" s="864"/>
      <c r="J137" s="424">
        <v>2</v>
      </c>
    </row>
    <row r="138" spans="6:10" ht="15.75" thickBot="1">
      <c r="G138" s="444"/>
      <c r="H138" s="443"/>
      <c r="I138" s="423" t="s">
        <v>558</v>
      </c>
      <c r="J138" s="422">
        <v>2</v>
      </c>
    </row>
    <row r="139" spans="6:10" ht="15.75" customHeight="1" thickBot="1">
      <c r="G139" s="425">
        <v>11</v>
      </c>
      <c r="H139" s="863" t="s">
        <v>605</v>
      </c>
      <c r="I139" s="864"/>
      <c r="J139" s="424">
        <v>1</v>
      </c>
    </row>
    <row r="140" spans="6:10" ht="20.25" thickBot="1">
      <c r="F140" s="253"/>
      <c r="G140" s="444"/>
      <c r="H140" s="443"/>
      <c r="I140" s="423" t="s">
        <v>601</v>
      </c>
      <c r="J140" s="422">
        <v>1</v>
      </c>
    </row>
    <row r="141" spans="6:10" ht="15.75" customHeight="1" thickBot="1">
      <c r="G141" s="425">
        <v>12</v>
      </c>
      <c r="H141" s="863" t="s">
        <v>599</v>
      </c>
      <c r="I141" s="864"/>
      <c r="J141" s="424">
        <v>4</v>
      </c>
    </row>
    <row r="142" spans="6:10" ht="15.75" thickBot="1">
      <c r="G142" s="444"/>
      <c r="H142" s="443"/>
      <c r="I142" s="419" t="s">
        <v>754</v>
      </c>
      <c r="J142" s="422">
        <v>1</v>
      </c>
    </row>
    <row r="143" spans="6:10" ht="15.75" thickBot="1">
      <c r="F143" s="437"/>
      <c r="G143" s="444"/>
      <c r="H143" s="443"/>
      <c r="I143" s="423" t="s">
        <v>597</v>
      </c>
      <c r="J143" s="419">
        <v>3</v>
      </c>
    </row>
    <row r="144" spans="6:10" ht="15.75" customHeight="1" thickBot="1">
      <c r="G144" s="442" t="s">
        <v>62</v>
      </c>
      <c r="H144" s="441"/>
      <c r="I144" s="440"/>
      <c r="J144" s="40">
        <v>279</v>
      </c>
    </row>
    <row r="145" spans="1:10">
      <c r="G145" s="439"/>
      <c r="H145" s="439"/>
      <c r="I145" s="439"/>
      <c r="J145" s="438"/>
    </row>
    <row r="146" spans="1:10" ht="19.5">
      <c r="A146" s="667" t="s">
        <v>1101</v>
      </c>
      <c r="B146" s="667"/>
      <c r="C146" s="667"/>
      <c r="D146" s="667"/>
      <c r="E146" s="667"/>
      <c r="F146" s="667"/>
      <c r="G146" s="667"/>
      <c r="H146" s="667"/>
      <c r="I146" s="667"/>
      <c r="J146" s="667"/>
    </row>
    <row r="148" spans="1:10" ht="15.75" customHeight="1" thickBot="1">
      <c r="A148" s="224" t="s">
        <v>753</v>
      </c>
    </row>
    <row r="149" spans="1:10" ht="30.75" thickBot="1">
      <c r="A149" s="250" t="s">
        <v>77</v>
      </c>
      <c r="B149" s="250" t="s">
        <v>634</v>
      </c>
      <c r="C149" s="250" t="s">
        <v>633</v>
      </c>
      <c r="D149" s="256" t="s">
        <v>753</v>
      </c>
      <c r="E149" s="437"/>
      <c r="G149" s="250" t="s">
        <v>77</v>
      </c>
      <c r="H149" s="250" t="s">
        <v>634</v>
      </c>
      <c r="I149" s="250" t="s">
        <v>633</v>
      </c>
      <c r="J149" s="256" t="s">
        <v>753</v>
      </c>
    </row>
    <row r="150" spans="1:10" ht="15" customHeight="1" thickBot="1">
      <c r="A150" s="425">
        <v>1</v>
      </c>
      <c r="B150" s="852" t="s">
        <v>734</v>
      </c>
      <c r="C150" s="852"/>
      <c r="D150" s="424">
        <v>7</v>
      </c>
      <c r="G150" s="425">
        <v>17</v>
      </c>
      <c r="H150" s="852" t="s">
        <v>598</v>
      </c>
      <c r="I150" s="852"/>
      <c r="J150" s="424">
        <v>2</v>
      </c>
    </row>
    <row r="151" spans="1:10" ht="15.75" customHeight="1" thickBot="1">
      <c r="A151" s="848"/>
      <c r="B151" s="849"/>
      <c r="C151" s="423" t="s">
        <v>727</v>
      </c>
      <c r="D151" s="422">
        <v>5</v>
      </c>
      <c r="G151" s="865"/>
      <c r="H151" s="866"/>
      <c r="I151" s="423" t="s">
        <v>596</v>
      </c>
      <c r="J151" s="422">
        <v>2</v>
      </c>
    </row>
    <row r="152" spans="1:10" ht="15.75" customHeight="1" thickBot="1">
      <c r="A152" s="850"/>
      <c r="B152" s="851"/>
      <c r="C152" s="423" t="s">
        <v>721</v>
      </c>
      <c r="D152" s="422">
        <v>2</v>
      </c>
      <c r="G152" s="425">
        <v>18</v>
      </c>
      <c r="H152" s="852" t="s">
        <v>594</v>
      </c>
      <c r="I152" s="852"/>
      <c r="J152" s="424">
        <v>5</v>
      </c>
    </row>
    <row r="153" spans="1:10" ht="15.75" customHeight="1" thickBot="1">
      <c r="A153" s="425">
        <v>2</v>
      </c>
      <c r="B153" s="852" t="s">
        <v>717</v>
      </c>
      <c r="C153" s="852"/>
      <c r="D153" s="424">
        <v>6</v>
      </c>
      <c r="G153" s="865"/>
      <c r="H153" s="866"/>
      <c r="I153" s="423" t="s">
        <v>592</v>
      </c>
      <c r="J153" s="422">
        <v>5</v>
      </c>
    </row>
    <row r="154" spans="1:10" ht="15.75" customHeight="1" thickBot="1">
      <c r="A154" s="856"/>
      <c r="B154" s="857"/>
      <c r="C154" s="423" t="s">
        <v>711</v>
      </c>
      <c r="D154" s="422">
        <v>5</v>
      </c>
      <c r="G154" s="425">
        <v>19</v>
      </c>
      <c r="H154" s="852" t="s">
        <v>588</v>
      </c>
      <c r="I154" s="852"/>
      <c r="J154" s="424">
        <v>7</v>
      </c>
    </row>
    <row r="155" spans="1:10" ht="15.75" customHeight="1" thickBot="1">
      <c r="A155" s="850"/>
      <c r="B155" s="859"/>
      <c r="C155" s="423" t="s">
        <v>752</v>
      </c>
      <c r="D155" s="422">
        <v>1</v>
      </c>
      <c r="G155" s="865"/>
      <c r="H155" s="866"/>
      <c r="I155" s="423" t="s">
        <v>587</v>
      </c>
      <c r="J155" s="422">
        <v>4</v>
      </c>
    </row>
    <row r="156" spans="1:10" ht="15.75" customHeight="1" thickBot="1">
      <c r="A156" s="425">
        <v>3</v>
      </c>
      <c r="B156" s="852" t="s">
        <v>709</v>
      </c>
      <c r="C156" s="852"/>
      <c r="D156" s="424">
        <v>1</v>
      </c>
      <c r="I156" s="419" t="s">
        <v>584</v>
      </c>
      <c r="J156" s="419">
        <v>3</v>
      </c>
    </row>
    <row r="157" spans="1:10" ht="15.75" customHeight="1" thickBot="1">
      <c r="A157" s="850"/>
      <c r="B157" s="851"/>
      <c r="C157" s="423" t="s">
        <v>703</v>
      </c>
      <c r="D157" s="422">
        <v>1</v>
      </c>
      <c r="G157" s="425">
        <v>20</v>
      </c>
      <c r="H157" s="852" t="s">
        <v>580</v>
      </c>
      <c r="I157" s="852"/>
      <c r="J157" s="424">
        <v>3</v>
      </c>
    </row>
    <row r="158" spans="1:10" ht="15.75" customHeight="1" thickBot="1">
      <c r="A158" s="425">
        <v>4</v>
      </c>
      <c r="B158" s="852" t="s">
        <v>701</v>
      </c>
      <c r="C158" s="852"/>
      <c r="D158" s="424">
        <v>8</v>
      </c>
      <c r="G158" s="434"/>
      <c r="H158" s="433"/>
      <c r="I158" s="423" t="s">
        <v>579</v>
      </c>
      <c r="J158" s="422">
        <v>3</v>
      </c>
    </row>
    <row r="159" spans="1:10" ht="15.75" customHeight="1" thickBot="1">
      <c r="A159" s="856"/>
      <c r="B159" s="857"/>
      <c r="C159" s="423" t="s">
        <v>697</v>
      </c>
      <c r="D159" s="436">
        <v>3</v>
      </c>
      <c r="G159" s="425">
        <v>21</v>
      </c>
      <c r="H159" s="860" t="s">
        <v>751</v>
      </c>
      <c r="I159" s="861"/>
      <c r="J159" s="424">
        <v>4</v>
      </c>
    </row>
    <row r="160" spans="1:10" ht="15.75" thickBot="1">
      <c r="A160" s="848"/>
      <c r="B160" s="858"/>
      <c r="C160" s="423" t="s">
        <v>699</v>
      </c>
      <c r="D160" s="436">
        <v>4</v>
      </c>
      <c r="G160" s="432"/>
      <c r="H160" s="427"/>
      <c r="I160" s="423" t="s">
        <v>750</v>
      </c>
      <c r="J160" s="422">
        <v>2</v>
      </c>
    </row>
    <row r="161" spans="1:10" ht="15.75" customHeight="1" thickBot="1">
      <c r="A161" s="850"/>
      <c r="B161" s="859"/>
      <c r="C161" s="423" t="s">
        <v>749</v>
      </c>
      <c r="D161" s="422">
        <v>1</v>
      </c>
      <c r="G161" s="434"/>
      <c r="H161" s="433"/>
      <c r="I161" s="423" t="s">
        <v>576</v>
      </c>
      <c r="J161" s="422">
        <v>2</v>
      </c>
    </row>
    <row r="162" spans="1:10" ht="15.75" thickBot="1">
      <c r="A162" s="425">
        <v>5</v>
      </c>
      <c r="B162" s="852" t="s">
        <v>692</v>
      </c>
      <c r="C162" s="852"/>
      <c r="D162" s="424">
        <v>2</v>
      </c>
      <c r="G162" s="425">
        <v>22</v>
      </c>
      <c r="H162" s="852" t="s">
        <v>748</v>
      </c>
      <c r="I162" s="852"/>
      <c r="J162" s="424">
        <v>3</v>
      </c>
    </row>
    <row r="163" spans="1:10" ht="15.75" customHeight="1" thickBot="1">
      <c r="A163" s="850"/>
      <c r="B163" s="851"/>
      <c r="C163" s="423" t="s">
        <v>692</v>
      </c>
      <c r="D163" s="422">
        <v>2</v>
      </c>
      <c r="G163" s="434"/>
      <c r="H163" s="433"/>
      <c r="I163" s="423" t="s">
        <v>574</v>
      </c>
      <c r="J163" s="422">
        <v>3</v>
      </c>
    </row>
    <row r="164" spans="1:10" ht="15.75" customHeight="1" thickBot="1">
      <c r="A164" s="425">
        <v>6</v>
      </c>
      <c r="B164" s="852" t="s">
        <v>747</v>
      </c>
      <c r="C164" s="852"/>
      <c r="D164" s="424">
        <v>3</v>
      </c>
      <c r="G164" s="425">
        <v>23</v>
      </c>
      <c r="H164" s="435" t="s">
        <v>572</v>
      </c>
      <c r="I164" s="435"/>
      <c r="J164" s="424">
        <v>4</v>
      </c>
    </row>
    <row r="165" spans="1:10" ht="15.75" customHeight="1" thickBot="1">
      <c r="A165" s="850"/>
      <c r="B165" s="851"/>
      <c r="C165" s="423" t="s">
        <v>682</v>
      </c>
      <c r="D165" s="422">
        <v>3</v>
      </c>
      <c r="G165" s="432"/>
      <c r="H165" s="427"/>
      <c r="I165" s="423" t="s">
        <v>746</v>
      </c>
      <c r="J165" s="422">
        <v>1</v>
      </c>
    </row>
    <row r="166" spans="1:10" ht="15.75" customHeight="1" thickBot="1">
      <c r="A166" s="425">
        <v>7</v>
      </c>
      <c r="B166" s="852" t="s">
        <v>680</v>
      </c>
      <c r="C166" s="852"/>
      <c r="D166" s="424">
        <v>59</v>
      </c>
      <c r="G166" s="432"/>
      <c r="H166" s="427"/>
      <c r="I166" s="423" t="s">
        <v>571</v>
      </c>
      <c r="J166" s="422">
        <v>3</v>
      </c>
    </row>
    <row r="167" spans="1:10" ht="15.75" customHeight="1" thickBot="1">
      <c r="A167" s="850"/>
      <c r="B167" s="851"/>
      <c r="C167" s="423" t="s">
        <v>745</v>
      </c>
      <c r="D167" s="422">
        <v>59</v>
      </c>
      <c r="G167" s="425">
        <v>23</v>
      </c>
      <c r="H167" s="852" t="s">
        <v>568</v>
      </c>
      <c r="I167" s="852"/>
      <c r="J167" s="424">
        <v>1</v>
      </c>
    </row>
    <row r="168" spans="1:10" ht="15.75" customHeight="1" thickBot="1">
      <c r="A168" s="425">
        <v>8</v>
      </c>
      <c r="B168" s="852" t="s">
        <v>667</v>
      </c>
      <c r="C168" s="852"/>
      <c r="D168" s="424">
        <v>5</v>
      </c>
      <c r="I168" s="419" t="s">
        <v>566</v>
      </c>
      <c r="J168" s="419">
        <v>1</v>
      </c>
    </row>
    <row r="169" spans="1:10" ht="15.75" thickBot="1">
      <c r="A169" s="850"/>
      <c r="B169" s="851"/>
      <c r="C169" s="423" t="s">
        <v>667</v>
      </c>
      <c r="D169" s="422">
        <v>5</v>
      </c>
      <c r="G169" s="425">
        <v>24</v>
      </c>
      <c r="H169" s="852" t="s">
        <v>565</v>
      </c>
      <c r="I169" s="852"/>
      <c r="J169" s="424">
        <v>7</v>
      </c>
    </row>
    <row r="170" spans="1:10" ht="15.75" customHeight="1" thickBot="1">
      <c r="A170" s="425">
        <v>9</v>
      </c>
      <c r="B170" s="852" t="s">
        <v>660</v>
      </c>
      <c r="C170" s="852"/>
      <c r="D170" s="424">
        <v>1</v>
      </c>
      <c r="G170" s="432"/>
      <c r="H170" s="427"/>
      <c r="I170" s="423" t="s">
        <v>744</v>
      </c>
      <c r="J170" s="422">
        <v>2</v>
      </c>
    </row>
    <row r="171" spans="1:10" ht="15.75" customHeight="1" thickBot="1">
      <c r="A171" s="850"/>
      <c r="B171" s="851"/>
      <c r="C171" s="423" t="s">
        <v>660</v>
      </c>
      <c r="D171" s="422">
        <v>1</v>
      </c>
      <c r="G171" s="434"/>
      <c r="H171" s="433"/>
      <c r="I171" s="423" t="s">
        <v>743</v>
      </c>
      <c r="J171" s="422">
        <v>5</v>
      </c>
    </row>
    <row r="172" spans="1:10" ht="15.75" customHeight="1" thickBot="1">
      <c r="A172" s="425">
        <v>10</v>
      </c>
      <c r="B172" s="852" t="s">
        <v>656</v>
      </c>
      <c r="C172" s="852"/>
      <c r="D172" s="424">
        <v>15</v>
      </c>
      <c r="G172" s="425">
        <v>25</v>
      </c>
      <c r="H172" s="852" t="s">
        <v>560</v>
      </c>
      <c r="I172" s="852"/>
      <c r="J172" s="424">
        <v>8</v>
      </c>
    </row>
    <row r="173" spans="1:10" ht="15.75" customHeight="1" thickBot="1">
      <c r="A173" s="848"/>
      <c r="B173" s="849"/>
      <c r="C173" s="423" t="s">
        <v>654</v>
      </c>
      <c r="D173" s="422">
        <v>4</v>
      </c>
      <c r="G173" s="432"/>
      <c r="H173" s="427"/>
      <c r="I173" s="423" t="s">
        <v>558</v>
      </c>
      <c r="J173" s="422">
        <v>5</v>
      </c>
    </row>
    <row r="174" spans="1:10" ht="15.75" customHeight="1" thickBot="1">
      <c r="A174" s="848"/>
      <c r="B174" s="849"/>
      <c r="C174" s="423" t="s">
        <v>652</v>
      </c>
      <c r="D174" s="422">
        <v>3</v>
      </c>
      <c r="G174" s="432"/>
      <c r="H174" s="427"/>
      <c r="I174" s="423" t="s">
        <v>742</v>
      </c>
      <c r="J174" s="422">
        <v>1</v>
      </c>
    </row>
    <row r="175" spans="1:10" ht="15.75" customHeight="1" thickBot="1">
      <c r="A175" s="848"/>
      <c r="B175" s="849"/>
      <c r="C175" s="423" t="s">
        <v>650</v>
      </c>
      <c r="D175" s="422">
        <v>1</v>
      </c>
      <c r="G175" s="434"/>
      <c r="H175" s="433"/>
      <c r="I175" s="423" t="s">
        <v>741</v>
      </c>
      <c r="J175" s="422">
        <v>2</v>
      </c>
    </row>
    <row r="176" spans="1:10" ht="15.75" customHeight="1" thickBot="1">
      <c r="A176" s="848"/>
      <c r="B176" s="849"/>
      <c r="C176" s="423" t="s">
        <v>642</v>
      </c>
      <c r="D176" s="422">
        <v>2</v>
      </c>
      <c r="G176" s="425">
        <v>26</v>
      </c>
      <c r="H176" s="852" t="s">
        <v>557</v>
      </c>
      <c r="I176" s="852"/>
      <c r="J176" s="424">
        <v>2</v>
      </c>
    </row>
    <row r="177" spans="1:10" ht="15.75" customHeight="1" thickBot="1">
      <c r="A177" s="848"/>
      <c r="B177" s="849"/>
      <c r="C177" s="423" t="s">
        <v>728</v>
      </c>
      <c r="D177" s="422">
        <v>2</v>
      </c>
      <c r="G177" s="434"/>
      <c r="H177" s="433"/>
      <c r="I177" s="423" t="s">
        <v>555</v>
      </c>
      <c r="J177" s="422">
        <v>2</v>
      </c>
    </row>
    <row r="178" spans="1:10" ht="15.75" customHeight="1" thickBot="1">
      <c r="A178" s="850"/>
      <c r="B178" s="851"/>
      <c r="C178" s="423" t="s">
        <v>732</v>
      </c>
      <c r="D178" s="422">
        <v>3</v>
      </c>
      <c r="G178" s="425">
        <v>27</v>
      </c>
      <c r="H178" s="852" t="s">
        <v>625</v>
      </c>
      <c r="I178" s="852"/>
      <c r="J178" s="424">
        <v>1</v>
      </c>
    </row>
    <row r="179" spans="1:10" ht="15.75" customHeight="1" thickBot="1">
      <c r="A179" s="425">
        <v>11</v>
      </c>
      <c r="B179" s="852" t="s">
        <v>720</v>
      </c>
      <c r="C179" s="852"/>
      <c r="D179" s="424">
        <v>17</v>
      </c>
      <c r="G179" s="434"/>
      <c r="H179" s="433"/>
      <c r="I179" s="423" t="s">
        <v>621</v>
      </c>
      <c r="J179" s="422">
        <v>1</v>
      </c>
    </row>
    <row r="180" spans="1:10" ht="15.75" customHeight="1" thickBot="1">
      <c r="A180" s="848"/>
      <c r="B180" s="849"/>
      <c r="C180" s="423" t="s">
        <v>696</v>
      </c>
      <c r="D180" s="422">
        <v>1</v>
      </c>
      <c r="G180" s="425">
        <v>28</v>
      </c>
      <c r="H180" s="852" t="s">
        <v>619</v>
      </c>
      <c r="I180" s="852"/>
      <c r="J180" s="424">
        <v>6</v>
      </c>
    </row>
    <row r="181" spans="1:10" ht="15.75" customHeight="1" thickBot="1">
      <c r="A181" s="848"/>
      <c r="B181" s="849"/>
      <c r="C181" s="423" t="s">
        <v>740</v>
      </c>
      <c r="D181" s="422">
        <v>5</v>
      </c>
      <c r="G181" s="434"/>
      <c r="H181" s="433"/>
      <c r="I181" s="423" t="s">
        <v>615</v>
      </c>
      <c r="J181" s="422">
        <v>6</v>
      </c>
    </row>
    <row r="182" spans="1:10" ht="15.75" customHeight="1" thickBot="1">
      <c r="A182" s="848"/>
      <c r="B182" s="849"/>
      <c r="C182" s="423" t="s">
        <v>691</v>
      </c>
      <c r="D182" s="422">
        <v>7</v>
      </c>
      <c r="G182" s="425">
        <v>29</v>
      </c>
      <c r="H182" s="852" t="s">
        <v>613</v>
      </c>
      <c r="I182" s="852"/>
      <c r="J182" s="424">
        <v>2</v>
      </c>
    </row>
    <row r="183" spans="1:10" ht="15.75" customHeight="1" thickBot="1">
      <c r="A183" s="848"/>
      <c r="B183" s="849"/>
      <c r="C183" s="423" t="s">
        <v>687</v>
      </c>
      <c r="D183" s="422">
        <v>2</v>
      </c>
      <c r="G183" s="434"/>
      <c r="H183" s="433"/>
      <c r="I183" s="423" t="s">
        <v>607</v>
      </c>
      <c r="J183" s="422">
        <v>2</v>
      </c>
    </row>
    <row r="184" spans="1:10" ht="15.75" thickBot="1">
      <c r="A184" s="850"/>
      <c r="B184" s="851"/>
      <c r="C184" s="423" t="s">
        <v>685</v>
      </c>
      <c r="D184" s="422">
        <v>2</v>
      </c>
      <c r="G184" s="425">
        <v>30</v>
      </c>
      <c r="H184" s="852" t="s">
        <v>605</v>
      </c>
      <c r="I184" s="852"/>
      <c r="J184" s="424">
        <v>5</v>
      </c>
    </row>
    <row r="185" spans="1:10" ht="15.75" thickBot="1">
      <c r="A185" s="425">
        <v>12</v>
      </c>
      <c r="B185" s="852" t="s">
        <v>681</v>
      </c>
      <c r="C185" s="852"/>
      <c r="D185" s="424">
        <v>23</v>
      </c>
      <c r="G185" s="432"/>
      <c r="H185" s="427"/>
      <c r="I185" s="423" t="s">
        <v>739</v>
      </c>
      <c r="J185" s="422">
        <v>2</v>
      </c>
    </row>
    <row r="186" spans="1:10" ht="15.75" thickBot="1">
      <c r="A186" s="848"/>
      <c r="B186" s="849"/>
      <c r="C186" s="423" t="s">
        <v>673</v>
      </c>
      <c r="D186" s="422">
        <v>5</v>
      </c>
      <c r="G186" s="434"/>
      <c r="H186" s="433"/>
      <c r="I186" s="423" t="s">
        <v>601</v>
      </c>
      <c r="J186" s="422">
        <v>3</v>
      </c>
    </row>
    <row r="187" spans="1:10" ht="15.75" customHeight="1" thickBot="1">
      <c r="A187" s="848"/>
      <c r="B187" s="849"/>
      <c r="C187" s="423" t="s">
        <v>666</v>
      </c>
      <c r="D187" s="422">
        <v>2</v>
      </c>
      <c r="G187" s="425">
        <v>31</v>
      </c>
      <c r="H187" s="852" t="s">
        <v>599</v>
      </c>
      <c r="I187" s="852"/>
      <c r="J187" s="424">
        <v>15</v>
      </c>
    </row>
    <row r="188" spans="1:10" ht="15.75" customHeight="1" thickBot="1">
      <c r="A188" s="848"/>
      <c r="B188" s="849"/>
      <c r="C188" s="423" t="s">
        <v>665</v>
      </c>
      <c r="D188" s="422">
        <v>2</v>
      </c>
      <c r="G188" s="432"/>
      <c r="H188" s="427"/>
      <c r="I188" s="423" t="s">
        <v>738</v>
      </c>
      <c r="J188" s="422">
        <v>2</v>
      </c>
    </row>
    <row r="189" spans="1:10" ht="15.75" thickBot="1">
      <c r="A189" s="848"/>
      <c r="B189" s="849"/>
      <c r="C189" s="423" t="s">
        <v>659</v>
      </c>
      <c r="D189" s="422">
        <v>1</v>
      </c>
      <c r="G189" s="432"/>
      <c r="H189" s="427"/>
      <c r="I189" s="423" t="s">
        <v>597</v>
      </c>
      <c r="J189" s="422">
        <v>9</v>
      </c>
    </row>
    <row r="190" spans="1:10" ht="15.75" thickBot="1">
      <c r="A190" s="848"/>
      <c r="B190" s="849"/>
      <c r="C190" s="423" t="s">
        <v>653</v>
      </c>
      <c r="D190" s="422">
        <v>4</v>
      </c>
      <c r="G190" s="432"/>
      <c r="H190" s="427"/>
      <c r="I190" s="423" t="s">
        <v>595</v>
      </c>
      <c r="J190" s="422">
        <v>2</v>
      </c>
    </row>
    <row r="191" spans="1:10" ht="15.75" thickBot="1">
      <c r="A191" s="850"/>
      <c r="B191" s="851"/>
      <c r="C191" s="423" t="s">
        <v>647</v>
      </c>
      <c r="D191" s="422">
        <v>9</v>
      </c>
      <c r="G191" s="432"/>
      <c r="H191" s="427"/>
      <c r="I191" s="423" t="s">
        <v>593</v>
      </c>
      <c r="J191" s="422">
        <v>2</v>
      </c>
    </row>
    <row r="192" spans="1:10" ht="15.75" thickBot="1">
      <c r="A192" s="425">
        <v>13</v>
      </c>
      <c r="B192" s="852" t="s">
        <v>643</v>
      </c>
      <c r="C192" s="852"/>
      <c r="D192" s="424">
        <v>8</v>
      </c>
      <c r="G192" s="853" t="s">
        <v>62</v>
      </c>
      <c r="H192" s="854"/>
      <c r="I192" s="855"/>
      <c r="J192" s="431">
        <v>245</v>
      </c>
    </row>
    <row r="193" spans="1:10" ht="15.75" thickBot="1">
      <c r="A193" s="848"/>
      <c r="B193" s="849"/>
      <c r="C193" s="423" t="s">
        <v>641</v>
      </c>
      <c r="D193" s="422">
        <v>6</v>
      </c>
    </row>
    <row r="194" spans="1:10" ht="15.75" thickBot="1">
      <c r="A194" s="850"/>
      <c r="B194" s="851"/>
      <c r="C194" s="423" t="s">
        <v>637</v>
      </c>
      <c r="D194" s="422">
        <v>2</v>
      </c>
    </row>
    <row r="195" spans="1:10" ht="15.75" thickBot="1">
      <c r="A195" s="425">
        <v>14</v>
      </c>
      <c r="B195" s="852" t="s">
        <v>630</v>
      </c>
      <c r="C195" s="852"/>
      <c r="D195" s="424">
        <v>5</v>
      </c>
      <c r="G195" s="430"/>
      <c r="H195" s="429"/>
      <c r="I195" s="429"/>
      <c r="J195" s="428"/>
    </row>
    <row r="196" spans="1:10" ht="15.75" thickBot="1">
      <c r="A196" s="848"/>
      <c r="B196" s="849"/>
      <c r="C196" s="423" t="s">
        <v>737</v>
      </c>
      <c r="D196" s="422">
        <v>2</v>
      </c>
      <c r="G196" s="427"/>
      <c r="H196" s="427"/>
      <c r="I196" s="426"/>
      <c r="J196" s="421"/>
    </row>
    <row r="197" spans="1:10" ht="15.75" thickBot="1">
      <c r="A197" s="850"/>
      <c r="B197" s="851"/>
      <c r="C197" s="423" t="s">
        <v>626</v>
      </c>
      <c r="D197" s="422">
        <v>3</v>
      </c>
      <c r="G197" s="427"/>
      <c r="H197" s="427"/>
      <c r="I197" s="426"/>
      <c r="J197" s="421"/>
    </row>
    <row r="198" spans="1:10" ht="15.75" thickBot="1">
      <c r="A198" s="425">
        <v>15</v>
      </c>
      <c r="B198" s="852" t="s">
        <v>616</v>
      </c>
      <c r="C198" s="852"/>
      <c r="D198" s="424">
        <v>3</v>
      </c>
    </row>
    <row r="199" spans="1:10" ht="15.75" thickBot="1">
      <c r="A199" s="848"/>
      <c r="B199" s="849"/>
      <c r="C199" s="423" t="s">
        <v>612</v>
      </c>
      <c r="D199" s="422">
        <v>1</v>
      </c>
    </row>
    <row r="200" spans="1:10" ht="15.75" thickBot="1">
      <c r="A200" s="850"/>
      <c r="B200" s="851"/>
      <c r="C200" s="423" t="s">
        <v>736</v>
      </c>
      <c r="D200" s="422">
        <v>2</v>
      </c>
    </row>
    <row r="201" spans="1:10" ht="15.75" thickBot="1">
      <c r="A201" s="425">
        <v>16</v>
      </c>
      <c r="B201" s="852" t="s">
        <v>610</v>
      </c>
      <c r="C201" s="852"/>
      <c r="D201" s="424">
        <v>7</v>
      </c>
    </row>
    <row r="202" spans="1:10" ht="15.75" thickBot="1">
      <c r="A202" s="848"/>
      <c r="B202" s="849"/>
      <c r="C202" s="423" t="s">
        <v>608</v>
      </c>
      <c r="D202" s="422">
        <v>1</v>
      </c>
    </row>
    <row r="203" spans="1:10" ht="15.75" thickBot="1">
      <c r="A203" s="848"/>
      <c r="B203" s="849"/>
      <c r="C203" s="423" t="s">
        <v>735</v>
      </c>
      <c r="D203" s="422">
        <v>1</v>
      </c>
    </row>
    <row r="204" spans="1:10" ht="15.75" thickBot="1">
      <c r="A204" s="850"/>
      <c r="B204" s="851"/>
      <c r="C204" s="423" t="s">
        <v>600</v>
      </c>
      <c r="D204" s="422">
        <v>5</v>
      </c>
    </row>
  </sheetData>
  <mergeCells count="163">
    <mergeCell ref="A1:J1"/>
    <mergeCell ref="B5:C5"/>
    <mergeCell ref="H5:I5"/>
    <mergeCell ref="A6:B6"/>
    <mergeCell ref="G6:H6"/>
    <mergeCell ref="B7:C7"/>
    <mergeCell ref="G7:H7"/>
    <mergeCell ref="J35:J37"/>
    <mergeCell ref="B21:C21"/>
    <mergeCell ref="G21:H21"/>
    <mergeCell ref="A8:B8"/>
    <mergeCell ref="H8:I8"/>
    <mergeCell ref="A9:B9"/>
    <mergeCell ref="G9:H9"/>
    <mergeCell ref="A10:B10"/>
    <mergeCell ref="H10:I10"/>
    <mergeCell ref="G11:H11"/>
    <mergeCell ref="A12:B14"/>
    <mergeCell ref="G12:H12"/>
    <mergeCell ref="G13:H13"/>
    <mergeCell ref="G14:H14"/>
    <mergeCell ref="B15:C15"/>
    <mergeCell ref="G15:H15"/>
    <mergeCell ref="A16:B16"/>
    <mergeCell ref="H16:I16"/>
    <mergeCell ref="A17:B17"/>
    <mergeCell ref="G17:H17"/>
    <mergeCell ref="A18:B18"/>
    <mergeCell ref="G18:H18"/>
    <mergeCell ref="A19:B19"/>
    <mergeCell ref="G19:H19"/>
    <mergeCell ref="A20:B20"/>
    <mergeCell ref="G20:H20"/>
    <mergeCell ref="G22:H22"/>
    <mergeCell ref="G23:H23"/>
    <mergeCell ref="G24:H24"/>
    <mergeCell ref="G25:H25"/>
    <mergeCell ref="A44:B44"/>
    <mergeCell ref="B45:C45"/>
    <mergeCell ref="A31:B31"/>
    <mergeCell ref="A32:B32"/>
    <mergeCell ref="A33:B33"/>
    <mergeCell ref="A34:B34"/>
    <mergeCell ref="H29:I29"/>
    <mergeCell ref="G30:H30"/>
    <mergeCell ref="B30:C30"/>
    <mergeCell ref="G31:I31"/>
    <mergeCell ref="H26:I26"/>
    <mergeCell ref="G27:H27"/>
    <mergeCell ref="G28:H28"/>
    <mergeCell ref="A56:B56"/>
    <mergeCell ref="B57:C57"/>
    <mergeCell ref="A70:J70"/>
    <mergeCell ref="B82:C82"/>
    <mergeCell ref="H82:I82"/>
    <mergeCell ref="A83:B84"/>
    <mergeCell ref="B35:C35"/>
    <mergeCell ref="A58:B58"/>
    <mergeCell ref="A60:B60"/>
    <mergeCell ref="A61:C61"/>
    <mergeCell ref="B74:C74"/>
    <mergeCell ref="H74:I74"/>
    <mergeCell ref="A52:B52"/>
    <mergeCell ref="B53:C53"/>
    <mergeCell ref="A54:B54"/>
    <mergeCell ref="B55:C55"/>
    <mergeCell ref="B47:C47"/>
    <mergeCell ref="B49:C49"/>
    <mergeCell ref="A50:B50"/>
    <mergeCell ref="B51:C51"/>
    <mergeCell ref="H38:I38"/>
    <mergeCell ref="B43:C43"/>
    <mergeCell ref="B85:C85"/>
    <mergeCell ref="A86:B86"/>
    <mergeCell ref="B87:C87"/>
    <mergeCell ref="A75:B75"/>
    <mergeCell ref="G75:H76"/>
    <mergeCell ref="B76:C76"/>
    <mergeCell ref="A77:B81"/>
    <mergeCell ref="H77:I77"/>
    <mergeCell ref="G78:H81"/>
    <mergeCell ref="G126:H127"/>
    <mergeCell ref="H128:I128"/>
    <mergeCell ref="A88:B88"/>
    <mergeCell ref="H88:I88"/>
    <mergeCell ref="B89:C89"/>
    <mergeCell ref="G89:H90"/>
    <mergeCell ref="A90:B90"/>
    <mergeCell ref="A91:C91"/>
    <mergeCell ref="H91:I91"/>
    <mergeCell ref="B98:C98"/>
    <mergeCell ref="B100:C100"/>
    <mergeCell ref="H100:I100"/>
    <mergeCell ref="H102:I102"/>
    <mergeCell ref="B105:C105"/>
    <mergeCell ref="B107:C107"/>
    <mergeCell ref="H109:I109"/>
    <mergeCell ref="B109:C109"/>
    <mergeCell ref="B112:C112"/>
    <mergeCell ref="A113:C113"/>
    <mergeCell ref="H115:I115"/>
    <mergeCell ref="B116:C116"/>
    <mergeCell ref="B118:C118"/>
    <mergeCell ref="B120:C120"/>
    <mergeCell ref="H125:I125"/>
    <mergeCell ref="B123:C123"/>
    <mergeCell ref="B164:C164"/>
    <mergeCell ref="A165:B165"/>
    <mergeCell ref="B166:C166"/>
    <mergeCell ref="A167:B167"/>
    <mergeCell ref="H167:I167"/>
    <mergeCell ref="H133:I133"/>
    <mergeCell ref="H135:I135"/>
    <mergeCell ref="H137:I137"/>
    <mergeCell ref="H139:I139"/>
    <mergeCell ref="B150:C150"/>
    <mergeCell ref="H150:I150"/>
    <mergeCell ref="H141:I141"/>
    <mergeCell ref="A146:J146"/>
    <mergeCell ref="A151:B152"/>
    <mergeCell ref="G151:H151"/>
    <mergeCell ref="H152:I152"/>
    <mergeCell ref="B153:C153"/>
    <mergeCell ref="G153:H153"/>
    <mergeCell ref="A154:B155"/>
    <mergeCell ref="H154:I154"/>
    <mergeCell ref="G155:H155"/>
    <mergeCell ref="B156:C156"/>
    <mergeCell ref="A157:B157"/>
    <mergeCell ref="H157:I157"/>
    <mergeCell ref="B158:C158"/>
    <mergeCell ref="B162:C162"/>
    <mergeCell ref="H162:I162"/>
    <mergeCell ref="A159:B161"/>
    <mergeCell ref="H159:I159"/>
    <mergeCell ref="A163:B163"/>
    <mergeCell ref="A199:B200"/>
    <mergeCell ref="B201:C201"/>
    <mergeCell ref="B198:C198"/>
    <mergeCell ref="A202:B204"/>
    <mergeCell ref="B168:C168"/>
    <mergeCell ref="A169:B169"/>
    <mergeCell ref="H169:I169"/>
    <mergeCell ref="B170:C170"/>
    <mergeCell ref="A171:B171"/>
    <mergeCell ref="B172:C172"/>
    <mergeCell ref="H172:I172"/>
    <mergeCell ref="A173:B178"/>
    <mergeCell ref="H176:I176"/>
    <mergeCell ref="H178:I178"/>
    <mergeCell ref="B179:C179"/>
    <mergeCell ref="A180:B184"/>
    <mergeCell ref="H180:I180"/>
    <mergeCell ref="H182:I182"/>
    <mergeCell ref="H184:I184"/>
    <mergeCell ref="B185:C185"/>
    <mergeCell ref="A186:B191"/>
    <mergeCell ref="H187:I187"/>
    <mergeCell ref="B192:C192"/>
    <mergeCell ref="G192:I192"/>
    <mergeCell ref="A193:B194"/>
    <mergeCell ref="B195:C195"/>
    <mergeCell ref="A196:B197"/>
  </mergeCells>
  <pageMargins left="0.7" right="0.7" top="0.75" bottom="0.75" header="0.3" footer="0.3"/>
  <pageSetup paperSize="9" scale="64" orientation="portrait" r:id="rId1"/>
  <rowBreaks count="2" manualBreakCount="2">
    <brk id="68" min="2" max="9" man="1"/>
    <brk id="145" max="16383"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M99"/>
  <sheetViews>
    <sheetView showGridLines="0" zoomScale="120" zoomScaleNormal="120" zoomScaleSheetLayoutView="130" workbookViewId="0">
      <selection activeCell="N32" sqref="N32"/>
    </sheetView>
  </sheetViews>
  <sheetFormatPr defaultColWidth="8.7109375" defaultRowHeight="15"/>
  <cols>
    <col min="1" max="1" width="5.42578125" customWidth="1"/>
    <col min="2" max="2" width="6.7109375" customWidth="1"/>
    <col min="3" max="3" width="11.140625" customWidth="1"/>
    <col min="4" max="4" width="7.7109375" customWidth="1"/>
    <col min="5" max="5" width="6.42578125" customWidth="1"/>
    <col min="6" max="6" width="9.140625" customWidth="1"/>
    <col min="7" max="7" width="7.42578125" customWidth="1"/>
    <col min="8" max="8" width="7.7109375" customWidth="1"/>
    <col min="9" max="9" width="4.7109375" customWidth="1"/>
    <col min="10" max="10" width="6.140625" customWidth="1"/>
    <col min="11" max="11" width="9.28515625" customWidth="1"/>
    <col min="12" max="12" width="10.7109375" customWidth="1"/>
    <col min="13" max="13" width="17" customWidth="1"/>
  </cols>
  <sheetData>
    <row r="1" spans="1:12" ht="19.5">
      <c r="A1" s="667" t="s">
        <v>817</v>
      </c>
      <c r="B1" s="667"/>
      <c r="C1" s="667"/>
      <c r="D1" s="667"/>
      <c r="E1" s="667"/>
      <c r="F1" s="667"/>
      <c r="G1" s="667"/>
      <c r="H1" s="667"/>
      <c r="I1" s="667"/>
      <c r="J1" s="667"/>
      <c r="K1" s="667"/>
      <c r="L1" s="667"/>
    </row>
    <row r="3" spans="1:12" ht="16.5" thickBot="1">
      <c r="A3" s="224" t="s">
        <v>840</v>
      </c>
    </row>
    <row r="4" spans="1:12" ht="15.75" customHeight="1" thickBot="1">
      <c r="A4" s="936" t="s">
        <v>0</v>
      </c>
      <c r="B4" s="936"/>
      <c r="C4" s="913" t="s">
        <v>839</v>
      </c>
      <c r="D4" s="913" t="s">
        <v>787</v>
      </c>
      <c r="E4" s="913" t="s">
        <v>764</v>
      </c>
      <c r="F4" s="913" t="s">
        <v>768</v>
      </c>
      <c r="G4" s="913" t="s">
        <v>763</v>
      </c>
      <c r="H4" s="913" t="s">
        <v>766</v>
      </c>
      <c r="I4" s="913" t="s">
        <v>838</v>
      </c>
      <c r="J4" s="913" t="s">
        <v>837</v>
      </c>
      <c r="K4" s="913" t="s">
        <v>786</v>
      </c>
      <c r="L4" s="913" t="s">
        <v>753</v>
      </c>
    </row>
    <row r="5" spans="1:12" ht="12.75" customHeight="1" thickBot="1">
      <c r="A5" s="936"/>
      <c r="B5" s="936"/>
      <c r="C5" s="913"/>
      <c r="D5" s="913"/>
      <c r="E5" s="913"/>
      <c r="F5" s="913"/>
      <c r="G5" s="913"/>
      <c r="H5" s="913"/>
      <c r="I5" s="913"/>
      <c r="J5" s="913"/>
      <c r="K5" s="913"/>
      <c r="L5" s="913"/>
    </row>
    <row r="6" spans="1:12" ht="15.75" thickBot="1">
      <c r="A6" s="903" t="s">
        <v>114</v>
      </c>
      <c r="B6" s="903"/>
      <c r="C6" s="496">
        <v>3</v>
      </c>
      <c r="D6" s="496">
        <v>682</v>
      </c>
      <c r="E6" s="501">
        <v>243</v>
      </c>
      <c r="F6" s="496">
        <v>245</v>
      </c>
      <c r="G6" s="496">
        <v>399</v>
      </c>
      <c r="H6" s="496">
        <v>13</v>
      </c>
      <c r="I6" s="496">
        <v>23</v>
      </c>
      <c r="J6" s="496">
        <v>10</v>
      </c>
      <c r="K6" s="496">
        <v>113</v>
      </c>
      <c r="L6" s="496">
        <v>245</v>
      </c>
    </row>
    <row r="7" spans="1:12" ht="15.75" thickBot="1">
      <c r="A7" s="903" t="s">
        <v>135</v>
      </c>
      <c r="B7" s="903"/>
      <c r="C7" s="496">
        <v>3</v>
      </c>
      <c r="D7" s="496">
        <v>701</v>
      </c>
      <c r="E7" s="496">
        <v>246</v>
      </c>
      <c r="F7" s="496">
        <v>404</v>
      </c>
      <c r="G7" s="496">
        <v>250</v>
      </c>
      <c r="H7" s="496">
        <v>13</v>
      </c>
      <c r="I7" s="496">
        <v>23</v>
      </c>
      <c r="J7" s="496">
        <v>10</v>
      </c>
      <c r="K7" s="496">
        <v>114</v>
      </c>
      <c r="L7" s="496">
        <v>245</v>
      </c>
    </row>
    <row r="8" spans="1:12" ht="15.75" thickBot="1">
      <c r="A8" s="903" t="s">
        <v>157</v>
      </c>
      <c r="B8" s="903"/>
      <c r="C8" s="496">
        <v>3</v>
      </c>
      <c r="D8" s="496">
        <v>705</v>
      </c>
      <c r="E8" s="496">
        <v>247</v>
      </c>
      <c r="F8" s="496">
        <v>407</v>
      </c>
      <c r="G8" s="496">
        <v>279</v>
      </c>
      <c r="H8" s="496">
        <v>12</v>
      </c>
      <c r="I8" s="496">
        <v>23</v>
      </c>
      <c r="J8" s="496">
        <v>9</v>
      </c>
      <c r="K8" s="496">
        <v>113</v>
      </c>
      <c r="L8" s="496">
        <v>245</v>
      </c>
    </row>
    <row r="9" spans="1:12" ht="15.75" thickBot="1">
      <c r="A9" s="893" t="s">
        <v>359</v>
      </c>
      <c r="B9" s="893"/>
      <c r="C9" s="495">
        <v>3</v>
      </c>
      <c r="D9" s="500">
        <v>704</v>
      </c>
      <c r="E9" s="495">
        <v>246</v>
      </c>
      <c r="F9" s="500">
        <v>403</v>
      </c>
      <c r="G9" s="500">
        <v>250</v>
      </c>
      <c r="H9" s="495">
        <v>13</v>
      </c>
      <c r="I9" s="495">
        <v>24</v>
      </c>
      <c r="J9" s="495">
        <v>10</v>
      </c>
      <c r="K9" s="500">
        <v>113</v>
      </c>
      <c r="L9" s="500">
        <v>245</v>
      </c>
    </row>
    <row r="10" spans="1:12" ht="18" thickBot="1">
      <c r="A10" s="893" t="s">
        <v>158</v>
      </c>
      <c r="B10" s="893"/>
      <c r="C10" s="495">
        <v>3</v>
      </c>
      <c r="D10" s="500">
        <v>706</v>
      </c>
      <c r="E10" s="495">
        <v>246</v>
      </c>
      <c r="F10" s="500">
        <v>402</v>
      </c>
      <c r="G10" s="500">
        <v>255</v>
      </c>
      <c r="H10" s="495" t="s">
        <v>836</v>
      </c>
      <c r="I10" s="495" t="s">
        <v>835</v>
      </c>
      <c r="J10" s="495">
        <v>10</v>
      </c>
      <c r="K10" s="500">
        <v>113</v>
      </c>
      <c r="L10" s="500">
        <v>245</v>
      </c>
    </row>
    <row r="11" spans="1:12" ht="15.75" thickBot="1">
      <c r="A11" s="893" t="s">
        <v>163</v>
      </c>
      <c r="B11" s="893"/>
      <c r="C11" s="495">
        <v>3</v>
      </c>
      <c r="D11" s="500">
        <v>704</v>
      </c>
      <c r="E11" s="495">
        <v>246</v>
      </c>
      <c r="F11" s="500">
        <v>403</v>
      </c>
      <c r="G11" s="500">
        <v>264</v>
      </c>
      <c r="H11" s="495">
        <v>12</v>
      </c>
      <c r="I11" s="495">
        <v>23</v>
      </c>
      <c r="J11" s="495">
        <v>10</v>
      </c>
      <c r="K11" s="500">
        <v>113</v>
      </c>
      <c r="L11" s="500">
        <v>245</v>
      </c>
    </row>
    <row r="12" spans="1:12" ht="15.75" thickBot="1">
      <c r="A12" s="893" t="s">
        <v>159</v>
      </c>
      <c r="B12" s="893"/>
      <c r="C12" s="495">
        <v>3</v>
      </c>
      <c r="D12" s="500">
        <v>702</v>
      </c>
      <c r="E12" s="495">
        <v>246</v>
      </c>
      <c r="F12" s="500">
        <v>406</v>
      </c>
      <c r="G12" s="500">
        <v>268</v>
      </c>
      <c r="H12" s="495">
        <v>12</v>
      </c>
      <c r="I12" s="495">
        <v>23</v>
      </c>
      <c r="J12" s="495">
        <v>10</v>
      </c>
      <c r="K12" s="500">
        <v>113</v>
      </c>
      <c r="L12" s="500">
        <v>245</v>
      </c>
    </row>
    <row r="13" spans="1:12" ht="15.75" thickBot="1">
      <c r="A13" s="893" t="s">
        <v>160</v>
      </c>
      <c r="B13" s="893"/>
      <c r="C13" s="495">
        <v>3</v>
      </c>
      <c r="D13" s="500">
        <v>703</v>
      </c>
      <c r="E13" s="495">
        <v>246</v>
      </c>
      <c r="F13" s="500">
        <v>407</v>
      </c>
      <c r="G13" s="500">
        <v>272</v>
      </c>
      <c r="H13" s="495">
        <v>12</v>
      </c>
      <c r="I13" s="495">
        <v>23</v>
      </c>
      <c r="J13" s="495">
        <v>10</v>
      </c>
      <c r="K13" s="500">
        <v>113</v>
      </c>
      <c r="L13" s="500">
        <v>245</v>
      </c>
    </row>
    <row r="14" spans="1:12" ht="15.75" thickBot="1">
      <c r="A14" s="893" t="s">
        <v>161</v>
      </c>
      <c r="B14" s="893"/>
      <c r="C14" s="495">
        <v>3</v>
      </c>
      <c r="D14" s="500">
        <v>705</v>
      </c>
      <c r="E14" s="495">
        <v>247</v>
      </c>
      <c r="F14" s="500">
        <v>407</v>
      </c>
      <c r="G14" s="500">
        <v>279</v>
      </c>
      <c r="H14" s="495">
        <v>12</v>
      </c>
      <c r="I14" s="495">
        <v>23</v>
      </c>
      <c r="J14" s="495">
        <v>9</v>
      </c>
      <c r="K14" s="500">
        <v>113</v>
      </c>
      <c r="L14" s="500">
        <v>245</v>
      </c>
    </row>
    <row r="15" spans="1:12">
      <c r="A15" s="264" t="s">
        <v>1097</v>
      </c>
    </row>
    <row r="17" spans="1:12" ht="18.600000000000001" customHeight="1"/>
    <row r="18" spans="1:12" ht="16.5" thickBot="1">
      <c r="A18" s="224" t="s">
        <v>834</v>
      </c>
    </row>
    <row r="19" spans="1:12" ht="15.75" customHeight="1" thickBot="1">
      <c r="A19" s="936" t="s">
        <v>0</v>
      </c>
      <c r="B19" s="936"/>
      <c r="C19" s="936" t="s">
        <v>833</v>
      </c>
      <c r="D19" s="936"/>
      <c r="E19" s="936"/>
      <c r="F19" s="913" t="s">
        <v>832</v>
      </c>
      <c r="G19" s="913"/>
      <c r="H19" s="913"/>
      <c r="I19" s="913"/>
      <c r="J19" s="913"/>
      <c r="K19" s="913"/>
      <c r="L19" s="913"/>
    </row>
    <row r="20" spans="1:12" ht="39" thickBot="1">
      <c r="A20" s="936"/>
      <c r="B20" s="936"/>
      <c r="C20" s="490" t="s">
        <v>831</v>
      </c>
      <c r="D20" s="490" t="s">
        <v>830</v>
      </c>
      <c r="E20" s="490" t="s">
        <v>62</v>
      </c>
      <c r="F20" s="490" t="s">
        <v>829</v>
      </c>
      <c r="G20" s="490" t="s">
        <v>828</v>
      </c>
      <c r="H20" s="490" t="s">
        <v>827</v>
      </c>
      <c r="I20" s="913" t="s">
        <v>826</v>
      </c>
      <c r="J20" s="913"/>
      <c r="K20" s="913" t="s">
        <v>825</v>
      </c>
      <c r="L20" s="913"/>
    </row>
    <row r="21" spans="1:12" ht="15" customHeight="1" thickBot="1">
      <c r="A21" s="903" t="s">
        <v>114</v>
      </c>
      <c r="B21" s="903"/>
      <c r="C21" s="496">
        <v>103</v>
      </c>
      <c r="D21" s="496">
        <v>20</v>
      </c>
      <c r="E21" s="499">
        <v>123</v>
      </c>
      <c r="F21" s="498">
        <v>33</v>
      </c>
      <c r="G21" s="498">
        <v>4</v>
      </c>
      <c r="H21" s="497">
        <v>82</v>
      </c>
      <c r="I21" s="937">
        <v>3</v>
      </c>
      <c r="J21" s="937"/>
      <c r="K21" s="937">
        <v>1</v>
      </c>
      <c r="L21" s="937"/>
    </row>
    <row r="22" spans="1:12" ht="15" customHeight="1" thickBot="1">
      <c r="A22" s="903" t="s">
        <v>135</v>
      </c>
      <c r="B22" s="903"/>
      <c r="C22" s="496">
        <v>98</v>
      </c>
      <c r="D22" s="496">
        <v>25</v>
      </c>
      <c r="E22" s="496">
        <v>123</v>
      </c>
      <c r="F22" s="496">
        <v>33</v>
      </c>
      <c r="G22" s="496">
        <v>4</v>
      </c>
      <c r="H22" s="497">
        <v>82</v>
      </c>
      <c r="I22" s="937">
        <v>3</v>
      </c>
      <c r="J22" s="937"/>
      <c r="K22" s="937">
        <v>1</v>
      </c>
      <c r="L22" s="937"/>
    </row>
    <row r="23" spans="1:12" ht="15" customHeight="1" thickBot="1">
      <c r="A23" s="903" t="s">
        <v>157</v>
      </c>
      <c r="B23" s="903"/>
      <c r="C23" s="496">
        <v>97</v>
      </c>
      <c r="D23" s="496">
        <v>26</v>
      </c>
      <c r="E23" s="496">
        <v>123</v>
      </c>
      <c r="F23" s="496">
        <v>33</v>
      </c>
      <c r="G23" s="496">
        <v>4</v>
      </c>
      <c r="H23" s="496">
        <v>82</v>
      </c>
      <c r="I23" s="937">
        <v>3</v>
      </c>
      <c r="J23" s="937"/>
      <c r="K23" s="937">
        <v>1</v>
      </c>
      <c r="L23" s="937"/>
    </row>
    <row r="24" spans="1:12" ht="15.75" thickBot="1">
      <c r="A24" s="893" t="s">
        <v>359</v>
      </c>
      <c r="B24" s="893"/>
      <c r="C24" s="495">
        <v>99</v>
      </c>
      <c r="D24" s="495">
        <v>25</v>
      </c>
      <c r="E24" s="495">
        <v>124</v>
      </c>
      <c r="F24" s="495">
        <v>33</v>
      </c>
      <c r="G24" s="495">
        <v>4</v>
      </c>
      <c r="H24" s="495">
        <v>83</v>
      </c>
      <c r="I24" s="934">
        <v>3</v>
      </c>
      <c r="J24" s="935"/>
      <c r="K24" s="934">
        <v>1</v>
      </c>
      <c r="L24" s="935"/>
    </row>
    <row r="25" spans="1:12" ht="15.75" thickBot="1">
      <c r="A25" s="893" t="s">
        <v>158</v>
      </c>
      <c r="B25" s="893"/>
      <c r="C25" s="495">
        <v>98</v>
      </c>
      <c r="D25" s="495">
        <v>26</v>
      </c>
      <c r="E25" s="495">
        <v>124</v>
      </c>
      <c r="F25" s="495">
        <v>33</v>
      </c>
      <c r="G25" s="495">
        <v>4</v>
      </c>
      <c r="H25" s="495">
        <v>83</v>
      </c>
      <c r="I25" s="934">
        <v>3</v>
      </c>
      <c r="J25" s="935"/>
      <c r="K25" s="934">
        <v>1</v>
      </c>
      <c r="L25" s="935"/>
    </row>
    <row r="26" spans="1:12" ht="15.75" thickBot="1">
      <c r="A26" s="893" t="s">
        <v>163</v>
      </c>
      <c r="B26" s="893"/>
      <c r="C26" s="495">
        <v>98</v>
      </c>
      <c r="D26" s="495">
        <v>26</v>
      </c>
      <c r="E26" s="495">
        <v>124</v>
      </c>
      <c r="F26" s="495">
        <v>33</v>
      </c>
      <c r="G26" s="495">
        <v>4</v>
      </c>
      <c r="H26" s="495">
        <v>83</v>
      </c>
      <c r="I26" s="934">
        <v>3</v>
      </c>
      <c r="J26" s="935"/>
      <c r="K26" s="934">
        <v>1</v>
      </c>
      <c r="L26" s="935"/>
    </row>
    <row r="27" spans="1:12" ht="15.75" thickBot="1">
      <c r="A27" s="893" t="s">
        <v>159</v>
      </c>
      <c r="B27" s="893"/>
      <c r="C27" s="495">
        <v>98</v>
      </c>
      <c r="D27" s="495">
        <v>26</v>
      </c>
      <c r="E27" s="495">
        <v>124</v>
      </c>
      <c r="F27" s="495">
        <v>33</v>
      </c>
      <c r="G27" s="495">
        <v>4</v>
      </c>
      <c r="H27" s="495">
        <v>83</v>
      </c>
      <c r="I27" s="934">
        <v>3</v>
      </c>
      <c r="J27" s="935"/>
      <c r="K27" s="934">
        <v>1</v>
      </c>
      <c r="L27" s="935"/>
    </row>
    <row r="28" spans="1:12" ht="15.75" thickBot="1">
      <c r="A28" s="893" t="s">
        <v>160</v>
      </c>
      <c r="B28" s="893"/>
      <c r="C28" s="495">
        <v>98</v>
      </c>
      <c r="D28" s="495">
        <v>25</v>
      </c>
      <c r="E28" s="495">
        <v>123</v>
      </c>
      <c r="F28" s="495">
        <v>33</v>
      </c>
      <c r="G28" s="495">
        <v>4</v>
      </c>
      <c r="H28" s="495">
        <v>82</v>
      </c>
      <c r="I28" s="934">
        <v>3</v>
      </c>
      <c r="J28" s="935"/>
      <c r="K28" s="934">
        <v>1</v>
      </c>
      <c r="L28" s="935"/>
    </row>
    <row r="29" spans="1:12" ht="15.75" thickBot="1">
      <c r="A29" s="893" t="s">
        <v>161</v>
      </c>
      <c r="B29" s="893"/>
      <c r="C29" s="495">
        <v>97</v>
      </c>
      <c r="D29" s="495">
        <v>26</v>
      </c>
      <c r="E29" s="495">
        <v>123</v>
      </c>
      <c r="F29" s="495">
        <v>33</v>
      </c>
      <c r="G29" s="495">
        <v>4</v>
      </c>
      <c r="H29" s="495">
        <v>82</v>
      </c>
      <c r="I29" s="934">
        <v>3</v>
      </c>
      <c r="J29" s="935"/>
      <c r="K29" s="934">
        <v>1</v>
      </c>
      <c r="L29" s="935"/>
    </row>
    <row r="30" spans="1:12">
      <c r="A30" s="47" t="s">
        <v>824</v>
      </c>
      <c r="B30" s="47"/>
    </row>
    <row r="31" spans="1:12">
      <c r="A31" s="47" t="s">
        <v>823</v>
      </c>
      <c r="B31" s="47"/>
    </row>
    <row r="32" spans="1:12">
      <c r="A32" s="47"/>
      <c r="B32" s="47"/>
    </row>
    <row r="33" spans="1:12" ht="15.6" customHeight="1">
      <c r="A33" s="232"/>
    </row>
    <row r="34" spans="1:12" ht="17.25" customHeight="1" thickBot="1">
      <c r="A34" s="494" t="s">
        <v>822</v>
      </c>
      <c r="B34" s="493"/>
      <c r="C34" s="493"/>
      <c r="D34" s="493"/>
    </row>
    <row r="35" spans="1:12" ht="15.75" customHeight="1" thickBot="1">
      <c r="A35" s="927" t="s">
        <v>0</v>
      </c>
      <c r="B35" s="927"/>
      <c r="C35" s="927"/>
      <c r="D35" s="927"/>
      <c r="E35" s="929" t="s">
        <v>821</v>
      </c>
      <c r="F35" s="930"/>
      <c r="G35" s="822" t="s">
        <v>1111</v>
      </c>
      <c r="H35" s="742"/>
      <c r="I35" s="742"/>
      <c r="J35" s="742"/>
      <c r="K35" s="742" t="s">
        <v>820</v>
      </c>
      <c r="L35" s="742"/>
    </row>
    <row r="36" spans="1:12" ht="24.6" customHeight="1" thickBot="1">
      <c r="A36" s="928"/>
      <c r="B36" s="928"/>
      <c r="C36" s="928"/>
      <c r="D36" s="928"/>
      <c r="E36" s="931"/>
      <c r="F36" s="932"/>
      <c r="G36" s="822" t="s">
        <v>819</v>
      </c>
      <c r="H36" s="742"/>
      <c r="I36" s="742" t="s">
        <v>818</v>
      </c>
      <c r="J36" s="742"/>
      <c r="K36" s="742"/>
      <c r="L36" s="742"/>
    </row>
    <row r="37" spans="1:12" ht="15.75" thickBot="1">
      <c r="A37" s="922" t="s">
        <v>114</v>
      </c>
      <c r="B37" s="922"/>
      <c r="C37" s="922"/>
      <c r="D37" s="922"/>
      <c r="E37" s="924">
        <v>97</v>
      </c>
      <c r="F37" s="925"/>
      <c r="G37" s="904">
        <v>5</v>
      </c>
      <c r="H37" s="758"/>
      <c r="I37" s="757">
        <v>25</v>
      </c>
      <c r="J37" s="758"/>
      <c r="K37" s="765">
        <v>64</v>
      </c>
      <c r="L37" s="765"/>
    </row>
    <row r="38" spans="1:12" ht="15.75" thickBot="1">
      <c r="A38" s="933" t="s">
        <v>135</v>
      </c>
      <c r="B38" s="933"/>
      <c r="C38" s="933"/>
      <c r="D38" s="933"/>
      <c r="E38" s="924">
        <v>97</v>
      </c>
      <c r="F38" s="925"/>
      <c r="G38" s="904">
        <v>5</v>
      </c>
      <c r="H38" s="758"/>
      <c r="I38" s="757">
        <v>26</v>
      </c>
      <c r="J38" s="758"/>
      <c r="K38" s="765">
        <v>67</v>
      </c>
      <c r="L38" s="765"/>
    </row>
    <row r="39" spans="1:12" ht="15.75" thickBot="1">
      <c r="A39" s="922" t="s">
        <v>157</v>
      </c>
      <c r="B39" s="922"/>
      <c r="C39" s="922"/>
      <c r="D39" s="922"/>
      <c r="E39" s="924">
        <v>97</v>
      </c>
      <c r="F39" s="925"/>
      <c r="G39" s="904">
        <v>5</v>
      </c>
      <c r="H39" s="758"/>
      <c r="I39" s="757">
        <v>27</v>
      </c>
      <c r="J39" s="758"/>
      <c r="K39" s="757">
        <v>71</v>
      </c>
      <c r="L39" s="758"/>
    </row>
    <row r="40" spans="1:12" ht="15.75" thickBot="1">
      <c r="A40" s="923" t="s">
        <v>359</v>
      </c>
      <c r="B40" s="923"/>
      <c r="C40" s="923"/>
      <c r="D40" s="923"/>
      <c r="E40" s="910">
        <v>97</v>
      </c>
      <c r="F40" s="911"/>
      <c r="G40" s="919">
        <v>5</v>
      </c>
      <c r="H40" s="920"/>
      <c r="I40" s="921">
        <v>26</v>
      </c>
      <c r="J40" s="920"/>
      <c r="K40" s="916">
        <v>67</v>
      </c>
      <c r="L40" s="917"/>
    </row>
    <row r="41" spans="1:12" ht="15.75" thickBot="1">
      <c r="A41" s="926" t="s">
        <v>158</v>
      </c>
      <c r="B41" s="926"/>
      <c r="C41" s="926"/>
      <c r="D41" s="926"/>
      <c r="E41" s="910">
        <v>97</v>
      </c>
      <c r="F41" s="911"/>
      <c r="G41" s="919">
        <v>5</v>
      </c>
      <c r="H41" s="920"/>
      <c r="I41" s="921">
        <v>26</v>
      </c>
      <c r="J41" s="920"/>
      <c r="K41" s="916">
        <v>68</v>
      </c>
      <c r="L41" s="917"/>
    </row>
    <row r="42" spans="1:12" ht="15.75" thickBot="1">
      <c r="A42" s="926" t="s">
        <v>163</v>
      </c>
      <c r="B42" s="926"/>
      <c r="C42" s="926"/>
      <c r="D42" s="926"/>
      <c r="E42" s="910">
        <v>98</v>
      </c>
      <c r="F42" s="911"/>
      <c r="G42" s="919">
        <v>5</v>
      </c>
      <c r="H42" s="920"/>
      <c r="I42" s="921">
        <v>26</v>
      </c>
      <c r="J42" s="920"/>
      <c r="K42" s="916">
        <v>68</v>
      </c>
      <c r="L42" s="917"/>
    </row>
    <row r="43" spans="1:12" ht="15.75" thickBot="1">
      <c r="A43" s="926" t="s">
        <v>159</v>
      </c>
      <c r="B43" s="926"/>
      <c r="C43" s="926"/>
      <c r="D43" s="926"/>
      <c r="E43" s="910">
        <v>98</v>
      </c>
      <c r="F43" s="911"/>
      <c r="G43" s="919">
        <v>5</v>
      </c>
      <c r="H43" s="920"/>
      <c r="I43" s="921">
        <v>26</v>
      </c>
      <c r="J43" s="920"/>
      <c r="K43" s="916">
        <v>68</v>
      </c>
      <c r="L43" s="917"/>
    </row>
    <row r="44" spans="1:12" ht="15.75" thickBot="1">
      <c r="A44" s="915" t="s">
        <v>160</v>
      </c>
      <c r="B44" s="915"/>
      <c r="C44" s="915"/>
      <c r="D44" s="915"/>
      <c r="E44" s="908">
        <v>98</v>
      </c>
      <c r="F44" s="909"/>
      <c r="G44" s="919">
        <v>5</v>
      </c>
      <c r="H44" s="920"/>
      <c r="I44" s="921">
        <v>27</v>
      </c>
      <c r="J44" s="920"/>
      <c r="K44" s="916">
        <v>71</v>
      </c>
      <c r="L44" s="917"/>
    </row>
    <row r="45" spans="1:12" ht="15.75" thickBot="1">
      <c r="A45" s="915" t="s">
        <v>161</v>
      </c>
      <c r="B45" s="915"/>
      <c r="C45" s="915"/>
      <c r="D45" s="915"/>
      <c r="E45" s="910">
        <v>97</v>
      </c>
      <c r="F45" s="911"/>
      <c r="G45" s="919">
        <v>5</v>
      </c>
      <c r="H45" s="920"/>
      <c r="I45" s="751">
        <v>27</v>
      </c>
      <c r="J45" s="752"/>
      <c r="K45" s="912">
        <v>71</v>
      </c>
      <c r="L45" s="912"/>
    </row>
    <row r="55" spans="1:12" ht="19.5">
      <c r="A55" s="667" t="s">
        <v>817</v>
      </c>
      <c r="B55" s="667"/>
      <c r="C55" s="667"/>
      <c r="D55" s="667"/>
      <c r="E55" s="667"/>
      <c r="F55" s="667"/>
      <c r="G55" s="667"/>
      <c r="H55" s="667"/>
      <c r="I55" s="667"/>
      <c r="J55" s="667"/>
      <c r="K55" s="667"/>
      <c r="L55" s="667"/>
    </row>
    <row r="58" spans="1:12" ht="16.5" thickBot="1">
      <c r="A58" s="224" t="s">
        <v>816</v>
      </c>
    </row>
    <row r="59" spans="1:12" ht="21" customHeight="1" thickBot="1">
      <c r="A59" s="913" t="s">
        <v>0</v>
      </c>
      <c r="B59" s="913"/>
      <c r="C59" s="742" t="s">
        <v>815</v>
      </c>
      <c r="D59" s="742"/>
      <c r="E59" s="742"/>
      <c r="F59" s="742"/>
      <c r="G59" s="742"/>
      <c r="H59" s="742"/>
      <c r="I59" s="742"/>
      <c r="J59" s="742"/>
      <c r="K59" s="739" t="s">
        <v>814</v>
      </c>
      <c r="L59" s="739"/>
    </row>
    <row r="60" spans="1:12" ht="29.25" customHeight="1" thickBot="1">
      <c r="A60" s="913"/>
      <c r="B60" s="913"/>
      <c r="C60" s="491" t="s">
        <v>813</v>
      </c>
      <c r="D60" s="914" t="s">
        <v>812</v>
      </c>
      <c r="E60" s="913"/>
      <c r="F60" s="913" t="s">
        <v>811</v>
      </c>
      <c r="G60" s="913"/>
      <c r="H60" s="490" t="s">
        <v>810</v>
      </c>
      <c r="I60" s="742" t="s">
        <v>809</v>
      </c>
      <c r="J60" s="742"/>
      <c r="K60" s="739"/>
      <c r="L60" s="739"/>
    </row>
    <row r="61" spans="1:12" ht="15.75" thickBot="1">
      <c r="A61" s="903" t="s">
        <v>114</v>
      </c>
      <c r="B61" s="903"/>
      <c r="C61" s="489">
        <v>6429</v>
      </c>
      <c r="D61" s="906">
        <v>6770</v>
      </c>
      <c r="E61" s="918"/>
      <c r="F61" s="906">
        <v>114</v>
      </c>
      <c r="G61" s="907"/>
      <c r="H61" s="489">
        <v>1038</v>
      </c>
      <c r="I61" s="906">
        <v>2757</v>
      </c>
      <c r="J61" s="907"/>
      <c r="K61" s="902">
        <v>23914</v>
      </c>
      <c r="L61" s="902"/>
    </row>
    <row r="62" spans="1:12" ht="15.75" thickBot="1">
      <c r="A62" s="903" t="s">
        <v>135</v>
      </c>
      <c r="B62" s="903"/>
      <c r="C62" s="489">
        <v>6699</v>
      </c>
      <c r="D62" s="904">
        <v>10692</v>
      </c>
      <c r="E62" s="905"/>
      <c r="F62" s="906">
        <v>138</v>
      </c>
      <c r="G62" s="907"/>
      <c r="H62" s="489">
        <v>1068</v>
      </c>
      <c r="I62" s="906">
        <v>2901</v>
      </c>
      <c r="J62" s="907"/>
      <c r="K62" s="902">
        <v>24351</v>
      </c>
      <c r="L62" s="902"/>
    </row>
    <row r="63" spans="1:12" ht="15.75" thickBot="1">
      <c r="A63" s="903" t="s">
        <v>157</v>
      </c>
      <c r="B63" s="903"/>
      <c r="C63" s="489">
        <f>C69</f>
        <v>7141</v>
      </c>
      <c r="D63" s="904">
        <f>D69</f>
        <v>12432</v>
      </c>
      <c r="E63" s="905"/>
      <c r="F63" s="906">
        <f>F69</f>
        <v>145</v>
      </c>
      <c r="G63" s="907"/>
      <c r="H63" s="488">
        <f>H69</f>
        <v>1109</v>
      </c>
      <c r="I63" s="906">
        <f>I69</f>
        <v>3079</v>
      </c>
      <c r="J63" s="907"/>
      <c r="K63" s="902">
        <v>22984</v>
      </c>
      <c r="L63" s="902"/>
    </row>
    <row r="64" spans="1:12" ht="15.75" thickBot="1">
      <c r="A64" s="893" t="s">
        <v>359</v>
      </c>
      <c r="B64" s="893"/>
      <c r="C64" s="485">
        <v>6708</v>
      </c>
      <c r="D64" s="894">
        <v>10935</v>
      </c>
      <c r="E64" s="900">
        <v>10935</v>
      </c>
      <c r="F64" s="901">
        <v>139</v>
      </c>
      <c r="G64" s="895"/>
      <c r="H64" s="487">
        <v>1068</v>
      </c>
      <c r="I64" s="894">
        <v>2916</v>
      </c>
      <c r="J64" s="895"/>
      <c r="K64" s="894">
        <v>24006</v>
      </c>
      <c r="L64" s="895"/>
    </row>
    <row r="65" spans="1:12" ht="15.75" thickBot="1">
      <c r="A65" s="893" t="s">
        <v>158</v>
      </c>
      <c r="B65" s="893"/>
      <c r="C65" s="485">
        <v>6722</v>
      </c>
      <c r="D65" s="894">
        <v>11178</v>
      </c>
      <c r="E65" s="895"/>
      <c r="F65" s="894">
        <v>139</v>
      </c>
      <c r="G65" s="895"/>
      <c r="H65" s="317">
        <v>1077</v>
      </c>
      <c r="I65" s="894">
        <v>2945</v>
      </c>
      <c r="J65" s="895"/>
      <c r="K65" s="894">
        <v>22717</v>
      </c>
      <c r="L65" s="895"/>
    </row>
    <row r="66" spans="1:12" ht="15.75" thickBot="1">
      <c r="A66" s="893" t="s">
        <v>163</v>
      </c>
      <c r="B66" s="893"/>
      <c r="C66" s="485">
        <v>6811</v>
      </c>
      <c r="D66" s="894">
        <v>11347</v>
      </c>
      <c r="E66" s="895"/>
      <c r="F66" s="894">
        <v>140</v>
      </c>
      <c r="G66" s="895"/>
      <c r="H66" s="317">
        <v>1087</v>
      </c>
      <c r="I66" s="894">
        <v>2983</v>
      </c>
      <c r="J66" s="895"/>
      <c r="K66" s="894">
        <v>22797</v>
      </c>
      <c r="L66" s="895"/>
    </row>
    <row r="67" spans="1:12" ht="15.75" thickBot="1">
      <c r="A67" s="893" t="s">
        <v>159</v>
      </c>
      <c r="B67" s="893"/>
      <c r="C67" s="485">
        <v>6951</v>
      </c>
      <c r="D67" s="894">
        <v>11693</v>
      </c>
      <c r="E67" s="895"/>
      <c r="F67" s="894">
        <v>140</v>
      </c>
      <c r="G67" s="895"/>
      <c r="H67" s="317">
        <v>1087</v>
      </c>
      <c r="I67" s="894">
        <v>3011</v>
      </c>
      <c r="J67" s="895"/>
      <c r="K67" s="894">
        <v>22874</v>
      </c>
      <c r="L67" s="895"/>
    </row>
    <row r="68" spans="1:12" ht="15.75" thickBot="1">
      <c r="A68" s="893" t="s">
        <v>160</v>
      </c>
      <c r="B68" s="893"/>
      <c r="C68" s="485">
        <v>7059</v>
      </c>
      <c r="D68" s="894">
        <v>12143</v>
      </c>
      <c r="E68" s="895"/>
      <c r="F68" s="894">
        <v>143</v>
      </c>
      <c r="G68" s="895"/>
      <c r="H68" s="317">
        <v>1099</v>
      </c>
      <c r="I68" s="894">
        <v>3052</v>
      </c>
      <c r="J68" s="895"/>
      <c r="K68" s="896">
        <v>22935</v>
      </c>
      <c r="L68" s="897"/>
    </row>
    <row r="69" spans="1:12" ht="15.75" thickBot="1">
      <c r="A69" s="893" t="s">
        <v>161</v>
      </c>
      <c r="B69" s="893"/>
      <c r="C69" s="485">
        <v>7141</v>
      </c>
      <c r="D69" s="894">
        <v>12432</v>
      </c>
      <c r="E69" s="895"/>
      <c r="F69" s="894">
        <v>145</v>
      </c>
      <c r="G69" s="895"/>
      <c r="H69" s="317">
        <v>1109</v>
      </c>
      <c r="I69" s="894">
        <v>3079</v>
      </c>
      <c r="J69" s="895"/>
      <c r="K69" s="898">
        <v>22984</v>
      </c>
      <c r="L69" s="899"/>
    </row>
    <row r="70" spans="1:12">
      <c r="A70" s="479" t="s">
        <v>808</v>
      </c>
      <c r="B70" s="479"/>
      <c r="C70" s="479"/>
      <c r="D70" s="479"/>
      <c r="E70" s="479"/>
      <c r="F70" s="479"/>
      <c r="G70" s="479"/>
      <c r="H70" s="479"/>
      <c r="I70" s="479"/>
      <c r="J70" s="479"/>
      <c r="K70" s="479"/>
      <c r="L70" s="479"/>
    </row>
    <row r="71" spans="1:12">
      <c r="A71" s="885" t="s">
        <v>807</v>
      </c>
      <c r="B71" s="885"/>
      <c r="C71" s="885"/>
      <c r="D71" s="885"/>
      <c r="E71" s="885"/>
      <c r="F71" s="885"/>
      <c r="G71" s="885"/>
      <c r="H71" s="885"/>
      <c r="I71" s="885"/>
      <c r="J71" s="885"/>
      <c r="K71" s="885"/>
      <c r="L71" s="885"/>
    </row>
    <row r="72" spans="1:12" ht="30.6" customHeight="1"/>
    <row r="73" spans="1:12" ht="15.75">
      <c r="A73" s="484"/>
      <c r="B73" s="483"/>
      <c r="C73" s="482"/>
      <c r="D73" s="482"/>
      <c r="E73" s="482"/>
      <c r="F73" s="482"/>
      <c r="G73" s="224"/>
    </row>
    <row r="74" spans="1:12" ht="16.5" thickBot="1">
      <c r="A74" s="224" t="s">
        <v>842</v>
      </c>
      <c r="B74" s="224"/>
      <c r="C74" s="224"/>
      <c r="D74" s="224"/>
      <c r="E74" s="224"/>
      <c r="F74" s="224"/>
      <c r="G74" s="224"/>
      <c r="H74" s="224"/>
      <c r="I74" s="224"/>
      <c r="J74" s="224"/>
      <c r="K74" s="224"/>
      <c r="L74" s="224"/>
    </row>
    <row r="75" spans="1:12" ht="15.75" hidden="1" customHeight="1" thickBot="1"/>
    <row r="76" spans="1:12" ht="18.75" customHeight="1" thickBot="1">
      <c r="A76" s="886" t="s">
        <v>806</v>
      </c>
      <c r="B76" s="886"/>
      <c r="C76" s="886"/>
      <c r="D76" s="886"/>
      <c r="E76" s="886"/>
      <c r="F76" s="887" t="s">
        <v>805</v>
      </c>
      <c r="G76" s="888"/>
      <c r="H76" s="888"/>
      <c r="I76" s="888"/>
      <c r="J76" s="888"/>
      <c r="K76" s="888"/>
      <c r="L76" s="888"/>
    </row>
    <row r="77" spans="1:12" ht="20.25" customHeight="1" thickBot="1">
      <c r="A77" s="886"/>
      <c r="B77" s="886"/>
      <c r="C77" s="886"/>
      <c r="D77" s="886"/>
      <c r="E77" s="886"/>
      <c r="F77" s="886" t="s">
        <v>114</v>
      </c>
      <c r="G77" s="886"/>
      <c r="H77" s="886" t="s">
        <v>135</v>
      </c>
      <c r="I77" s="886"/>
      <c r="J77" s="886"/>
      <c r="K77" s="886" t="s">
        <v>157</v>
      </c>
      <c r="L77" s="886"/>
    </row>
    <row r="78" spans="1:12" ht="25.35" customHeight="1" thickBot="1">
      <c r="A78" s="875" t="s">
        <v>1102</v>
      </c>
      <c r="B78" s="875"/>
      <c r="C78" s="875"/>
      <c r="D78" s="875"/>
      <c r="E78" s="875"/>
      <c r="F78" s="882" t="s">
        <v>804</v>
      </c>
      <c r="G78" s="882"/>
      <c r="H78" s="882" t="s">
        <v>803</v>
      </c>
      <c r="I78" s="882"/>
      <c r="J78" s="882"/>
      <c r="K78" s="883" t="s">
        <v>802</v>
      </c>
      <c r="L78" s="883"/>
    </row>
    <row r="79" spans="1:12" ht="25.35" customHeight="1" thickBot="1">
      <c r="A79" s="889" t="s">
        <v>801</v>
      </c>
      <c r="B79" s="889"/>
      <c r="C79" s="889"/>
      <c r="D79" s="889"/>
      <c r="E79" s="889"/>
      <c r="F79" s="881">
        <v>8.4600000000000009</v>
      </c>
      <c r="G79" s="881"/>
      <c r="H79" s="882">
        <v>9.32</v>
      </c>
      <c r="I79" s="882"/>
      <c r="J79" s="882"/>
      <c r="K79" s="890" t="s">
        <v>800</v>
      </c>
      <c r="L79" s="883"/>
    </row>
    <row r="80" spans="1:12" ht="25.35" customHeight="1" thickBot="1">
      <c r="A80" s="875" t="s">
        <v>799</v>
      </c>
      <c r="B80" s="875"/>
      <c r="C80" s="875"/>
      <c r="D80" s="875"/>
      <c r="E80" s="875"/>
      <c r="F80" s="881">
        <v>0</v>
      </c>
      <c r="G80" s="881"/>
      <c r="H80" s="882">
        <v>0.53</v>
      </c>
      <c r="I80" s="882"/>
      <c r="J80" s="882"/>
      <c r="K80" s="891" t="s">
        <v>793</v>
      </c>
      <c r="L80" s="892"/>
    </row>
    <row r="81" spans="1:13" ht="25.35" customHeight="1" thickBot="1">
      <c r="A81" s="875" t="s">
        <v>773</v>
      </c>
      <c r="B81" s="875"/>
      <c r="C81" s="875"/>
      <c r="D81" s="875"/>
      <c r="E81" s="875"/>
      <c r="F81" s="881">
        <v>0</v>
      </c>
      <c r="G81" s="881"/>
      <c r="H81" s="882">
        <v>0.32</v>
      </c>
      <c r="I81" s="882"/>
      <c r="J81" s="882"/>
      <c r="K81" s="891" t="s">
        <v>793</v>
      </c>
      <c r="L81" s="892"/>
    </row>
    <row r="82" spans="1:13" ht="25.35" customHeight="1" thickBot="1">
      <c r="A82" s="875" t="s">
        <v>798</v>
      </c>
      <c r="B82" s="875"/>
      <c r="C82" s="875"/>
      <c r="D82" s="875"/>
      <c r="E82" s="875"/>
      <c r="F82" s="876">
        <v>3.19</v>
      </c>
      <c r="G82" s="876"/>
      <c r="H82" s="877">
        <v>3.63</v>
      </c>
      <c r="I82" s="877"/>
      <c r="J82" s="877"/>
      <c r="K82" s="878">
        <v>3.83</v>
      </c>
      <c r="L82" s="878"/>
    </row>
    <row r="83" spans="1:13" ht="25.35" customHeight="1" thickBot="1">
      <c r="A83" s="875" t="s">
        <v>797</v>
      </c>
      <c r="B83" s="875"/>
      <c r="C83" s="875"/>
      <c r="D83" s="875"/>
      <c r="E83" s="875"/>
      <c r="F83" s="876">
        <v>1.57</v>
      </c>
      <c r="G83" s="876"/>
      <c r="H83" s="877">
        <v>1.78</v>
      </c>
      <c r="I83" s="877"/>
      <c r="J83" s="877"/>
      <c r="K83" s="878">
        <v>1.86</v>
      </c>
      <c r="L83" s="878"/>
    </row>
    <row r="84" spans="1:13" ht="30" customHeight="1" thickBot="1">
      <c r="A84" s="875" t="s">
        <v>796</v>
      </c>
      <c r="B84" s="875"/>
      <c r="C84" s="875"/>
      <c r="D84" s="875"/>
      <c r="E84" s="875"/>
      <c r="F84" s="876">
        <v>2.42</v>
      </c>
      <c r="G84" s="876"/>
      <c r="H84" s="877">
        <v>2.58</v>
      </c>
      <c r="I84" s="877"/>
      <c r="J84" s="877"/>
      <c r="K84" s="878">
        <v>2.73</v>
      </c>
      <c r="L84" s="878"/>
    </row>
    <row r="85" spans="1:13" ht="25.35" customHeight="1" thickBot="1">
      <c r="A85" s="875" t="s">
        <v>795</v>
      </c>
      <c r="B85" s="875"/>
      <c r="C85" s="875"/>
      <c r="D85" s="875"/>
      <c r="E85" s="875"/>
      <c r="F85" s="876">
        <v>0.02</v>
      </c>
      <c r="G85" s="876"/>
      <c r="H85" s="877">
        <v>0.02</v>
      </c>
      <c r="I85" s="877"/>
      <c r="J85" s="877"/>
      <c r="K85" s="878">
        <f>19496517405/1000000000000</f>
        <v>1.9496517405E-2</v>
      </c>
      <c r="L85" s="878"/>
    </row>
    <row r="86" spans="1:13" ht="30" customHeight="1" thickBot="1">
      <c r="A86" s="875" t="s">
        <v>794</v>
      </c>
      <c r="B86" s="875"/>
      <c r="C86" s="875"/>
      <c r="D86" s="875"/>
      <c r="E86" s="875"/>
      <c r="F86" s="880" t="s">
        <v>793</v>
      </c>
      <c r="G86" s="881"/>
      <c r="H86" s="882">
        <v>0.21</v>
      </c>
      <c r="I86" s="882"/>
      <c r="J86" s="882"/>
      <c r="K86" s="883">
        <v>0.22</v>
      </c>
      <c r="L86" s="883"/>
    </row>
    <row r="87" spans="1:13" ht="29.1" customHeight="1">
      <c r="A87" s="884" t="s">
        <v>1110</v>
      </c>
      <c r="B87" s="884"/>
      <c r="C87" s="884"/>
      <c r="D87" s="884"/>
      <c r="E87" s="884"/>
      <c r="F87" s="884"/>
      <c r="G87" s="884"/>
      <c r="H87" s="884"/>
      <c r="I87" s="884"/>
      <c r="J87" s="884"/>
      <c r="K87" s="884"/>
      <c r="L87" s="884"/>
      <c r="M87" s="476"/>
    </row>
    <row r="88" spans="1:13">
      <c r="A88" s="481" t="s">
        <v>792</v>
      </c>
      <c r="B88" s="480"/>
      <c r="C88" s="480"/>
      <c r="D88" s="480"/>
      <c r="E88" s="480"/>
      <c r="F88" s="480"/>
      <c r="G88" s="480"/>
      <c r="H88" s="480"/>
      <c r="I88" s="480"/>
      <c r="J88" s="480"/>
      <c r="K88" s="480"/>
      <c r="L88" s="480"/>
      <c r="M88" s="476"/>
    </row>
    <row r="89" spans="1:13">
      <c r="A89" s="879" t="s">
        <v>791</v>
      </c>
      <c r="B89" s="879"/>
      <c r="C89" s="879"/>
      <c r="D89" s="879"/>
      <c r="E89" s="879"/>
      <c r="F89" s="879"/>
      <c r="G89" s="879"/>
      <c r="H89" s="879"/>
      <c r="I89" s="879"/>
      <c r="J89" s="879"/>
      <c r="K89" s="879"/>
      <c r="L89" s="879"/>
      <c r="M89" s="476"/>
    </row>
    <row r="90" spans="1:13">
      <c r="A90" s="479" t="s">
        <v>790</v>
      </c>
      <c r="B90" s="478"/>
      <c r="C90" s="478"/>
      <c r="D90" s="478"/>
      <c r="E90" s="477"/>
      <c r="F90" s="477"/>
      <c r="G90" s="477"/>
      <c r="H90" s="477"/>
      <c r="I90" s="477"/>
      <c r="J90" s="477"/>
      <c r="K90" s="477"/>
      <c r="L90" s="477"/>
      <c r="M90" s="476"/>
    </row>
    <row r="91" spans="1:13" ht="15.6" customHeight="1">
      <c r="A91" s="879" t="s">
        <v>789</v>
      </c>
      <c r="B91" s="879"/>
      <c r="C91" s="879"/>
      <c r="D91" s="879"/>
      <c r="E91" s="879"/>
      <c r="F91" s="879"/>
      <c r="G91" s="879"/>
      <c r="H91" s="879"/>
      <c r="I91" s="879"/>
      <c r="J91" s="879"/>
      <c r="K91" s="879"/>
      <c r="L91" s="879"/>
      <c r="M91" s="879"/>
    </row>
    <row r="92" spans="1:13" ht="30" customHeight="1">
      <c r="A92" s="475"/>
      <c r="B92" s="475"/>
      <c r="C92" s="475"/>
      <c r="D92" s="475"/>
      <c r="E92" s="475"/>
      <c r="F92" s="474"/>
      <c r="G92" s="474"/>
      <c r="H92" s="474"/>
      <c r="I92" s="474"/>
      <c r="J92" s="474"/>
      <c r="K92" s="473"/>
      <c r="L92" s="473"/>
    </row>
    <row r="93" spans="1:13" ht="30" customHeight="1">
      <c r="A93" s="475"/>
      <c r="B93" s="475"/>
      <c r="C93" s="475"/>
      <c r="D93" s="475"/>
      <c r="E93" s="475"/>
      <c r="F93" s="474"/>
      <c r="G93" s="474"/>
      <c r="H93" s="474"/>
      <c r="I93" s="474"/>
      <c r="J93" s="474"/>
      <c r="K93" s="473"/>
      <c r="L93" s="473"/>
    </row>
    <row r="94" spans="1:13" ht="30" customHeight="1">
      <c r="A94" s="475"/>
      <c r="B94" s="475"/>
      <c r="C94" s="475"/>
      <c r="D94" s="475"/>
      <c r="E94" s="475"/>
      <c r="F94" s="474"/>
      <c r="G94" s="474"/>
      <c r="H94" s="474"/>
      <c r="I94" s="474"/>
      <c r="J94" s="474"/>
      <c r="K94" s="473"/>
      <c r="L94" s="473"/>
    </row>
    <row r="95" spans="1:13" ht="30" customHeight="1">
      <c r="A95" s="475"/>
      <c r="B95" s="475"/>
      <c r="C95" s="475"/>
      <c r="D95" s="475"/>
      <c r="E95" s="475"/>
      <c r="F95" s="474"/>
      <c r="G95" s="474"/>
      <c r="H95" s="474"/>
      <c r="I95" s="474"/>
      <c r="J95" s="474"/>
      <c r="K95" s="473"/>
      <c r="L95" s="473"/>
    </row>
    <row r="96" spans="1:13" ht="30" customHeight="1">
      <c r="A96" s="475"/>
      <c r="B96" s="475"/>
      <c r="C96" s="475"/>
      <c r="D96" s="475"/>
      <c r="E96" s="475"/>
      <c r="F96" s="474"/>
      <c r="G96" s="474"/>
      <c r="H96" s="474"/>
      <c r="I96" s="474"/>
      <c r="J96" s="474"/>
      <c r="K96" s="473"/>
      <c r="L96" s="473"/>
    </row>
    <row r="97" spans="1:12" ht="30" customHeight="1">
      <c r="A97" s="475"/>
      <c r="B97" s="475"/>
      <c r="C97" s="475"/>
      <c r="D97" s="475"/>
      <c r="E97" s="475"/>
      <c r="F97" s="474"/>
      <c r="G97" s="474"/>
      <c r="H97" s="474"/>
      <c r="I97" s="474"/>
      <c r="J97" s="474"/>
      <c r="K97" s="473"/>
      <c r="L97" s="473"/>
    </row>
    <row r="98" spans="1:12" ht="30" customHeight="1">
      <c r="A98" s="475"/>
      <c r="B98" s="475"/>
      <c r="C98" s="475"/>
      <c r="D98" s="475"/>
      <c r="E98" s="475"/>
      <c r="F98" s="474"/>
      <c r="G98" s="474"/>
      <c r="H98" s="474"/>
      <c r="I98" s="474"/>
      <c r="J98" s="474"/>
      <c r="K98" s="473"/>
      <c r="L98" s="473"/>
    </row>
    <row r="99" spans="1:12" ht="30" customHeight="1">
      <c r="A99" s="475"/>
      <c r="B99" s="475"/>
      <c r="C99" s="475"/>
      <c r="D99" s="475"/>
      <c r="E99" s="475"/>
      <c r="F99" s="474"/>
      <c r="G99" s="474"/>
      <c r="H99" s="474"/>
      <c r="I99" s="474"/>
      <c r="J99" s="474"/>
      <c r="K99" s="473"/>
      <c r="L99" s="473"/>
    </row>
  </sheetData>
  <mergeCells count="201">
    <mergeCell ref="K4:K5"/>
    <mergeCell ref="L4:L5"/>
    <mergeCell ref="A6:B6"/>
    <mergeCell ref="A7:B7"/>
    <mergeCell ref="A8:B8"/>
    <mergeCell ref="A9:B9"/>
    <mergeCell ref="A1:L1"/>
    <mergeCell ref="A4:B5"/>
    <mergeCell ref="C4:C5"/>
    <mergeCell ref="D4:D5"/>
    <mergeCell ref="E4:E5"/>
    <mergeCell ref="F4:F5"/>
    <mergeCell ref="G4:G5"/>
    <mergeCell ref="H4:H5"/>
    <mergeCell ref="I4:I5"/>
    <mergeCell ref="J4:J5"/>
    <mergeCell ref="A21:B21"/>
    <mergeCell ref="I21:J21"/>
    <mergeCell ref="K21:L21"/>
    <mergeCell ref="A22:B22"/>
    <mergeCell ref="I22:J22"/>
    <mergeCell ref="K22:L22"/>
    <mergeCell ref="A23:B23"/>
    <mergeCell ref="I23:J23"/>
    <mergeCell ref="K23:L23"/>
    <mergeCell ref="A10:B10"/>
    <mergeCell ref="A11:B11"/>
    <mergeCell ref="A12:B12"/>
    <mergeCell ref="A13:B13"/>
    <mergeCell ref="A14:B14"/>
    <mergeCell ref="A19:B20"/>
    <mergeCell ref="C19:E19"/>
    <mergeCell ref="F19:L19"/>
    <mergeCell ref="I20:J20"/>
    <mergeCell ref="K20:L20"/>
    <mergeCell ref="A28:B28"/>
    <mergeCell ref="I28:J28"/>
    <mergeCell ref="K28:L28"/>
    <mergeCell ref="A29:B29"/>
    <mergeCell ref="I29:J29"/>
    <mergeCell ref="K29:L29"/>
    <mergeCell ref="A24:B24"/>
    <mergeCell ref="I24:J24"/>
    <mergeCell ref="K24:L24"/>
    <mergeCell ref="A25:B25"/>
    <mergeCell ref="I25:J25"/>
    <mergeCell ref="K25:L25"/>
    <mergeCell ref="A26:B26"/>
    <mergeCell ref="I26:J26"/>
    <mergeCell ref="K26:L26"/>
    <mergeCell ref="A27:B27"/>
    <mergeCell ref="I27:J27"/>
    <mergeCell ref="K27:L27"/>
    <mergeCell ref="K41:L41"/>
    <mergeCell ref="G42:H42"/>
    <mergeCell ref="I42:J42"/>
    <mergeCell ref="A35:D36"/>
    <mergeCell ref="E35:F36"/>
    <mergeCell ref="K39:L39"/>
    <mergeCell ref="G40:H40"/>
    <mergeCell ref="I40:J40"/>
    <mergeCell ref="K40:L40"/>
    <mergeCell ref="G37:H37"/>
    <mergeCell ref="I37:J37"/>
    <mergeCell ref="K37:L37"/>
    <mergeCell ref="G38:H38"/>
    <mergeCell ref="G35:J35"/>
    <mergeCell ref="K35:L36"/>
    <mergeCell ref="G36:H36"/>
    <mergeCell ref="I36:J36"/>
    <mergeCell ref="G39:H39"/>
    <mergeCell ref="I39:J39"/>
    <mergeCell ref="E40:F40"/>
    <mergeCell ref="I38:J38"/>
    <mergeCell ref="K38:L38"/>
    <mergeCell ref="A37:D37"/>
    <mergeCell ref="A38:D38"/>
    <mergeCell ref="A39:D39"/>
    <mergeCell ref="A40:D40"/>
    <mergeCell ref="E37:F37"/>
    <mergeCell ref="E38:F38"/>
    <mergeCell ref="E39:F39"/>
    <mergeCell ref="G43:H43"/>
    <mergeCell ref="I43:J43"/>
    <mergeCell ref="A41:D41"/>
    <mergeCell ref="A42:D42"/>
    <mergeCell ref="A43:D43"/>
    <mergeCell ref="E41:F41"/>
    <mergeCell ref="G41:H41"/>
    <mergeCell ref="I41:J41"/>
    <mergeCell ref="K42:L42"/>
    <mergeCell ref="A44:D44"/>
    <mergeCell ref="I60:J60"/>
    <mergeCell ref="A61:B61"/>
    <mergeCell ref="D61:E61"/>
    <mergeCell ref="F61:G61"/>
    <mergeCell ref="I61:J61"/>
    <mergeCell ref="K61:L61"/>
    <mergeCell ref="G45:H45"/>
    <mergeCell ref="I45:J45"/>
    <mergeCell ref="E43:F43"/>
    <mergeCell ref="K43:L43"/>
    <mergeCell ref="G44:H44"/>
    <mergeCell ref="I44:J44"/>
    <mergeCell ref="K44:L44"/>
    <mergeCell ref="E42:F42"/>
    <mergeCell ref="K62:L62"/>
    <mergeCell ref="A63:B63"/>
    <mergeCell ref="D63:E63"/>
    <mergeCell ref="F63:G63"/>
    <mergeCell ref="I63:J63"/>
    <mergeCell ref="K63:L63"/>
    <mergeCell ref="E44:F44"/>
    <mergeCell ref="E45:F45"/>
    <mergeCell ref="A62:B62"/>
    <mergeCell ref="D62:E62"/>
    <mergeCell ref="F62:G62"/>
    <mergeCell ref="I62:J62"/>
    <mergeCell ref="K45:L45"/>
    <mergeCell ref="A55:L55"/>
    <mergeCell ref="A59:B60"/>
    <mergeCell ref="C59:J59"/>
    <mergeCell ref="K59:L60"/>
    <mergeCell ref="D60:E60"/>
    <mergeCell ref="F60:G60"/>
    <mergeCell ref="A45:D45"/>
    <mergeCell ref="A64:B64"/>
    <mergeCell ref="D64:E64"/>
    <mergeCell ref="F64:G64"/>
    <mergeCell ref="I64:J64"/>
    <mergeCell ref="K64:L64"/>
    <mergeCell ref="A65:B65"/>
    <mergeCell ref="D65:E65"/>
    <mergeCell ref="F65:G65"/>
    <mergeCell ref="I65:J65"/>
    <mergeCell ref="K65:L65"/>
    <mergeCell ref="A66:B66"/>
    <mergeCell ref="D66:E66"/>
    <mergeCell ref="F66:G66"/>
    <mergeCell ref="I66:J66"/>
    <mergeCell ref="K66:L66"/>
    <mergeCell ref="A67:B67"/>
    <mergeCell ref="D67:E67"/>
    <mergeCell ref="F67:G67"/>
    <mergeCell ref="I67:J67"/>
    <mergeCell ref="K67:L67"/>
    <mergeCell ref="A68:B68"/>
    <mergeCell ref="D68:E68"/>
    <mergeCell ref="F68:G68"/>
    <mergeCell ref="I68:J68"/>
    <mergeCell ref="K68:L68"/>
    <mergeCell ref="A69:B69"/>
    <mergeCell ref="D69:E69"/>
    <mergeCell ref="F69:G69"/>
    <mergeCell ref="I69:J69"/>
    <mergeCell ref="K69:L69"/>
    <mergeCell ref="A79:E79"/>
    <mergeCell ref="F79:G79"/>
    <mergeCell ref="H79:J79"/>
    <mergeCell ref="K79:L79"/>
    <mergeCell ref="A80:E80"/>
    <mergeCell ref="F80:G80"/>
    <mergeCell ref="H80:J80"/>
    <mergeCell ref="K80:L80"/>
    <mergeCell ref="A81:E81"/>
    <mergeCell ref="F81:G81"/>
    <mergeCell ref="H81:J81"/>
    <mergeCell ref="K81:L81"/>
    <mergeCell ref="A71:L71"/>
    <mergeCell ref="A76:E77"/>
    <mergeCell ref="F76:L76"/>
    <mergeCell ref="F77:G77"/>
    <mergeCell ref="H77:J77"/>
    <mergeCell ref="K77:L77"/>
    <mergeCell ref="A78:E78"/>
    <mergeCell ref="F78:G78"/>
    <mergeCell ref="H78:J78"/>
    <mergeCell ref="K78:L78"/>
    <mergeCell ref="A82:E82"/>
    <mergeCell ref="F82:G82"/>
    <mergeCell ref="H82:J82"/>
    <mergeCell ref="K82:L82"/>
    <mergeCell ref="A84:E84"/>
    <mergeCell ref="F84:G84"/>
    <mergeCell ref="H84:J84"/>
    <mergeCell ref="K84:L84"/>
    <mergeCell ref="A83:E83"/>
    <mergeCell ref="F83:G83"/>
    <mergeCell ref="H83:J83"/>
    <mergeCell ref="K83:L83"/>
    <mergeCell ref="A85:E85"/>
    <mergeCell ref="F85:G85"/>
    <mergeCell ref="H85:J85"/>
    <mergeCell ref="K85:L85"/>
    <mergeCell ref="A91:M91"/>
    <mergeCell ref="A86:E86"/>
    <mergeCell ref="F86:G86"/>
    <mergeCell ref="H86:J86"/>
    <mergeCell ref="K86:L86"/>
    <mergeCell ref="A87:L87"/>
    <mergeCell ref="A89:L89"/>
  </mergeCells>
  <pageMargins left="0.7" right="0.7" top="0.75" bottom="0.75" header="0.3" footer="0.3"/>
  <pageSetup paperSize="9" scale="88" orientation="portrait" r:id="rId1"/>
  <customProperties>
    <customPr name="EpmWorksheetKeyString_GUID"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130" zoomScaleNormal="100" zoomScaleSheetLayoutView="130" workbookViewId="0">
      <selection activeCell="L13" sqref="L13"/>
    </sheetView>
  </sheetViews>
  <sheetFormatPr defaultColWidth="8.85546875" defaultRowHeight="15"/>
  <sheetData/>
  <pageMargins left="0.7" right="0.7" top="0.75" bottom="0.75" header="0.3" footer="0.3"/>
  <pageSetup paperSize="9" orientation="portrait" r:id="rId1"/>
  <customProperties>
    <customPr name="EpmWorksheetKeyString_GUID" r:id="rId2"/>
  </customPropertie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P11" sqref="P11"/>
    </sheetView>
  </sheetViews>
  <sheetFormatPr defaultColWidth="8.85546875" defaultRowHeight="15"/>
  <sheetData/>
  <pageMargins left="0.7" right="0.7" top="0.75" bottom="0.75" header="0.3" footer="0.3"/>
  <pageSetup paperSize="9" orientation="portrait" r:id="rId1"/>
  <customProperties>
    <customPr name="EpmWorksheetKeyString_GUID" r:id="rId2"/>
  </customPropertie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14" zoomScaleNormal="100" zoomScaleSheetLayoutView="100" workbookViewId="0">
      <selection activeCell="M11" sqref="M11"/>
    </sheetView>
  </sheetViews>
  <sheetFormatPr defaultColWidth="8.85546875" defaultRowHeight="15"/>
  <sheetData/>
  <pageMargins left="0.7" right="0.7" top="0.75" bottom="0.75" header="0.3" footer="0.3"/>
  <pageSetup paperSize="9" orientation="portrait" r:id="rId1"/>
  <customProperties>
    <customPr name="EpmWorksheetKeyString_GUID" r:id="rId2"/>
    <customPr name="FPMExcelClientCellBasedFunctionStatus"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view="pageBreakPreview" topLeftCell="A58" zoomScale="120" zoomScaleNormal="100" zoomScaleSheetLayoutView="120" workbookViewId="0">
      <selection activeCell="G5" sqref="G5"/>
    </sheetView>
  </sheetViews>
  <sheetFormatPr defaultColWidth="8.85546875" defaultRowHeight="15"/>
  <cols>
    <col min="9" max="9" width="9.140625" style="504"/>
  </cols>
  <sheetData>
    <row r="1" spans="1:11" ht="23.25">
      <c r="A1" s="511" t="s">
        <v>884</v>
      </c>
    </row>
    <row r="2" spans="1:11">
      <c r="A2" s="510"/>
    </row>
    <row r="3" spans="1:11">
      <c r="A3" s="505" t="s">
        <v>883</v>
      </c>
      <c r="I3" s="507" t="s">
        <v>882</v>
      </c>
    </row>
    <row r="4" spans="1:11">
      <c r="A4" s="509" t="s">
        <v>881</v>
      </c>
      <c r="I4" s="507" t="s">
        <v>880</v>
      </c>
    </row>
    <row r="5" spans="1:11">
      <c r="A5" s="505" t="s">
        <v>879</v>
      </c>
      <c r="I5" s="507" t="s">
        <v>1104</v>
      </c>
    </row>
    <row r="6" spans="1:11">
      <c r="A6" s="506" t="s">
        <v>1066</v>
      </c>
      <c r="I6" s="938">
        <v>1</v>
      </c>
    </row>
    <row r="7" spans="1:11">
      <c r="A7" s="506" t="s">
        <v>1067</v>
      </c>
      <c r="I7" s="938">
        <v>1</v>
      </c>
    </row>
    <row r="8" spans="1:11">
      <c r="A8" s="506" t="s">
        <v>1068</v>
      </c>
      <c r="I8" s="938">
        <v>2</v>
      </c>
    </row>
    <row r="9" spans="1:11">
      <c r="A9" s="506" t="s">
        <v>1069</v>
      </c>
      <c r="I9" s="938">
        <v>2</v>
      </c>
    </row>
    <row r="10" spans="1:11">
      <c r="A10" s="506" t="s">
        <v>1076</v>
      </c>
      <c r="I10" s="938">
        <v>2</v>
      </c>
    </row>
    <row r="11" spans="1:11">
      <c r="A11" s="506" t="s">
        <v>1070</v>
      </c>
      <c r="I11" s="938">
        <v>2</v>
      </c>
    </row>
    <row r="12" spans="1:11">
      <c r="A12" s="506" t="s">
        <v>1071</v>
      </c>
      <c r="I12" s="938">
        <v>3</v>
      </c>
    </row>
    <row r="13" spans="1:11">
      <c r="A13" s="506" t="s">
        <v>1089</v>
      </c>
      <c r="I13" s="938">
        <v>3</v>
      </c>
    </row>
    <row r="14" spans="1:11">
      <c r="A14" s="506" t="s">
        <v>1090</v>
      </c>
      <c r="I14" s="938">
        <v>3</v>
      </c>
    </row>
    <row r="15" spans="1:11">
      <c r="A15" s="506" t="s">
        <v>1072</v>
      </c>
      <c r="I15" s="938">
        <v>3</v>
      </c>
      <c r="J15" s="508"/>
      <c r="K15" s="508"/>
    </row>
    <row r="16" spans="1:11">
      <c r="A16" s="506" t="s">
        <v>871</v>
      </c>
      <c r="I16" s="938">
        <v>4</v>
      </c>
      <c r="J16" s="508"/>
      <c r="K16" s="508"/>
    </row>
    <row r="17" spans="1:11">
      <c r="A17" s="506" t="s">
        <v>870</v>
      </c>
      <c r="I17" s="938">
        <v>4</v>
      </c>
      <c r="J17" s="508"/>
      <c r="K17" s="508"/>
    </row>
    <row r="18" spans="1:11">
      <c r="A18" s="506" t="s">
        <v>869</v>
      </c>
      <c r="I18" s="938">
        <v>5</v>
      </c>
      <c r="J18" s="508"/>
      <c r="K18" s="508"/>
    </row>
    <row r="19" spans="1:11">
      <c r="A19" s="506" t="s">
        <v>868</v>
      </c>
      <c r="I19" s="938">
        <v>5</v>
      </c>
      <c r="J19" s="508"/>
      <c r="K19" s="508"/>
    </row>
    <row r="20" spans="1:11">
      <c r="A20" s="506" t="s">
        <v>867</v>
      </c>
      <c r="I20" s="938">
        <v>5</v>
      </c>
      <c r="J20" s="508"/>
      <c r="K20" s="508"/>
    </row>
    <row r="21" spans="1:11">
      <c r="A21" s="506" t="s">
        <v>866</v>
      </c>
      <c r="I21" s="938">
        <v>5</v>
      </c>
      <c r="J21" s="508"/>
      <c r="K21" s="508"/>
    </row>
    <row r="22" spans="1:11">
      <c r="A22" s="506" t="s">
        <v>865</v>
      </c>
      <c r="I22" s="938">
        <v>6</v>
      </c>
      <c r="J22" s="508"/>
      <c r="K22" s="508"/>
    </row>
    <row r="23" spans="1:11">
      <c r="A23" s="506" t="s">
        <v>864</v>
      </c>
      <c r="I23" s="938">
        <v>6</v>
      </c>
      <c r="J23" s="508"/>
      <c r="K23" s="508"/>
    </row>
    <row r="24" spans="1:11">
      <c r="A24" s="506" t="s">
        <v>863</v>
      </c>
      <c r="I24" s="938">
        <v>6</v>
      </c>
      <c r="J24" s="508"/>
      <c r="K24" s="508"/>
    </row>
    <row r="25" spans="1:11">
      <c r="A25" s="506" t="s">
        <v>1105</v>
      </c>
      <c r="I25" s="938">
        <v>6</v>
      </c>
      <c r="J25" s="508"/>
      <c r="K25" s="508"/>
    </row>
    <row r="26" spans="1:11">
      <c r="A26" s="506" t="s">
        <v>862</v>
      </c>
      <c r="I26" s="938">
        <v>7</v>
      </c>
      <c r="J26" s="508"/>
      <c r="K26" s="508"/>
    </row>
    <row r="27" spans="1:11">
      <c r="A27" s="506" t="s">
        <v>861</v>
      </c>
      <c r="I27" s="938">
        <v>7</v>
      </c>
      <c r="J27" s="508"/>
      <c r="K27" s="508"/>
    </row>
    <row r="28" spans="1:11">
      <c r="A28" s="506" t="s">
        <v>1073</v>
      </c>
      <c r="I28" s="938">
        <v>7</v>
      </c>
      <c r="J28" s="508"/>
      <c r="K28" s="508"/>
    </row>
    <row r="29" spans="1:11">
      <c r="A29" s="505" t="s">
        <v>401</v>
      </c>
      <c r="I29" s="505">
        <v>8</v>
      </c>
    </row>
    <row r="30" spans="1:11">
      <c r="A30" s="506" t="s">
        <v>402</v>
      </c>
      <c r="I30" s="938">
        <v>8</v>
      </c>
    </row>
    <row r="31" spans="1:11">
      <c r="A31" s="506" t="s">
        <v>860</v>
      </c>
      <c r="I31" s="938">
        <v>8</v>
      </c>
    </row>
    <row r="32" spans="1:11">
      <c r="A32" s="506" t="s">
        <v>859</v>
      </c>
      <c r="I32" s="938">
        <v>8</v>
      </c>
    </row>
    <row r="33" spans="1:9">
      <c r="A33" s="506" t="s">
        <v>1074</v>
      </c>
      <c r="I33" s="938">
        <v>8</v>
      </c>
    </row>
    <row r="34" spans="1:9">
      <c r="A34" s="506" t="s">
        <v>1077</v>
      </c>
      <c r="I34" s="938">
        <v>9</v>
      </c>
    </row>
    <row r="35" spans="1:9">
      <c r="A35" s="506" t="s">
        <v>1078</v>
      </c>
      <c r="I35" s="938">
        <v>9</v>
      </c>
    </row>
    <row r="36" spans="1:9">
      <c r="A36" s="506" t="s">
        <v>1040</v>
      </c>
      <c r="I36" s="938">
        <v>9</v>
      </c>
    </row>
    <row r="37" spans="1:9">
      <c r="A37" s="506" t="s">
        <v>1041</v>
      </c>
      <c r="I37" s="938">
        <v>10</v>
      </c>
    </row>
    <row r="38" spans="1:9">
      <c r="A38" s="506" t="s">
        <v>1042</v>
      </c>
      <c r="I38" s="938">
        <v>10</v>
      </c>
    </row>
    <row r="39" spans="1:9">
      <c r="A39" s="506" t="s">
        <v>1043</v>
      </c>
      <c r="I39" s="938">
        <v>10</v>
      </c>
    </row>
    <row r="40" spans="1:9">
      <c r="A40" s="506" t="s">
        <v>1044</v>
      </c>
      <c r="I40" s="938">
        <v>10</v>
      </c>
    </row>
    <row r="41" spans="1:9">
      <c r="A41" s="506" t="s">
        <v>1045</v>
      </c>
      <c r="I41" s="938">
        <v>11</v>
      </c>
    </row>
    <row r="42" spans="1:9">
      <c r="A42" s="506" t="s">
        <v>1046</v>
      </c>
      <c r="I42" s="938">
        <v>11</v>
      </c>
    </row>
    <row r="43" spans="1:9">
      <c r="A43" s="506" t="s">
        <v>1047</v>
      </c>
      <c r="I43" s="938">
        <v>11</v>
      </c>
    </row>
    <row r="44" spans="1:9">
      <c r="A44" s="506" t="s">
        <v>1048</v>
      </c>
      <c r="I44" s="938">
        <v>11</v>
      </c>
    </row>
    <row r="45" spans="1:9">
      <c r="A45" s="506" t="s">
        <v>1106</v>
      </c>
      <c r="I45" s="938">
        <v>11</v>
      </c>
    </row>
    <row r="46" spans="1:9">
      <c r="A46" s="506" t="s">
        <v>1049</v>
      </c>
      <c r="I46" s="938">
        <v>12</v>
      </c>
    </row>
    <row r="47" spans="1:9">
      <c r="A47" s="506" t="s">
        <v>1050</v>
      </c>
      <c r="I47" s="938">
        <v>12</v>
      </c>
    </row>
    <row r="48" spans="1:9">
      <c r="A48" s="506" t="s">
        <v>1051</v>
      </c>
      <c r="I48" s="938">
        <v>12</v>
      </c>
    </row>
    <row r="49" spans="1:9">
      <c r="A49" s="505" t="s">
        <v>470</v>
      </c>
      <c r="I49" s="505">
        <v>13</v>
      </c>
    </row>
    <row r="50" spans="1:9">
      <c r="A50" s="506" t="s">
        <v>469</v>
      </c>
      <c r="I50" s="938">
        <v>13</v>
      </c>
    </row>
    <row r="51" spans="1:9">
      <c r="A51" s="506" t="s">
        <v>466</v>
      </c>
      <c r="I51" s="938">
        <v>13</v>
      </c>
    </row>
    <row r="52" spans="1:9">
      <c r="A52" s="506" t="s">
        <v>463</v>
      </c>
      <c r="I52" s="938">
        <v>13</v>
      </c>
    </row>
    <row r="53" spans="1:9">
      <c r="A53" s="506" t="s">
        <v>460</v>
      </c>
      <c r="I53" s="938">
        <v>14</v>
      </c>
    </row>
    <row r="54" spans="1:9">
      <c r="A54" s="506" t="s">
        <v>457</v>
      </c>
      <c r="I54" s="938">
        <v>14</v>
      </c>
    </row>
    <row r="55" spans="1:9">
      <c r="A55" s="506" t="s">
        <v>454</v>
      </c>
      <c r="I55" s="938">
        <v>14</v>
      </c>
    </row>
    <row r="56" spans="1:9">
      <c r="A56" s="506" t="s">
        <v>447</v>
      </c>
      <c r="I56" s="938">
        <v>15</v>
      </c>
    </row>
    <row r="57" spans="1:9">
      <c r="A57" s="506" t="s">
        <v>1052</v>
      </c>
      <c r="I57" s="938">
        <v>15</v>
      </c>
    </row>
    <row r="58" spans="1:9">
      <c r="A58" s="506" t="s">
        <v>1053</v>
      </c>
      <c r="I58" s="938">
        <v>15</v>
      </c>
    </row>
    <row r="59" spans="1:9">
      <c r="A59" s="506" t="s">
        <v>858</v>
      </c>
      <c r="I59" s="938">
        <v>16</v>
      </c>
    </row>
    <row r="60" spans="1:9">
      <c r="A60" s="505" t="s">
        <v>1088</v>
      </c>
      <c r="I60" s="505">
        <v>17</v>
      </c>
    </row>
    <row r="61" spans="1:9">
      <c r="A61" s="506" t="s">
        <v>500</v>
      </c>
      <c r="I61" s="938">
        <v>17</v>
      </c>
    </row>
    <row r="62" spans="1:9">
      <c r="A62" s="506" t="s">
        <v>1075</v>
      </c>
      <c r="I62" s="938">
        <v>17</v>
      </c>
    </row>
    <row r="63" spans="1:9">
      <c r="A63" s="506" t="s">
        <v>504</v>
      </c>
      <c r="I63" s="938">
        <v>19</v>
      </c>
    </row>
    <row r="64" spans="1:9">
      <c r="A64" s="506" t="s">
        <v>513</v>
      </c>
      <c r="I64" s="938">
        <v>22</v>
      </c>
    </row>
    <row r="65" spans="1:9">
      <c r="A65" s="506" t="s">
        <v>515</v>
      </c>
      <c r="I65" s="938">
        <v>34</v>
      </c>
    </row>
    <row r="66" spans="1:9">
      <c r="A66" s="506" t="s">
        <v>517</v>
      </c>
      <c r="I66" s="938">
        <v>36</v>
      </c>
    </row>
    <row r="67" spans="1:9">
      <c r="A67" s="506" t="s">
        <v>519</v>
      </c>
      <c r="I67" s="938">
        <v>48</v>
      </c>
    </row>
    <row r="68" spans="1:9">
      <c r="A68" s="506" t="s">
        <v>358</v>
      </c>
      <c r="I68" s="938">
        <v>50</v>
      </c>
    </row>
    <row r="69" spans="1:9">
      <c r="A69" s="506" t="s">
        <v>360</v>
      </c>
      <c r="I69" s="938">
        <v>62</v>
      </c>
    </row>
    <row r="70" spans="1:9">
      <c r="A70" s="506" t="s">
        <v>396</v>
      </c>
      <c r="I70" s="938">
        <v>64</v>
      </c>
    </row>
    <row r="71" spans="1:9">
      <c r="A71" s="506" t="s">
        <v>397</v>
      </c>
      <c r="I71" s="938">
        <v>76</v>
      </c>
    </row>
    <row r="72" spans="1:9">
      <c r="A72" s="506" t="s">
        <v>400</v>
      </c>
      <c r="I72" s="938">
        <v>78</v>
      </c>
    </row>
    <row r="73" spans="1:9">
      <c r="A73" s="505" t="s">
        <v>857</v>
      </c>
      <c r="I73" s="505">
        <v>90</v>
      </c>
    </row>
    <row r="74" spans="1:9">
      <c r="A74" s="506" t="s">
        <v>856</v>
      </c>
      <c r="I74" s="938">
        <v>90</v>
      </c>
    </row>
    <row r="75" spans="1:9">
      <c r="A75" s="506" t="s">
        <v>124</v>
      </c>
      <c r="I75" s="938">
        <v>91</v>
      </c>
    </row>
    <row r="76" spans="1:9">
      <c r="A76" s="506" t="s">
        <v>125</v>
      </c>
      <c r="I76" s="938">
        <v>91</v>
      </c>
    </row>
    <row r="77" spans="1:9">
      <c r="A77" s="506" t="s">
        <v>126</v>
      </c>
      <c r="I77" s="938">
        <v>92</v>
      </c>
    </row>
    <row r="78" spans="1:9">
      <c r="A78" s="506" t="s">
        <v>127</v>
      </c>
      <c r="I78" s="938">
        <v>104</v>
      </c>
    </row>
    <row r="79" spans="1:9">
      <c r="A79" s="505" t="s">
        <v>130</v>
      </c>
      <c r="I79" s="505">
        <v>116</v>
      </c>
    </row>
    <row r="80" spans="1:9">
      <c r="A80" s="506" t="s">
        <v>128</v>
      </c>
      <c r="I80" s="938">
        <v>116</v>
      </c>
    </row>
    <row r="81" spans="1:9">
      <c r="A81" s="506" t="s">
        <v>129</v>
      </c>
      <c r="I81" s="938">
        <v>128</v>
      </c>
    </row>
    <row r="82" spans="1:9">
      <c r="A82" s="505" t="s">
        <v>855</v>
      </c>
      <c r="I82" s="505">
        <v>145</v>
      </c>
    </row>
    <row r="83" spans="1:9">
      <c r="A83" s="506" t="s">
        <v>1083</v>
      </c>
      <c r="I83" s="938">
        <v>145</v>
      </c>
    </row>
    <row r="84" spans="1:9">
      <c r="A84" s="506" t="s">
        <v>1084</v>
      </c>
      <c r="I84" s="938">
        <v>150</v>
      </c>
    </row>
    <row r="85" spans="1:9">
      <c r="A85" s="506" t="s">
        <v>1085</v>
      </c>
      <c r="I85" s="938">
        <v>151</v>
      </c>
    </row>
    <row r="86" spans="1:9">
      <c r="A86" s="505" t="s">
        <v>851</v>
      </c>
      <c r="I86" s="505">
        <v>167</v>
      </c>
    </row>
    <row r="87" spans="1:9">
      <c r="A87" s="506" t="s">
        <v>850</v>
      </c>
      <c r="I87" s="938">
        <v>167</v>
      </c>
    </row>
    <row r="88" spans="1:9">
      <c r="A88" s="506" t="s">
        <v>849</v>
      </c>
      <c r="I88" s="938">
        <v>168</v>
      </c>
    </row>
    <row r="89" spans="1:9">
      <c r="A89" s="506" t="s">
        <v>848</v>
      </c>
      <c r="I89" s="938">
        <v>170</v>
      </c>
    </row>
    <row r="90" spans="1:9">
      <c r="A90" s="506" t="s">
        <v>847</v>
      </c>
      <c r="I90" s="938">
        <v>173</v>
      </c>
    </row>
    <row r="91" spans="1:9">
      <c r="A91" s="506" t="s">
        <v>846</v>
      </c>
      <c r="I91" s="938">
        <v>177</v>
      </c>
    </row>
    <row r="92" spans="1:9">
      <c r="A92" s="506" t="s">
        <v>542</v>
      </c>
      <c r="I92" s="938">
        <v>182</v>
      </c>
    </row>
    <row r="93" spans="1:9">
      <c r="A93" s="506" t="s">
        <v>534</v>
      </c>
      <c r="I93" s="938">
        <v>186</v>
      </c>
    </row>
    <row r="94" spans="1:9">
      <c r="A94" s="506" t="s">
        <v>547</v>
      </c>
      <c r="I94" s="938">
        <v>190</v>
      </c>
    </row>
    <row r="95" spans="1:9">
      <c r="A95" s="506" t="s">
        <v>545</v>
      </c>
      <c r="I95" s="938">
        <v>194</v>
      </c>
    </row>
    <row r="96" spans="1:9">
      <c r="A96" s="506" t="s">
        <v>550</v>
      </c>
      <c r="I96" s="938">
        <v>198</v>
      </c>
    </row>
    <row r="97" spans="1:9">
      <c r="A97" s="505" t="s">
        <v>635</v>
      </c>
      <c r="I97" s="505">
        <v>206</v>
      </c>
    </row>
    <row r="98" spans="1:9">
      <c r="A98" s="505" t="s">
        <v>341</v>
      </c>
      <c r="I98" s="505">
        <v>208</v>
      </c>
    </row>
    <row r="99" spans="1:9">
      <c r="A99" s="506" t="s">
        <v>845</v>
      </c>
      <c r="I99" s="938">
        <v>208</v>
      </c>
    </row>
    <row r="100" spans="1:9">
      <c r="A100" s="506" t="s">
        <v>349</v>
      </c>
      <c r="I100" s="938">
        <v>208</v>
      </c>
    </row>
    <row r="101" spans="1:9">
      <c r="A101" s="506" t="s">
        <v>352</v>
      </c>
      <c r="I101" s="938">
        <v>208</v>
      </c>
    </row>
    <row r="102" spans="1:9">
      <c r="A102" s="505" t="s">
        <v>75</v>
      </c>
      <c r="I102" s="505">
        <v>209</v>
      </c>
    </row>
    <row r="103" spans="1:9">
      <c r="A103" s="506" t="s">
        <v>1079</v>
      </c>
      <c r="I103" s="938">
        <v>209</v>
      </c>
    </row>
    <row r="104" spans="1:9">
      <c r="A104" s="506" t="s">
        <v>1080</v>
      </c>
      <c r="I104" s="938">
        <v>209</v>
      </c>
    </row>
    <row r="105" spans="1:9">
      <c r="A105" s="506" t="s">
        <v>134</v>
      </c>
      <c r="I105" s="938">
        <v>209</v>
      </c>
    </row>
    <row r="106" spans="1:9">
      <c r="A106" s="506" t="s">
        <v>89</v>
      </c>
      <c r="I106" s="938">
        <v>210</v>
      </c>
    </row>
    <row r="107" spans="1:9">
      <c r="A107" s="506" t="s">
        <v>1081</v>
      </c>
      <c r="I107" s="938">
        <v>211</v>
      </c>
    </row>
    <row r="108" spans="1:9">
      <c r="A108" s="506" t="s">
        <v>844</v>
      </c>
      <c r="I108" s="938">
        <v>211</v>
      </c>
    </row>
    <row r="109" spans="1:9">
      <c r="A109" s="506" t="s">
        <v>131</v>
      </c>
      <c r="I109" s="938">
        <v>212</v>
      </c>
    </row>
    <row r="110" spans="1:9">
      <c r="A110" s="506" t="s">
        <v>133</v>
      </c>
      <c r="I110" s="938">
        <v>214</v>
      </c>
    </row>
    <row r="111" spans="1:9">
      <c r="A111" s="506" t="s">
        <v>1082</v>
      </c>
      <c r="I111" s="938">
        <v>215</v>
      </c>
    </row>
    <row r="112" spans="1:9">
      <c r="A112" s="505" t="s">
        <v>1086</v>
      </c>
      <c r="I112" s="505">
        <v>216</v>
      </c>
    </row>
    <row r="113" spans="1:9">
      <c r="A113" s="505" t="s">
        <v>817</v>
      </c>
      <c r="I113" s="505">
        <v>219</v>
      </c>
    </row>
    <row r="114" spans="1:9">
      <c r="A114" s="506" t="s">
        <v>843</v>
      </c>
      <c r="I114" s="938">
        <v>219</v>
      </c>
    </row>
    <row r="115" spans="1:9">
      <c r="A115" s="506" t="s">
        <v>1107</v>
      </c>
      <c r="I115" s="938">
        <v>219</v>
      </c>
    </row>
    <row r="116" spans="1:9">
      <c r="A116" s="506" t="s">
        <v>822</v>
      </c>
      <c r="I116" s="938">
        <v>219</v>
      </c>
    </row>
    <row r="117" spans="1:9">
      <c r="A117" s="506" t="s">
        <v>816</v>
      </c>
      <c r="I117" s="938">
        <v>220</v>
      </c>
    </row>
    <row r="118" spans="1:9">
      <c r="A118" s="506" t="s">
        <v>842</v>
      </c>
      <c r="I118" s="938">
        <v>220</v>
      </c>
    </row>
    <row r="119" spans="1:9">
      <c r="A119" s="505" t="s">
        <v>1087</v>
      </c>
      <c r="I119" s="939">
        <v>221</v>
      </c>
    </row>
    <row r="120" spans="1:9">
      <c r="A120" s="505" t="s">
        <v>841</v>
      </c>
      <c r="I120" s="939">
        <v>222</v>
      </c>
    </row>
  </sheetData>
  <pageMargins left="0.7" right="0.7" top="0.75" bottom="0.75" header="0.3" footer="0.3"/>
  <pageSetup paperSize="9" orientation="portrait"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362"/>
  <sheetViews>
    <sheetView showGridLines="0" view="pageBreakPreview" topLeftCell="A340" zoomScale="110" zoomScaleNormal="100" zoomScaleSheetLayoutView="110" workbookViewId="0">
      <selection activeCell="D321" sqref="D321:E321"/>
    </sheetView>
  </sheetViews>
  <sheetFormatPr defaultColWidth="8.85546875" defaultRowHeight="15"/>
  <cols>
    <col min="1" max="1" width="11.85546875" customWidth="1"/>
    <col min="2" max="2" width="11.42578125" customWidth="1"/>
    <col min="3" max="3" width="13.42578125" customWidth="1"/>
    <col min="4" max="4" width="13.140625" customWidth="1"/>
    <col min="5" max="5" width="11.42578125" customWidth="1"/>
    <col min="6" max="6" width="13.42578125" customWidth="1"/>
    <col min="7" max="7" width="10.42578125" bestFit="1" customWidth="1"/>
    <col min="9" max="9" width="21.42578125" bestFit="1" customWidth="1"/>
    <col min="10" max="10" width="14.42578125" bestFit="1" customWidth="1"/>
  </cols>
  <sheetData>
    <row r="1" spans="1:8" ht="19.5">
      <c r="A1" s="668" t="s">
        <v>879</v>
      </c>
      <c r="B1" s="668"/>
      <c r="C1" s="668"/>
      <c r="D1" s="668"/>
      <c r="E1" s="668"/>
      <c r="F1" s="668"/>
      <c r="G1" s="533"/>
      <c r="H1" s="524"/>
    </row>
    <row r="2" spans="1:8" s="12" customFormat="1">
      <c r="A2" s="532"/>
    </row>
    <row r="3" spans="1:8" s="12" customFormat="1"/>
    <row r="4" spans="1:8" s="12" customFormat="1"/>
    <row r="5" spans="1:8" s="12" customFormat="1"/>
    <row r="6" spans="1:8" s="12" customFormat="1"/>
    <row r="7" spans="1:8" s="12" customFormat="1"/>
    <row r="8" spans="1:8" s="12" customFormat="1"/>
    <row r="9" spans="1:8" s="12" customFormat="1"/>
    <row r="10" spans="1:8" s="12" customFormat="1"/>
    <row r="11" spans="1:8" s="12" customFormat="1"/>
    <row r="12" spans="1:8" s="12" customFormat="1"/>
    <row r="13" spans="1:8" s="12" customFormat="1"/>
    <row r="14" spans="1:8" s="12" customFormat="1"/>
    <row r="15" spans="1:8" s="12" customFormat="1"/>
    <row r="16" spans="1:8" s="12" customFormat="1"/>
    <row r="17" spans="1:10" s="12" customFormat="1"/>
    <row r="18" spans="1:10" s="12" customFormat="1"/>
    <row r="19" spans="1:10" ht="16.5" thickBot="1">
      <c r="A19" s="637" t="s">
        <v>878</v>
      </c>
      <c r="B19" s="637"/>
      <c r="C19" s="637"/>
      <c r="D19" s="637"/>
      <c r="E19" s="637"/>
      <c r="F19" s="637"/>
    </row>
    <row r="20" spans="1:10" ht="15.75" customHeight="1" thickBot="1">
      <c r="A20" s="256" t="s">
        <v>0</v>
      </c>
      <c r="B20" s="256" t="s">
        <v>895</v>
      </c>
      <c r="C20" s="256" t="s">
        <v>894</v>
      </c>
      <c r="D20" s="669" t="s">
        <v>886</v>
      </c>
      <c r="E20" s="669"/>
      <c r="F20" s="256" t="s">
        <v>894</v>
      </c>
    </row>
    <row r="21" spans="1:10" ht="15.75" thickBot="1">
      <c r="A21" s="41" t="s">
        <v>114</v>
      </c>
      <c r="B21" s="528">
        <v>4905.3919999999998</v>
      </c>
      <c r="C21" s="43">
        <v>-0.22130936882841745</v>
      </c>
      <c r="D21" s="646">
        <v>5677527.5409866301</v>
      </c>
      <c r="E21" s="647"/>
      <c r="F21" s="43">
        <v>-0.21851132632316217</v>
      </c>
      <c r="J21" s="8"/>
    </row>
    <row r="22" spans="1:10" ht="15.75" thickBot="1">
      <c r="A22" s="41" t="s">
        <v>135</v>
      </c>
      <c r="B22" s="528">
        <v>5979.0730000000003</v>
      </c>
      <c r="C22" s="43">
        <v>-5.0871341537848953E-2</v>
      </c>
      <c r="D22" s="670">
        <v>6968941.2537366496</v>
      </c>
      <c r="E22" s="671"/>
      <c r="F22" s="43">
        <v>-4.0753458614129018E-2</v>
      </c>
      <c r="G22" s="12"/>
      <c r="J22" s="8"/>
    </row>
    <row r="23" spans="1:10" ht="15.75" thickBot="1">
      <c r="A23" s="41" t="s">
        <v>157</v>
      </c>
      <c r="B23" s="528">
        <v>5985.4889999999996</v>
      </c>
      <c r="C23" s="43">
        <v>1.0730760437277246E-3</v>
      </c>
      <c r="D23" s="670">
        <v>7105870.7683112398</v>
      </c>
      <c r="E23" s="671"/>
      <c r="F23" s="43">
        <v>1.964853908062009E-2</v>
      </c>
      <c r="G23" s="12"/>
      <c r="J23" s="8"/>
    </row>
    <row r="24" spans="1:10" ht="15.75" thickBot="1">
      <c r="A24" s="486" t="s">
        <v>359</v>
      </c>
      <c r="B24" s="516">
        <v>5862.3519999999999</v>
      </c>
      <c r="C24" s="518">
        <v>-1.9521588045504787E-2</v>
      </c>
      <c r="D24" s="672">
        <v>6828426.0926835202</v>
      </c>
      <c r="E24" s="673"/>
      <c r="F24" s="518">
        <v>-2.0163057190041196E-2</v>
      </c>
      <c r="J24" s="8"/>
    </row>
    <row r="25" spans="1:10" ht="15.75" thickBot="1">
      <c r="A25" s="486" t="s">
        <v>158</v>
      </c>
      <c r="B25" s="516">
        <v>6241.7960000000003</v>
      </c>
      <c r="C25" s="518">
        <v>4.3940423540572253E-2</v>
      </c>
      <c r="D25" s="672">
        <v>7354756.9396977797</v>
      </c>
      <c r="E25" s="673"/>
      <c r="F25" s="518">
        <v>5.5362166491827014E-2</v>
      </c>
      <c r="J25" s="8"/>
    </row>
    <row r="26" spans="1:10" ht="15.75" thickBot="1">
      <c r="A26" s="486" t="s">
        <v>163</v>
      </c>
      <c r="B26" s="516">
        <v>5985.5219999999999</v>
      </c>
      <c r="C26" s="518">
        <v>1.0785952939526937E-3</v>
      </c>
      <c r="D26" s="672">
        <v>7070552.7503442597</v>
      </c>
      <c r="E26" s="673"/>
      <c r="F26" s="518">
        <v>1.4580621777106723E-2</v>
      </c>
      <c r="J26" s="8"/>
    </row>
    <row r="27" spans="1:10" ht="15.75" thickBot="1">
      <c r="A27" s="486" t="s">
        <v>159</v>
      </c>
      <c r="B27" s="516">
        <v>5995.616</v>
      </c>
      <c r="C27" s="518">
        <v>2.766816862747731E-3</v>
      </c>
      <c r="D27" s="672">
        <v>7095122.0844208803</v>
      </c>
      <c r="E27" s="673"/>
      <c r="F27" s="518">
        <v>1.8106169372079907E-2</v>
      </c>
      <c r="J27" s="8"/>
    </row>
    <row r="28" spans="1:10" ht="15.75" thickBot="1">
      <c r="A28" s="486" t="s">
        <v>160</v>
      </c>
      <c r="B28" s="516">
        <v>5947.4629999999997</v>
      </c>
      <c r="C28" s="518">
        <v>-5.2867727154360849E-3</v>
      </c>
      <c r="D28" s="672">
        <v>7037754.9231836498</v>
      </c>
      <c r="E28" s="673"/>
      <c r="F28" s="518">
        <v>9.8743362788577399E-3</v>
      </c>
      <c r="J28" s="8"/>
    </row>
    <row r="29" spans="1:10" ht="15.75" thickBot="1">
      <c r="A29" s="486" t="s">
        <v>161</v>
      </c>
      <c r="B29" s="516">
        <v>5985.4889999999996</v>
      </c>
      <c r="C29" s="518">
        <v>1.0730760437277246E-3</v>
      </c>
      <c r="D29" s="672">
        <v>7105870.7683112398</v>
      </c>
      <c r="E29" s="673"/>
      <c r="F29" s="518">
        <v>1.964853908062009E-2</v>
      </c>
      <c r="J29" s="8"/>
    </row>
    <row r="30" spans="1:10">
      <c r="B30" s="531"/>
      <c r="C30" s="531"/>
      <c r="D30" s="531"/>
      <c r="E30" s="531"/>
      <c r="F30" s="531"/>
      <c r="G30" s="531"/>
      <c r="H30" s="531"/>
    </row>
    <row r="31" spans="1:10">
      <c r="B31" s="531"/>
      <c r="C31" s="531"/>
      <c r="D31" s="531"/>
      <c r="E31" s="531"/>
      <c r="F31" s="531"/>
      <c r="G31" s="531"/>
      <c r="H31" s="531"/>
    </row>
    <row r="32" spans="1:10" ht="16.5" thickBot="1">
      <c r="A32" s="637" t="s">
        <v>877</v>
      </c>
      <c r="B32" s="637"/>
      <c r="C32" s="637"/>
      <c r="D32" s="637"/>
      <c r="E32" s="637"/>
      <c r="F32" s="637"/>
    </row>
    <row r="33" spans="1:9" ht="15.75" customHeight="1" thickBot="1">
      <c r="A33" s="256" t="s">
        <v>0</v>
      </c>
      <c r="B33" s="256" t="s">
        <v>895</v>
      </c>
      <c r="C33" s="256" t="s">
        <v>894</v>
      </c>
      <c r="D33" s="669" t="s">
        <v>886</v>
      </c>
      <c r="E33" s="669"/>
      <c r="F33" s="256" t="s">
        <v>894</v>
      </c>
      <c r="G33" s="531"/>
    </row>
    <row r="34" spans="1:9" ht="15.75" thickBot="1">
      <c r="A34" s="41" t="s">
        <v>114</v>
      </c>
      <c r="B34" s="528">
        <v>756.19799999999998</v>
      </c>
      <c r="C34" s="43">
        <v>-0.25459031437997853</v>
      </c>
      <c r="D34" s="676">
        <v>3576418.1581270699</v>
      </c>
      <c r="E34" s="676"/>
      <c r="F34" s="43">
        <v>-0.24859472212214273</v>
      </c>
    </row>
    <row r="35" spans="1:9" ht="15.75" thickBot="1">
      <c r="A35" s="41" t="s">
        <v>135</v>
      </c>
      <c r="B35" s="528">
        <v>934.88699999999994</v>
      </c>
      <c r="C35" s="43">
        <v>-7.8450584687813296E-2</v>
      </c>
      <c r="D35" s="676">
        <v>4260977.3032286298</v>
      </c>
      <c r="E35" s="676">
        <v>4260977.3032286298</v>
      </c>
      <c r="F35" s="43">
        <v>-0.10476887964340928</v>
      </c>
    </row>
    <row r="36" spans="1:9" ht="15.75" thickBot="1">
      <c r="A36" s="41" t="s">
        <v>157</v>
      </c>
      <c r="B36" s="528">
        <v>844.84799999999996</v>
      </c>
      <c r="C36" s="43">
        <v>-9.6310035330473082E-2</v>
      </c>
      <c r="D36" s="646">
        <v>3948893.7191842804</v>
      </c>
      <c r="E36" s="647"/>
      <c r="F36" s="43">
        <v>-7.3242254495905726E-2</v>
      </c>
      <c r="G36" s="12"/>
    </row>
    <row r="37" spans="1:9" ht="15.75" thickBot="1">
      <c r="A37" s="486" t="s">
        <v>359</v>
      </c>
      <c r="B37" s="516">
        <v>911.98</v>
      </c>
      <c r="C37" s="518">
        <v>-2.45024264964642E-2</v>
      </c>
      <c r="D37" s="674">
        <v>4149127.7305044997</v>
      </c>
      <c r="E37" s="675"/>
      <c r="F37" s="518">
        <v>-2.6249746188363711E-2</v>
      </c>
      <c r="G37" s="12"/>
      <c r="I37" s="523"/>
    </row>
    <row r="38" spans="1:9" ht="15.75" thickBot="1">
      <c r="A38" s="486" t="s">
        <v>158</v>
      </c>
      <c r="B38" s="516">
        <v>944.74699999999996</v>
      </c>
      <c r="C38" s="518">
        <v>1.0546729176895191E-2</v>
      </c>
      <c r="D38" s="674">
        <v>4432067.7158252299</v>
      </c>
      <c r="E38" s="675"/>
      <c r="F38" s="518">
        <v>4.0152857060975523E-2</v>
      </c>
      <c r="I38" s="523"/>
    </row>
    <row r="39" spans="1:9" ht="15.75" thickBot="1">
      <c r="A39" s="486" t="s">
        <v>163</v>
      </c>
      <c r="B39" s="516">
        <v>902.79100000000005</v>
      </c>
      <c r="C39" s="518">
        <v>-3.4331421872375902E-2</v>
      </c>
      <c r="D39" s="674">
        <v>4249748.7240719898</v>
      </c>
      <c r="E39" s="675"/>
      <c r="F39" s="518">
        <v>-2.6352121491311068E-3</v>
      </c>
      <c r="I39" s="523"/>
    </row>
    <row r="40" spans="1:9" ht="15.75" thickBot="1">
      <c r="A40" s="486" t="s">
        <v>159</v>
      </c>
      <c r="B40" s="516">
        <v>893.72500000000002</v>
      </c>
      <c r="C40" s="518">
        <v>-4.4028850545573872E-2</v>
      </c>
      <c r="D40" s="674">
        <v>4188148.7273981804</v>
      </c>
      <c r="E40" s="675"/>
      <c r="F40" s="518">
        <v>-1.7091988679513889E-2</v>
      </c>
      <c r="I40" s="523"/>
    </row>
    <row r="41" spans="1:9" ht="15.75" thickBot="1">
      <c r="A41" s="486" t="s">
        <v>160</v>
      </c>
      <c r="B41" s="516">
        <v>888.654</v>
      </c>
      <c r="C41" s="518">
        <v>-4.9453035500547068E-2</v>
      </c>
      <c r="D41" s="674">
        <v>4120709.8510065898</v>
      </c>
      <c r="E41" s="675"/>
      <c r="F41" s="518">
        <v>-3.2919079882391393E-2</v>
      </c>
      <c r="I41" s="523"/>
    </row>
    <row r="42" spans="1:9" ht="15.75" thickBot="1">
      <c r="A42" s="486" t="s">
        <v>161</v>
      </c>
      <c r="B42" s="516">
        <v>844.84799999999996</v>
      </c>
      <c r="C42" s="518">
        <v>-9.6310035330473082E-2</v>
      </c>
      <c r="D42" s="674">
        <v>3948893.7191842804</v>
      </c>
      <c r="E42" s="675"/>
      <c r="F42" s="518">
        <v>-7.3242254495905726E-2</v>
      </c>
      <c r="I42" s="523"/>
    </row>
    <row r="43" spans="1:9">
      <c r="C43" s="530"/>
    </row>
    <row r="44" spans="1:9">
      <c r="A44" s="48" t="s">
        <v>885</v>
      </c>
    </row>
    <row r="45" spans="1:9">
      <c r="A45" s="48" t="s">
        <v>413</v>
      </c>
    </row>
    <row r="46" spans="1:9">
      <c r="A46" s="284"/>
    </row>
    <row r="47" spans="1:9">
      <c r="A47" s="284"/>
    </row>
    <row r="48" spans="1:9">
      <c r="A48" s="284"/>
    </row>
    <row r="49" spans="1:10">
      <c r="A49" s="284"/>
    </row>
    <row r="50" spans="1:10">
      <c r="A50" s="284"/>
    </row>
    <row r="51" spans="1:10" ht="19.5">
      <c r="A51" s="667" t="s">
        <v>879</v>
      </c>
      <c r="B51" s="667"/>
      <c r="C51" s="667"/>
      <c r="D51" s="667"/>
      <c r="E51" s="667"/>
      <c r="F51" s="667"/>
      <c r="G51" s="524"/>
    </row>
    <row r="52" spans="1:10">
      <c r="A52" s="529"/>
      <c r="B52" s="529"/>
      <c r="C52" s="529"/>
      <c r="D52" s="529"/>
      <c r="E52" s="529"/>
      <c r="F52" s="529"/>
      <c r="G52" s="277"/>
    </row>
    <row r="53" spans="1:10" ht="16.5" thickBot="1">
      <c r="A53" s="637" t="s">
        <v>876</v>
      </c>
      <c r="B53" s="637"/>
      <c r="C53" s="637"/>
      <c r="D53" s="637"/>
      <c r="E53" s="637"/>
      <c r="F53" s="637"/>
    </row>
    <row r="54" spans="1:10" ht="15.75" thickBot="1">
      <c r="A54" s="256" t="s">
        <v>0</v>
      </c>
      <c r="B54" s="257" t="s">
        <v>887</v>
      </c>
      <c r="C54" s="257" t="s">
        <v>492</v>
      </c>
      <c r="D54" s="638" t="s">
        <v>886</v>
      </c>
      <c r="E54" s="638"/>
      <c r="F54" s="257" t="s">
        <v>492</v>
      </c>
    </row>
    <row r="55" spans="1:10" ht="15.75" thickBot="1">
      <c r="A55" s="41" t="s">
        <v>114</v>
      </c>
      <c r="B55" s="528">
        <v>412.524</v>
      </c>
      <c r="C55" s="43">
        <v>-0.25517824127571065</v>
      </c>
      <c r="D55" s="676">
        <v>3295876.9649375598</v>
      </c>
      <c r="E55" s="676"/>
      <c r="F55" s="43">
        <v>-0.2248527892104096</v>
      </c>
    </row>
    <row r="56" spans="1:10" ht="15.75" thickBot="1">
      <c r="A56" s="41" t="s">
        <v>135</v>
      </c>
      <c r="B56" s="528">
        <v>502.267</v>
      </c>
      <c r="C56" s="43">
        <v>-9.314514964178415E-2</v>
      </c>
      <c r="D56" s="646">
        <v>3890294.79547949</v>
      </c>
      <c r="E56" s="647"/>
      <c r="F56" s="43">
        <v>-8.5053479864253337E-2</v>
      </c>
      <c r="J56" s="8"/>
    </row>
    <row r="57" spans="1:10" ht="15.75" thickBot="1">
      <c r="A57" s="41" t="s">
        <v>157</v>
      </c>
      <c r="B57" s="528">
        <v>450.34899999999999</v>
      </c>
      <c r="C57" s="43">
        <v>-0.10336733251437981</v>
      </c>
      <c r="D57" s="646">
        <v>3498650.0976002901</v>
      </c>
      <c r="E57" s="647"/>
      <c r="F57" s="43">
        <v>-0.10067224168571742</v>
      </c>
      <c r="G57" s="12"/>
      <c r="J57" s="8"/>
    </row>
    <row r="58" spans="1:10" ht="15.75" thickBot="1">
      <c r="A58" s="486" t="s">
        <v>359</v>
      </c>
      <c r="B58" s="516">
        <v>486.61900000000003</v>
      </c>
      <c r="C58" s="518">
        <v>-3.1154744388940479E-2</v>
      </c>
      <c r="D58" s="674">
        <v>3766932.2835686998</v>
      </c>
      <c r="E58" s="675"/>
      <c r="F58" s="518">
        <v>-3.1710324897264074E-2</v>
      </c>
      <c r="G58" s="12"/>
      <c r="I58" s="523"/>
      <c r="J58" s="8"/>
    </row>
    <row r="59" spans="1:10" ht="15.75" thickBot="1">
      <c r="A59" s="486" t="s">
        <v>158</v>
      </c>
      <c r="B59" s="516">
        <v>503.524</v>
      </c>
      <c r="C59" s="518">
        <v>2.5026529714275575E-3</v>
      </c>
      <c r="D59" s="674">
        <v>3944404.0448477101</v>
      </c>
      <c r="E59" s="675"/>
      <c r="F59" s="518">
        <v>1.3908778694893476E-2</v>
      </c>
      <c r="I59" s="523"/>
      <c r="J59" s="8"/>
    </row>
    <row r="60" spans="1:10" ht="15.75" thickBot="1">
      <c r="A60" s="486" t="s">
        <v>163</v>
      </c>
      <c r="B60" s="516">
        <v>480.83</v>
      </c>
      <c r="C60" s="518">
        <v>-4.2680486673422724E-2</v>
      </c>
      <c r="D60" s="674">
        <v>3764292.69034658</v>
      </c>
      <c r="E60" s="675"/>
      <c r="F60" s="518">
        <v>-3.2388832146942693E-2</v>
      </c>
      <c r="I60" s="523"/>
      <c r="J60" s="8"/>
    </row>
    <row r="61" spans="1:10" ht="15.75" thickBot="1">
      <c r="A61" s="486" t="s">
        <v>159</v>
      </c>
      <c r="B61" s="516">
        <v>475.495</v>
      </c>
      <c r="C61" s="518">
        <v>-5.3302327248256391E-2</v>
      </c>
      <c r="D61" s="677">
        <v>3711472.4440542902</v>
      </c>
      <c r="E61" s="677"/>
      <c r="F61" s="518">
        <v>-4.5966272693007938E-2</v>
      </c>
      <c r="I61" s="523"/>
      <c r="J61" s="8"/>
    </row>
    <row r="62" spans="1:10" ht="15.75" thickBot="1">
      <c r="A62" s="486" t="s">
        <v>160</v>
      </c>
      <c r="B62" s="516">
        <v>474.73399999999998</v>
      </c>
      <c r="C62" s="518">
        <v>-5.4817457647028403E-2</v>
      </c>
      <c r="D62" s="677">
        <v>3688104.3660657001</v>
      </c>
      <c r="E62" s="677"/>
      <c r="F62" s="518">
        <v>-5.1973035475032514E-2</v>
      </c>
      <c r="I62" s="523"/>
      <c r="J62" s="8"/>
    </row>
    <row r="63" spans="1:10" ht="15.75" thickBot="1">
      <c r="A63" s="486" t="s">
        <v>161</v>
      </c>
      <c r="B63" s="516">
        <v>450.34899999999999</v>
      </c>
      <c r="C63" s="518">
        <v>-0.10336733251437981</v>
      </c>
      <c r="D63" s="677">
        <v>3498650.0976002901</v>
      </c>
      <c r="E63" s="677"/>
      <c r="F63" s="518">
        <v>-0.10067224168571742</v>
      </c>
      <c r="I63" s="523"/>
      <c r="J63" s="8"/>
    </row>
    <row r="66" spans="1:9" ht="16.5" thickBot="1">
      <c r="A66" s="637" t="s">
        <v>875</v>
      </c>
      <c r="B66" s="637"/>
      <c r="C66" s="637"/>
      <c r="D66" s="637"/>
      <c r="E66" s="637"/>
      <c r="F66" s="637"/>
    </row>
    <row r="67" spans="1:9" ht="15.75" thickBot="1">
      <c r="A67" s="256" t="s">
        <v>0</v>
      </c>
      <c r="B67" s="257" t="s">
        <v>887</v>
      </c>
      <c r="C67" s="257" t="s">
        <v>492</v>
      </c>
      <c r="D67" s="638" t="s">
        <v>886</v>
      </c>
      <c r="E67" s="638"/>
      <c r="F67" s="257" t="s">
        <v>492</v>
      </c>
    </row>
    <row r="68" spans="1:9" ht="15.75" thickBot="1">
      <c r="A68" s="41" t="s">
        <v>114</v>
      </c>
      <c r="B68" s="528">
        <v>533.798</v>
      </c>
      <c r="C68" s="43">
        <v>-0.24251308365593111</v>
      </c>
      <c r="D68" s="676">
        <v>1777933.28602676</v>
      </c>
      <c r="E68" s="676"/>
      <c r="F68" s="43">
        <v>-0.24036894009865079</v>
      </c>
    </row>
    <row r="69" spans="1:9" ht="15.75" thickBot="1">
      <c r="A69" s="41" t="s">
        <v>135</v>
      </c>
      <c r="B69" s="528">
        <v>630.42200000000003</v>
      </c>
      <c r="C69" s="43">
        <v>-0.10539863998092794</v>
      </c>
      <c r="D69" s="646">
        <v>2058772.65171689</v>
      </c>
      <c r="E69" s="647"/>
      <c r="F69" s="43">
        <v>-0.1203788894607186</v>
      </c>
    </row>
    <row r="70" spans="1:9" ht="15.75" thickBot="1">
      <c r="A70" s="41" t="s">
        <v>157</v>
      </c>
      <c r="B70" s="527">
        <v>544.30100000000004</v>
      </c>
      <c r="C70" s="43">
        <v>-0.13660849399291264</v>
      </c>
      <c r="D70" s="646">
        <v>1780193.1496395001</v>
      </c>
      <c r="E70" s="647"/>
      <c r="F70" s="43">
        <v>-0.13531338773374116</v>
      </c>
      <c r="G70" s="12"/>
    </row>
    <row r="71" spans="1:9" ht="15.75" thickBot="1">
      <c r="A71" s="517" t="s">
        <v>359</v>
      </c>
      <c r="B71" s="516">
        <v>601.74699999999996</v>
      </c>
      <c r="C71" s="518">
        <v>-4.5485405014419021E-2</v>
      </c>
      <c r="D71" s="674">
        <v>1965127.0027075</v>
      </c>
      <c r="E71" s="675"/>
      <c r="F71" s="518">
        <v>-4.5486153573730113E-2</v>
      </c>
      <c r="G71" s="12"/>
      <c r="I71" s="523"/>
    </row>
    <row r="72" spans="1:9" ht="15.75" thickBot="1">
      <c r="A72" s="517" t="s">
        <v>158</v>
      </c>
      <c r="B72" s="516">
        <v>631.45399999999995</v>
      </c>
      <c r="C72" s="518">
        <v>1.6369987088012876E-3</v>
      </c>
      <c r="D72" s="674">
        <v>2062142.8488579199</v>
      </c>
      <c r="E72" s="675"/>
      <c r="F72" s="518">
        <v>1.6369933504893483E-3</v>
      </c>
      <c r="I72" s="523"/>
    </row>
    <row r="73" spans="1:9" ht="15.75" thickBot="1">
      <c r="A73" s="517" t="s">
        <v>163</v>
      </c>
      <c r="B73" s="516">
        <v>605.68899999999996</v>
      </c>
      <c r="C73" s="518">
        <v>-3.9232450644171774E-2</v>
      </c>
      <c r="D73" s="674">
        <v>1980626.84041836</v>
      </c>
      <c r="E73" s="675"/>
      <c r="F73" s="518">
        <v>-3.7957474922430734E-2</v>
      </c>
      <c r="I73" s="523"/>
    </row>
    <row r="74" spans="1:9" ht="15.75" thickBot="1">
      <c r="A74" s="517" t="s">
        <v>159</v>
      </c>
      <c r="B74" s="516">
        <v>585.43399999999997</v>
      </c>
      <c r="C74" s="518">
        <v>-7.1361722782517192E-2</v>
      </c>
      <c r="D74" s="674">
        <v>1914392.24062333</v>
      </c>
      <c r="E74" s="675"/>
      <c r="F74" s="518">
        <v>-7.0129361283848238E-2</v>
      </c>
      <c r="I74" s="523"/>
    </row>
    <row r="75" spans="1:9" ht="15.75" thickBot="1">
      <c r="A75" s="517" t="s">
        <v>160</v>
      </c>
      <c r="B75" s="516">
        <v>567.61599999999999</v>
      </c>
      <c r="C75" s="518">
        <v>-9.9625330334284085E-2</v>
      </c>
      <c r="D75" s="674">
        <v>1856126.11961583</v>
      </c>
      <c r="E75" s="675"/>
      <c r="F75" s="518">
        <v>-9.843074801487442E-2</v>
      </c>
      <c r="I75" s="523"/>
    </row>
    <row r="76" spans="1:9" ht="15.75" thickBot="1">
      <c r="A76" s="517" t="s">
        <v>161</v>
      </c>
      <c r="B76" s="516">
        <v>544.30100000000004</v>
      </c>
      <c r="C76" s="518">
        <v>-0.13660849399291264</v>
      </c>
      <c r="D76" s="674">
        <v>1780193.1496395001</v>
      </c>
      <c r="E76" s="675"/>
      <c r="F76" s="518">
        <v>-0.13531338773374116</v>
      </c>
      <c r="I76" s="523"/>
    </row>
    <row r="79" spans="1:9" ht="16.5" thickBot="1">
      <c r="A79" s="637" t="s">
        <v>874</v>
      </c>
      <c r="B79" s="637"/>
      <c r="C79" s="637"/>
      <c r="D79" s="637"/>
      <c r="E79" s="637"/>
      <c r="F79" s="637"/>
    </row>
    <row r="80" spans="1:9" ht="15.75" thickBot="1">
      <c r="A80" s="256" t="s">
        <v>0</v>
      </c>
      <c r="B80" s="257" t="s">
        <v>887</v>
      </c>
      <c r="C80" s="257" t="s">
        <v>492</v>
      </c>
      <c r="D80" s="638" t="s">
        <v>886</v>
      </c>
      <c r="E80" s="638"/>
      <c r="F80" s="257" t="s">
        <v>492</v>
      </c>
    </row>
    <row r="81" spans="1:9" ht="15.75" thickBot="1">
      <c r="A81" s="41" t="s">
        <v>114</v>
      </c>
      <c r="B81" s="46">
        <v>144.90799999999999</v>
      </c>
      <c r="C81" s="43">
        <v>-0.22809185679204386</v>
      </c>
      <c r="D81" s="676">
        <v>2905765.8139066799</v>
      </c>
      <c r="E81" s="676"/>
      <c r="F81" s="43">
        <v>-0.22405651754737016</v>
      </c>
    </row>
    <row r="82" spans="1:9" ht="15.75" thickBot="1">
      <c r="A82" s="41" t="s">
        <v>135</v>
      </c>
      <c r="B82" s="46">
        <v>177.483</v>
      </c>
      <c r="C82" s="43">
        <v>-5.4568602278841083E-2</v>
      </c>
      <c r="D82" s="646">
        <v>3344926.4938454898</v>
      </c>
      <c r="E82" s="647"/>
      <c r="F82" s="43">
        <v>-0.10678489651131624</v>
      </c>
    </row>
    <row r="83" spans="1:9" ht="15.75" thickBot="1">
      <c r="A83" s="41" t="s">
        <v>157</v>
      </c>
      <c r="B83" s="46">
        <v>171.947</v>
      </c>
      <c r="C83" s="43">
        <v>-3.1191719770344208E-2</v>
      </c>
      <c r="D83" s="646">
        <v>3352256.28878036</v>
      </c>
      <c r="E83" s="647"/>
      <c r="F83" s="43">
        <v>2.1913171928760449E-3</v>
      </c>
      <c r="G83" s="12"/>
    </row>
    <row r="84" spans="1:9" ht="15.75" thickBot="1">
      <c r="A84" s="517" t="s">
        <v>359</v>
      </c>
      <c r="B84" s="516">
        <v>172.226</v>
      </c>
      <c r="C84" s="518">
        <v>-2.9619738228450078E-2</v>
      </c>
      <c r="D84" s="677">
        <v>3252589.2648745002</v>
      </c>
      <c r="E84" s="677"/>
      <c r="F84" s="518">
        <v>-2.7605159378206314E-2</v>
      </c>
      <c r="G84" s="12"/>
      <c r="I84" s="523"/>
    </row>
    <row r="85" spans="1:9" ht="15.75" thickBot="1">
      <c r="A85" s="517" t="s">
        <v>158</v>
      </c>
      <c r="B85" s="516">
        <v>183.36199999999999</v>
      </c>
      <c r="C85" s="518">
        <v>3.3124299228658463E-2</v>
      </c>
      <c r="D85" s="677">
        <v>3550171.79929474</v>
      </c>
      <c r="E85" s="677"/>
      <c r="F85" s="518">
        <v>6.1360184095791651E-2</v>
      </c>
      <c r="I85" s="523"/>
    </row>
    <row r="86" spans="1:9" ht="15.75" thickBot="1">
      <c r="A86" s="517" t="s">
        <v>163</v>
      </c>
      <c r="B86" s="516">
        <v>176.887</v>
      </c>
      <c r="C86" s="518">
        <v>-3.3580680966627994E-3</v>
      </c>
      <c r="D86" s="677">
        <v>3439755.78650442</v>
      </c>
      <c r="E86" s="677"/>
      <c r="F86" s="518">
        <v>2.8350187316047659E-2</v>
      </c>
      <c r="I86" s="523"/>
    </row>
    <row r="87" spans="1:9" ht="15.75" thickBot="1">
      <c r="A87" s="517" t="s">
        <v>159</v>
      </c>
      <c r="B87" s="516">
        <v>177.11799999999999</v>
      </c>
      <c r="C87" s="518">
        <v>-2.0565349920838001E-3</v>
      </c>
      <c r="D87" s="677">
        <v>3449878.4921860201</v>
      </c>
      <c r="E87" s="677"/>
      <c r="F87" s="518">
        <v>3.1376473753201198E-2</v>
      </c>
      <c r="I87" s="523"/>
    </row>
    <row r="88" spans="1:9" ht="15.75" thickBot="1">
      <c r="A88" s="517" t="s">
        <v>160</v>
      </c>
      <c r="B88" s="516">
        <v>174.511</v>
      </c>
      <c r="C88" s="518">
        <v>-1.6745265743761423E-2</v>
      </c>
      <c r="D88" s="677">
        <v>3399629.81382235</v>
      </c>
      <c r="E88" s="677"/>
      <c r="F88" s="518">
        <v>1.6354117221263838E-2</v>
      </c>
      <c r="I88" s="523"/>
    </row>
    <row r="89" spans="1:9" ht="15.75" thickBot="1">
      <c r="A89" s="517" t="s">
        <v>161</v>
      </c>
      <c r="B89" s="516">
        <v>171.947</v>
      </c>
      <c r="C89" s="518">
        <v>-3.1191719770344208E-2</v>
      </c>
      <c r="D89" s="677">
        <v>3352256.28878036</v>
      </c>
      <c r="E89" s="677"/>
      <c r="F89" s="518">
        <v>2.1913171928760449E-3</v>
      </c>
      <c r="I89" s="523"/>
    </row>
    <row r="90" spans="1:9">
      <c r="A90" s="1"/>
    </row>
    <row r="91" spans="1:9">
      <c r="A91" s="1"/>
    </row>
    <row r="92" spans="1:9">
      <c r="A92" s="48" t="s">
        <v>885</v>
      </c>
    </row>
    <row r="93" spans="1:9">
      <c r="A93" s="48" t="s">
        <v>413</v>
      </c>
    </row>
    <row r="94" spans="1:9">
      <c r="A94" s="1"/>
    </row>
    <row r="95" spans="1:9">
      <c r="A95" s="1"/>
    </row>
    <row r="96" spans="1:9">
      <c r="A96" s="1"/>
    </row>
    <row r="97" spans="1:10">
      <c r="A97" s="1"/>
    </row>
    <row r="98" spans="1:10">
      <c r="A98" s="1"/>
    </row>
    <row r="99" spans="1:10">
      <c r="A99" s="1"/>
    </row>
    <row r="100" spans="1:10">
      <c r="A100" s="1"/>
    </row>
    <row r="101" spans="1:10" ht="19.5">
      <c r="A101" s="667" t="s">
        <v>879</v>
      </c>
      <c r="B101" s="667"/>
      <c r="C101" s="667"/>
      <c r="D101" s="667"/>
      <c r="E101" s="667"/>
      <c r="F101" s="667"/>
      <c r="G101" s="524"/>
    </row>
    <row r="102" spans="1:10">
      <c r="A102" s="1"/>
    </row>
    <row r="103" spans="1:10" ht="16.5" thickBot="1">
      <c r="A103" s="637" t="s">
        <v>873</v>
      </c>
      <c r="B103" s="637"/>
      <c r="C103" s="637"/>
      <c r="D103" s="637"/>
      <c r="E103" s="637"/>
      <c r="F103" s="637"/>
    </row>
    <row r="104" spans="1:10" ht="15.75" thickBot="1">
      <c r="A104" s="256" t="s">
        <v>0</v>
      </c>
      <c r="B104" s="257" t="s">
        <v>887</v>
      </c>
      <c r="C104" s="257" t="s">
        <v>492</v>
      </c>
      <c r="D104" s="638" t="s">
        <v>886</v>
      </c>
      <c r="E104" s="638"/>
      <c r="F104" s="257" t="s">
        <v>492</v>
      </c>
    </row>
    <row r="105" spans="1:10" ht="15.75" thickBot="1">
      <c r="A105" s="41" t="s">
        <v>114</v>
      </c>
      <c r="B105" s="46">
        <v>304.33</v>
      </c>
      <c r="C105" s="43">
        <v>-0.24023866586778519</v>
      </c>
      <c r="D105" s="663">
        <v>2603415.5409579002</v>
      </c>
      <c r="E105" s="664"/>
      <c r="F105" s="43">
        <v>-0.23507418838969296</v>
      </c>
      <c r="I105" s="3"/>
      <c r="J105" s="8"/>
    </row>
    <row r="106" spans="1:10" ht="15.75" thickBot="1">
      <c r="A106" s="41" t="s">
        <v>135</v>
      </c>
      <c r="B106" s="46">
        <v>369.46100000000001</v>
      </c>
      <c r="C106" s="43">
        <v>-7.7638805672059052E-2</v>
      </c>
      <c r="D106" s="663">
        <v>3212338.6857429701</v>
      </c>
      <c r="E106" s="664"/>
      <c r="F106" s="43">
        <v>-5.6162668732081644E-2</v>
      </c>
      <c r="I106" s="3"/>
      <c r="J106" s="8"/>
    </row>
    <row r="107" spans="1:10" ht="15.75" thickBot="1">
      <c r="A107" s="41" t="s">
        <v>157</v>
      </c>
      <c r="B107" s="46">
        <v>318.27600000000001</v>
      </c>
      <c r="C107" s="43">
        <v>-0.13853965641840416</v>
      </c>
      <c r="D107" s="663">
        <v>2767301.45026096</v>
      </c>
      <c r="E107" s="664"/>
      <c r="F107" s="43">
        <v>-0.13853994831154581</v>
      </c>
      <c r="G107" s="12"/>
      <c r="I107" s="3"/>
      <c r="J107" s="8"/>
    </row>
    <row r="108" spans="1:10" ht="15.75" thickBot="1">
      <c r="A108" s="122" t="s">
        <v>359</v>
      </c>
      <c r="B108" s="44">
        <v>359.64499999999998</v>
      </c>
      <c r="C108" s="45">
        <v>-2.6568433474710496E-2</v>
      </c>
      <c r="D108" s="662">
        <v>3126988.8045326001</v>
      </c>
      <c r="E108" s="662"/>
      <c r="F108" s="45">
        <v>-2.6569390578014218E-2</v>
      </c>
      <c r="G108" s="12"/>
      <c r="I108" s="523"/>
      <c r="J108" s="8"/>
    </row>
    <row r="109" spans="1:10" ht="15.75" thickBot="1">
      <c r="A109" s="122" t="s">
        <v>158</v>
      </c>
      <c r="B109" s="44">
        <v>367.35899999999998</v>
      </c>
      <c r="C109" s="45">
        <v>-5.6893691079709097E-3</v>
      </c>
      <c r="D109" s="662">
        <v>3194060.12289538</v>
      </c>
      <c r="E109" s="662"/>
      <c r="F109" s="45">
        <v>-5.6901107372999693E-3</v>
      </c>
      <c r="I109" s="523"/>
      <c r="J109" s="8"/>
    </row>
    <row r="110" spans="1:10" ht="15.75" thickBot="1">
      <c r="A110" s="122" t="s">
        <v>163</v>
      </c>
      <c r="B110" s="44">
        <v>350.01299999999998</v>
      </c>
      <c r="C110" s="45">
        <v>-5.2638844154051512E-2</v>
      </c>
      <c r="D110" s="662">
        <v>3043248.8973810999</v>
      </c>
      <c r="E110" s="662"/>
      <c r="F110" s="45">
        <v>-5.2637596749161575E-2</v>
      </c>
      <c r="I110" s="523"/>
      <c r="J110" s="8"/>
    </row>
    <row r="111" spans="1:10" ht="15.75" thickBot="1">
      <c r="A111" s="122" t="s">
        <v>159</v>
      </c>
      <c r="B111" s="44">
        <v>342.82499999999999</v>
      </c>
      <c r="C111" s="45">
        <v>-7.2094212920984946E-2</v>
      </c>
      <c r="D111" s="662">
        <v>2980747.08305672</v>
      </c>
      <c r="E111" s="662"/>
      <c r="F111" s="45">
        <v>-7.2094391451966722E-2</v>
      </c>
      <c r="I111" s="523"/>
      <c r="J111" s="8"/>
    </row>
    <row r="112" spans="1:10" ht="15.75" thickBot="1">
      <c r="A112" s="122" t="s">
        <v>160</v>
      </c>
      <c r="B112" s="44">
        <v>343.30900000000003</v>
      </c>
      <c r="C112" s="45">
        <v>-7.0784196437512992E-2</v>
      </c>
      <c r="D112" s="662">
        <v>2984959.1142373802</v>
      </c>
      <c r="E112" s="662"/>
      <c r="F112" s="45">
        <v>-7.078318749973278E-2</v>
      </c>
      <c r="I112" s="523"/>
      <c r="J112" s="8"/>
    </row>
    <row r="113" spans="1:10" ht="15.75" thickBot="1">
      <c r="A113" s="122" t="s">
        <v>161</v>
      </c>
      <c r="B113" s="44">
        <v>318.27600000000001</v>
      </c>
      <c r="C113" s="45">
        <v>-0.13853965641840416</v>
      </c>
      <c r="D113" s="662">
        <v>2767301.45026096</v>
      </c>
      <c r="E113" s="662"/>
      <c r="F113" s="45">
        <v>-0.13853994831154581</v>
      </c>
      <c r="I113" s="523"/>
      <c r="J113" s="8"/>
    </row>
    <row r="115" spans="1:10">
      <c r="E115" s="526"/>
      <c r="F115" s="526"/>
    </row>
    <row r="116" spans="1:10" ht="16.5" thickBot="1">
      <c r="A116" s="637" t="s">
        <v>872</v>
      </c>
      <c r="B116" s="637"/>
      <c r="C116" s="637"/>
      <c r="D116" s="637"/>
      <c r="E116" s="637"/>
      <c r="F116" s="637"/>
    </row>
    <row r="117" spans="1:10" ht="15.75" thickBot="1">
      <c r="A117" s="256" t="s">
        <v>0</v>
      </c>
      <c r="B117" s="257" t="s">
        <v>887</v>
      </c>
      <c r="C117" s="257" t="s">
        <v>492</v>
      </c>
      <c r="D117" s="638" t="s">
        <v>886</v>
      </c>
      <c r="E117" s="638"/>
      <c r="F117" s="257" t="s">
        <v>492</v>
      </c>
    </row>
    <row r="118" spans="1:10" ht="15.75" thickBot="1">
      <c r="A118" s="41" t="s">
        <v>114</v>
      </c>
      <c r="B118" s="46">
        <v>279.88499999999999</v>
      </c>
      <c r="C118" s="43">
        <v>-0.28302635960755185</v>
      </c>
      <c r="D118" s="663">
        <v>1203649.6618095001</v>
      </c>
      <c r="E118" s="664"/>
      <c r="F118" s="43">
        <v>-0.31320151805262986</v>
      </c>
    </row>
    <row r="119" spans="1:10" ht="15.75" thickBot="1">
      <c r="A119" s="41" t="s">
        <v>135</v>
      </c>
      <c r="B119" s="46">
        <v>392.12400000000002</v>
      </c>
      <c r="C119" s="43">
        <v>4.4931731434281197E-3</v>
      </c>
      <c r="D119" s="663">
        <v>1609201.0683893</v>
      </c>
      <c r="E119" s="664"/>
      <c r="F119" s="43">
        <v>-8.1795238278581928E-2</v>
      </c>
    </row>
    <row r="120" spans="1:10" ht="15.75" thickBot="1">
      <c r="A120" s="41" t="s">
        <v>157</v>
      </c>
      <c r="B120" s="46">
        <v>329.20100000000002</v>
      </c>
      <c r="C120" s="43">
        <v>-0.16046709714274054</v>
      </c>
      <c r="D120" s="663">
        <v>1522665.1443804801</v>
      </c>
      <c r="E120" s="664"/>
      <c r="F120" s="43">
        <v>-5.3775706285999703E-2</v>
      </c>
      <c r="G120" s="12"/>
    </row>
    <row r="121" spans="1:10" ht="15.75" thickBot="1">
      <c r="A121" s="122" t="s">
        <v>359</v>
      </c>
      <c r="B121" s="44">
        <v>370.27699999999999</v>
      </c>
      <c r="C121" s="45">
        <v>-5.5714518876681995E-2</v>
      </c>
      <c r="D121" s="662">
        <v>1559944.4452475801</v>
      </c>
      <c r="E121" s="662"/>
      <c r="F121" s="45">
        <v>-3.0609365174621983E-2</v>
      </c>
      <c r="G121" s="12"/>
      <c r="I121" s="523"/>
    </row>
    <row r="122" spans="1:10" ht="15.75" thickBot="1">
      <c r="A122" s="122" t="s">
        <v>158</v>
      </c>
      <c r="B122" s="44">
        <v>398.46699999999998</v>
      </c>
      <c r="C122" s="45">
        <v>1.6176005549265016E-2</v>
      </c>
      <c r="D122" s="662">
        <v>1796836.2352773701</v>
      </c>
      <c r="E122" s="662"/>
      <c r="F122" s="45">
        <v>0.11660144314711385</v>
      </c>
      <c r="I122" s="523"/>
    </row>
    <row r="123" spans="1:10" ht="15.75" thickBot="1">
      <c r="A123" s="122" t="s">
        <v>163</v>
      </c>
      <c r="B123" s="44">
        <v>370.38099999999997</v>
      </c>
      <c r="C123" s="45">
        <v>-5.5449296651059465E-2</v>
      </c>
      <c r="D123" s="662">
        <v>1678857.1505074201</v>
      </c>
      <c r="E123" s="662"/>
      <c r="F123" s="45">
        <v>4.3286127188469248E-2</v>
      </c>
      <c r="I123" s="523"/>
    </row>
    <row r="124" spans="1:10" ht="15.75" thickBot="1">
      <c r="A124" s="122" t="s">
        <v>159</v>
      </c>
      <c r="B124" s="44">
        <v>361.02800000000002</v>
      </c>
      <c r="C124" s="45">
        <v>-7.9301445461129605E-2</v>
      </c>
      <c r="D124" s="662">
        <v>1613689.97866715</v>
      </c>
      <c r="E124" s="662"/>
      <c r="F124" s="45">
        <v>2.7895272791131909E-3</v>
      </c>
      <c r="I124" s="523"/>
    </row>
    <row r="125" spans="1:10" ht="15.75" thickBot="1">
      <c r="A125" s="122" t="s">
        <v>160</v>
      </c>
      <c r="B125" s="44">
        <v>353.88</v>
      </c>
      <c r="C125" s="45">
        <v>-9.7530373045261243E-2</v>
      </c>
      <c r="D125" s="662">
        <v>1615968.1397786301</v>
      </c>
      <c r="E125" s="662"/>
      <c r="F125" s="45">
        <v>4.2052366992917367E-3</v>
      </c>
      <c r="I125" s="523"/>
    </row>
    <row r="126" spans="1:10" ht="15.75" thickBot="1">
      <c r="A126" s="122" t="s">
        <v>161</v>
      </c>
      <c r="B126" s="44">
        <v>329.20100000000002</v>
      </c>
      <c r="C126" s="45">
        <v>-0.16046709714274054</v>
      </c>
      <c r="D126" s="662">
        <v>1522665.1443804801</v>
      </c>
      <c r="E126" s="662"/>
      <c r="F126" s="45">
        <v>-5.3775706285999703E-2</v>
      </c>
      <c r="I126" s="523"/>
    </row>
    <row r="127" spans="1:10">
      <c r="A127" s="525"/>
      <c r="B127" s="314"/>
      <c r="C127" s="314"/>
      <c r="D127" s="314"/>
      <c r="E127" s="314"/>
      <c r="F127" s="314"/>
      <c r="G127" s="314"/>
    </row>
    <row r="128" spans="1:10">
      <c r="A128" s="314"/>
      <c r="B128" s="314"/>
      <c r="C128" s="314"/>
      <c r="D128" s="314"/>
      <c r="E128" s="314"/>
      <c r="F128" s="314"/>
      <c r="G128" s="314"/>
    </row>
    <row r="129" spans="1:10" ht="16.5" thickBot="1">
      <c r="A129" s="637" t="s">
        <v>893</v>
      </c>
      <c r="B129" s="637"/>
      <c r="C129" s="637"/>
      <c r="D129" s="637"/>
      <c r="E129" s="637"/>
      <c r="F129" s="637"/>
    </row>
    <row r="130" spans="1:10" ht="15.75" thickBot="1">
      <c r="A130" s="256" t="s">
        <v>0</v>
      </c>
      <c r="B130" s="257" t="s">
        <v>887</v>
      </c>
      <c r="C130" s="257" t="s">
        <v>492</v>
      </c>
      <c r="D130" s="638" t="s">
        <v>886</v>
      </c>
      <c r="E130" s="638"/>
      <c r="F130" s="257" t="s">
        <v>492</v>
      </c>
    </row>
    <row r="131" spans="1:10" ht="15.75" thickBot="1">
      <c r="A131" s="41" t="s">
        <v>114</v>
      </c>
      <c r="B131" s="46">
        <v>202.36</v>
      </c>
      <c r="C131" s="43">
        <v>-0.22250867358504345</v>
      </c>
      <c r="D131" s="663">
        <v>2136755.49450813</v>
      </c>
      <c r="E131" s="664"/>
      <c r="F131" s="43">
        <v>-0.22865863830569322</v>
      </c>
      <c r="J131" s="8"/>
    </row>
    <row r="132" spans="1:10" ht="15.75" thickBot="1">
      <c r="A132" s="41" t="s">
        <v>135</v>
      </c>
      <c r="B132" s="46">
        <v>271.85199999999998</v>
      </c>
      <c r="C132" s="43">
        <v>4.4487903086374514E-2</v>
      </c>
      <c r="D132" s="663">
        <v>2958983.2235305398</v>
      </c>
      <c r="E132" s="664"/>
      <c r="F132" s="43">
        <v>6.8155039139866425E-2</v>
      </c>
      <c r="J132" s="8"/>
    </row>
    <row r="133" spans="1:10" ht="15.75" thickBot="1">
      <c r="A133" s="41" t="s">
        <v>157</v>
      </c>
      <c r="B133" s="46">
        <v>296.226</v>
      </c>
      <c r="C133" s="43">
        <v>8.9659079204861492E-2</v>
      </c>
      <c r="D133" s="663">
        <v>2772875.8863278502</v>
      </c>
      <c r="E133" s="664"/>
      <c r="F133" s="43">
        <v>-6.2895705431081916E-2</v>
      </c>
      <c r="G133" s="12"/>
      <c r="J133" s="8"/>
    </row>
    <row r="134" spans="1:10" ht="15.75" thickBot="1">
      <c r="A134" s="122" t="s">
        <v>359</v>
      </c>
      <c r="B134" s="44">
        <v>268.09899999999999</v>
      </c>
      <c r="C134" s="45">
        <v>-1.3805305828171188E-2</v>
      </c>
      <c r="D134" s="662">
        <v>2922784.21845451</v>
      </c>
      <c r="E134" s="662"/>
      <c r="F134" s="45">
        <v>-1.2233595915031481E-2</v>
      </c>
      <c r="G134" s="12"/>
      <c r="I134" s="523"/>
      <c r="J134" s="8"/>
    </row>
    <row r="135" spans="1:10" ht="15.75" thickBot="1">
      <c r="A135" s="122" t="s">
        <v>158</v>
      </c>
      <c r="B135" s="44">
        <v>295.459</v>
      </c>
      <c r="C135" s="45">
        <v>8.6837691096626202E-2</v>
      </c>
      <c r="D135" s="662">
        <v>2751893.4829417001</v>
      </c>
      <c r="E135" s="662"/>
      <c r="F135" s="45">
        <v>-6.9986791051065422E-2</v>
      </c>
      <c r="I135" s="523"/>
      <c r="J135" s="8"/>
    </row>
    <row r="136" spans="1:10" ht="15.75" thickBot="1">
      <c r="A136" s="122" t="s">
        <v>163</v>
      </c>
      <c r="B136" s="44">
        <v>275.31700000000001</v>
      </c>
      <c r="C136" s="45">
        <v>1.2745905860541917E-2</v>
      </c>
      <c r="D136" s="662">
        <v>2567109.3811621298</v>
      </c>
      <c r="E136" s="662"/>
      <c r="F136" s="45">
        <v>-0.13243530387470126</v>
      </c>
      <c r="I136" s="523"/>
      <c r="J136" s="8"/>
    </row>
    <row r="137" spans="1:10" ht="15.75" thickBot="1">
      <c r="A137" s="122" t="s">
        <v>159</v>
      </c>
      <c r="B137" s="44">
        <v>281.07</v>
      </c>
      <c r="C137" s="45">
        <v>3.3908155908362048E-2</v>
      </c>
      <c r="D137" s="662">
        <v>2625965.8749482599</v>
      </c>
      <c r="E137" s="662"/>
      <c r="F137" s="45">
        <v>-0.11254452067657794</v>
      </c>
      <c r="I137" s="523"/>
      <c r="J137" s="8"/>
    </row>
    <row r="138" spans="1:10" ht="15.75" thickBot="1">
      <c r="A138" s="122" t="s">
        <v>160</v>
      </c>
      <c r="B138" s="44">
        <v>276.99099999999999</v>
      </c>
      <c r="C138" s="45">
        <v>1.8903668172387977E-2</v>
      </c>
      <c r="D138" s="665">
        <v>2590060.2215219401</v>
      </c>
      <c r="E138" s="666"/>
      <c r="F138" s="45">
        <v>-0.12467897724962962</v>
      </c>
      <c r="I138" s="523"/>
      <c r="J138" s="8"/>
    </row>
    <row r="139" spans="1:10" ht="15.75" thickBot="1">
      <c r="A139" s="122" t="s">
        <v>161</v>
      </c>
      <c r="B139" s="44">
        <v>296.226</v>
      </c>
      <c r="C139" s="45">
        <v>8.9659079204861492E-2</v>
      </c>
      <c r="D139" s="665">
        <v>2772875.8863278502</v>
      </c>
      <c r="E139" s="666"/>
      <c r="F139" s="45">
        <v>-6.2895705431081916E-2</v>
      </c>
      <c r="I139" s="523"/>
      <c r="J139" s="8"/>
    </row>
    <row r="142" spans="1:10">
      <c r="A142" s="48" t="s">
        <v>885</v>
      </c>
    </row>
    <row r="143" spans="1:10">
      <c r="A143" s="48" t="s">
        <v>413</v>
      </c>
    </row>
    <row r="150" spans="1:10" ht="19.5">
      <c r="A150" s="667" t="s">
        <v>879</v>
      </c>
      <c r="B150" s="667"/>
      <c r="C150" s="667"/>
      <c r="D150" s="667"/>
      <c r="E150" s="667"/>
      <c r="F150" s="667"/>
      <c r="G150" s="524"/>
    </row>
    <row r="151" spans="1:10">
      <c r="A151" s="260"/>
      <c r="B151" s="260"/>
      <c r="C151" s="260"/>
      <c r="D151" s="260"/>
      <c r="E151" s="260"/>
      <c r="F151" s="260"/>
    </row>
    <row r="152" spans="1:10" ht="16.5" thickBot="1">
      <c r="A152" s="637" t="s">
        <v>892</v>
      </c>
      <c r="B152" s="637"/>
      <c r="C152" s="637"/>
      <c r="D152" s="637"/>
      <c r="E152" s="637"/>
      <c r="F152" s="637"/>
    </row>
    <row r="153" spans="1:10" ht="15.75" thickBot="1">
      <c r="A153" s="256" t="s">
        <v>0</v>
      </c>
      <c r="B153" s="257" t="s">
        <v>887</v>
      </c>
      <c r="C153" s="257" t="s">
        <v>492</v>
      </c>
      <c r="D153" s="638" t="s">
        <v>886</v>
      </c>
      <c r="E153" s="638"/>
      <c r="F153" s="257" t="s">
        <v>492</v>
      </c>
    </row>
    <row r="154" spans="1:10" ht="15.75" thickBot="1">
      <c r="A154" s="41" t="s">
        <v>114</v>
      </c>
      <c r="B154" s="46">
        <v>232.87899999999999</v>
      </c>
      <c r="C154" s="43">
        <v>-0.26911718090431769</v>
      </c>
      <c r="D154" s="663">
        <v>779360.34344174305</v>
      </c>
      <c r="E154" s="664"/>
      <c r="F154" s="43">
        <v>-0.21182897444084503</v>
      </c>
      <c r="J154" s="8"/>
    </row>
    <row r="155" spans="1:10" ht="15.75" thickBot="1">
      <c r="A155" s="41" t="s">
        <v>135</v>
      </c>
      <c r="B155" s="46">
        <v>337.75799999999998</v>
      </c>
      <c r="C155" s="43">
        <v>6.0041992674820355E-2</v>
      </c>
      <c r="D155" s="663">
        <v>1160024.92068105</v>
      </c>
      <c r="E155" s="664"/>
      <c r="F155" s="43">
        <v>0.17313902240614087</v>
      </c>
      <c r="J155" s="8"/>
    </row>
    <row r="156" spans="1:10" ht="15.75" thickBot="1">
      <c r="A156" s="41" t="s">
        <v>157</v>
      </c>
      <c r="B156" s="46">
        <v>311.52100000000002</v>
      </c>
      <c r="C156" s="43">
        <v>-7.7679877308605483E-2</v>
      </c>
      <c r="D156" s="663">
        <v>831995.89443881495</v>
      </c>
      <c r="E156" s="664"/>
      <c r="F156" s="43">
        <v>-0.28277756830400624</v>
      </c>
      <c r="G156" s="12"/>
      <c r="J156" s="8"/>
    </row>
    <row r="157" spans="1:10" ht="15.75" thickBot="1">
      <c r="A157" s="122" t="s">
        <v>359</v>
      </c>
      <c r="B157" s="44">
        <v>333.88299999999998</v>
      </c>
      <c r="C157" s="45">
        <v>-1.1472711231118149E-2</v>
      </c>
      <c r="D157" s="662">
        <v>1146717.4195536899</v>
      </c>
      <c r="E157" s="662"/>
      <c r="F157" s="45">
        <v>-1.1471737279184602E-2</v>
      </c>
      <c r="G157" s="12"/>
      <c r="I157" s="523"/>
      <c r="J157" s="8"/>
    </row>
    <row r="158" spans="1:10" ht="15.75" thickBot="1">
      <c r="A158" s="122" t="s">
        <v>158</v>
      </c>
      <c r="B158" s="44">
        <v>360.13900000000001</v>
      </c>
      <c r="C158" s="45">
        <v>6.6263419371265897E-2</v>
      </c>
      <c r="D158" s="662">
        <v>960240.99445988506</v>
      </c>
      <c r="E158" s="662"/>
      <c r="F158" s="45">
        <v>-0.17222382266052694</v>
      </c>
      <c r="I158" s="523"/>
      <c r="J158" s="8"/>
    </row>
    <row r="159" spans="1:10" ht="15.75" thickBot="1">
      <c r="A159" s="122" t="s">
        <v>163</v>
      </c>
      <c r="B159" s="44">
        <v>330.96699999999998</v>
      </c>
      <c r="C159" s="45">
        <v>-2.0106111476264066E-2</v>
      </c>
      <c r="D159" s="662">
        <v>882465.44164629001</v>
      </c>
      <c r="E159" s="662"/>
      <c r="F159" s="45">
        <v>-0.23927027263500944</v>
      </c>
      <c r="I159" s="523"/>
      <c r="J159" s="8"/>
    </row>
    <row r="160" spans="1:10" ht="15.75" thickBot="1">
      <c r="A160" s="122" t="s">
        <v>159</v>
      </c>
      <c r="B160" s="44">
        <v>337.22800000000001</v>
      </c>
      <c r="C160" s="45">
        <v>-1.5691708264495841E-3</v>
      </c>
      <c r="D160" s="662">
        <v>899159.54811341898</v>
      </c>
      <c r="E160" s="662"/>
      <c r="F160" s="45">
        <v>-0.22487911071296385</v>
      </c>
      <c r="I160" s="523"/>
      <c r="J160" s="8"/>
    </row>
    <row r="161" spans="1:10" ht="15.75" thickBot="1">
      <c r="A161" s="122" t="s">
        <v>160</v>
      </c>
      <c r="B161" s="44">
        <v>323.71499999999997</v>
      </c>
      <c r="C161" s="45">
        <v>-4.157710550157212E-2</v>
      </c>
      <c r="D161" s="665">
        <v>863130.50935127202</v>
      </c>
      <c r="E161" s="666"/>
      <c r="F161" s="45">
        <v>-0.25593795963923904</v>
      </c>
      <c r="I161" s="523"/>
      <c r="J161" s="8"/>
    </row>
    <row r="162" spans="1:10" ht="15.75" thickBot="1">
      <c r="A162" s="122" t="s">
        <v>161</v>
      </c>
      <c r="B162" s="44">
        <v>311.52100000000002</v>
      </c>
      <c r="C162" s="45">
        <v>-7.7679877308605483E-2</v>
      </c>
      <c r="D162" s="665">
        <v>831995.89443881495</v>
      </c>
      <c r="E162" s="666"/>
      <c r="F162" s="45">
        <v>-0.28277756830400624</v>
      </c>
      <c r="I162" s="523"/>
      <c r="J162" s="8"/>
    </row>
    <row r="165" spans="1:10" ht="16.5" thickBot="1">
      <c r="A165" s="637" t="s">
        <v>891</v>
      </c>
      <c r="B165" s="637"/>
      <c r="C165" s="637"/>
      <c r="D165" s="637"/>
      <c r="E165" s="637"/>
      <c r="F165" s="637"/>
    </row>
    <row r="166" spans="1:10" ht="15.75" thickBot="1">
      <c r="A166" s="256" t="s">
        <v>0</v>
      </c>
      <c r="B166" s="257" t="s">
        <v>887</v>
      </c>
      <c r="C166" s="257" t="s">
        <v>492</v>
      </c>
      <c r="D166" s="638" t="s">
        <v>886</v>
      </c>
      <c r="E166" s="638"/>
      <c r="F166" s="257" t="s">
        <v>492</v>
      </c>
    </row>
    <row r="167" spans="1:10" ht="15.75" thickBot="1">
      <c r="A167" s="41" t="s">
        <v>157</v>
      </c>
      <c r="B167" s="46">
        <v>123.004</v>
      </c>
      <c r="C167" s="43">
        <v>-0.13332910580791524</v>
      </c>
      <c r="D167" s="663">
        <v>2899436.6757522202</v>
      </c>
      <c r="E167" s="664"/>
      <c r="F167" s="43">
        <v>4.4725490813833702E-2</v>
      </c>
    </row>
    <row r="168" spans="1:10" ht="15.75" thickBot="1">
      <c r="A168" s="122" t="s">
        <v>359</v>
      </c>
      <c r="B168" s="44">
        <v>137.28399999999999</v>
      </c>
      <c r="C168" s="45">
        <v>-3.2714000859596859E-2</v>
      </c>
      <c r="D168" s="662">
        <v>2695000.5798856001</v>
      </c>
      <c r="E168" s="662"/>
      <c r="F168" s="45">
        <v>-2.8936956233370004E-2</v>
      </c>
    </row>
    <row r="169" spans="1:10" ht="15.75" thickBot="1">
      <c r="A169" s="122" t="s">
        <v>158</v>
      </c>
      <c r="B169" s="44">
        <v>139.553</v>
      </c>
      <c r="C169" s="45">
        <v>-1.6726908903873072E-2</v>
      </c>
      <c r="D169" s="662">
        <v>2724825.1945744702</v>
      </c>
      <c r="E169" s="662"/>
      <c r="F169" s="45">
        <v>-1.8190546256652951E-2</v>
      </c>
    </row>
    <row r="170" spans="1:10" ht="15.75" thickBot="1">
      <c r="A170" s="122" t="s">
        <v>163</v>
      </c>
      <c r="B170" s="44">
        <v>132.745</v>
      </c>
      <c r="C170" s="45">
        <v>-6.4695230646740876E-2</v>
      </c>
      <c r="D170" s="662">
        <v>3069983.33141828</v>
      </c>
      <c r="E170" s="662"/>
      <c r="F170" s="45">
        <v>0.10617688930011293</v>
      </c>
    </row>
    <row r="171" spans="1:10" ht="15.75" thickBot="1">
      <c r="A171" s="122" t="s">
        <v>159</v>
      </c>
      <c r="B171" s="44">
        <v>131.55199999999999</v>
      </c>
      <c r="C171" s="45">
        <v>-7.3100960352857514E-2</v>
      </c>
      <c r="D171" s="662">
        <v>3033458.97791802</v>
      </c>
      <c r="E171" s="662"/>
      <c r="F171" s="45">
        <v>9.3016428353912994E-2</v>
      </c>
    </row>
    <row r="172" spans="1:10" ht="15.75" thickBot="1">
      <c r="A172" s="122" t="s">
        <v>160</v>
      </c>
      <c r="B172" s="44">
        <v>131.30500000000001</v>
      </c>
      <c r="C172" s="45">
        <v>-7.4841291649932584E-2</v>
      </c>
      <c r="D172" s="665">
        <v>3033953.2700127</v>
      </c>
      <c r="E172" s="666"/>
      <c r="F172" s="45">
        <v>9.3194531761219057E-2</v>
      </c>
    </row>
    <row r="173" spans="1:10" ht="15.75" thickBot="1">
      <c r="A173" s="122" t="s">
        <v>161</v>
      </c>
      <c r="B173" s="44">
        <v>123.004</v>
      </c>
      <c r="C173" s="45">
        <v>-0.13332910580791524</v>
      </c>
      <c r="D173" s="665">
        <v>2899436.6757522202</v>
      </c>
      <c r="E173" s="666"/>
      <c r="F173" s="45">
        <v>4.4725490813833702E-2</v>
      </c>
    </row>
    <row r="174" spans="1:10">
      <c r="A174" s="5"/>
      <c r="B174" s="267"/>
      <c r="C174" s="13"/>
      <c r="D174" s="14"/>
      <c r="E174" s="14"/>
      <c r="F174" s="13"/>
    </row>
    <row r="175" spans="1:10">
      <c r="A175" s="5"/>
      <c r="B175" s="267"/>
      <c r="C175" s="13"/>
      <c r="D175" s="14"/>
      <c r="E175" s="14"/>
      <c r="F175" s="13"/>
    </row>
    <row r="176" spans="1:10">
      <c r="A176" s="5"/>
      <c r="B176" s="267"/>
      <c r="C176" s="13"/>
      <c r="D176" s="14"/>
      <c r="E176" s="14"/>
      <c r="F176" s="13"/>
    </row>
    <row r="177" spans="1:6">
      <c r="A177" s="5"/>
      <c r="B177" s="267"/>
      <c r="C177" s="13"/>
      <c r="D177" s="14"/>
      <c r="E177" s="14"/>
      <c r="F177" s="13"/>
    </row>
    <row r="178" spans="1:6">
      <c r="A178" s="5"/>
      <c r="B178" s="267"/>
      <c r="C178" s="13"/>
      <c r="D178" s="14"/>
      <c r="E178" s="14"/>
      <c r="F178" s="13"/>
    </row>
    <row r="179" spans="1:6">
      <c r="A179" s="5"/>
      <c r="B179" s="267"/>
      <c r="C179" s="13"/>
      <c r="D179" s="14"/>
      <c r="E179" s="14"/>
      <c r="F179" s="13"/>
    </row>
    <row r="180" spans="1:6">
      <c r="A180" s="5"/>
      <c r="B180" s="267"/>
      <c r="C180" s="13"/>
      <c r="D180" s="14"/>
      <c r="E180" s="14"/>
      <c r="F180" s="13"/>
    </row>
    <row r="181" spans="1:6">
      <c r="A181" s="5"/>
      <c r="B181" s="267"/>
      <c r="C181" s="13"/>
      <c r="D181" s="14"/>
      <c r="E181" s="14"/>
      <c r="F181" s="13"/>
    </row>
    <row r="182" spans="1:6">
      <c r="A182" s="5"/>
      <c r="B182" s="267"/>
      <c r="C182" s="13"/>
      <c r="D182" s="14"/>
      <c r="E182" s="14"/>
      <c r="F182" s="13"/>
    </row>
    <row r="183" spans="1:6">
      <c r="A183" s="5"/>
      <c r="B183" s="267"/>
      <c r="C183" s="13"/>
      <c r="D183" s="14"/>
      <c r="E183" s="14"/>
      <c r="F183" s="13"/>
    </row>
    <row r="184" spans="1:6">
      <c r="A184" s="5"/>
      <c r="B184" s="267"/>
      <c r="C184" s="13"/>
      <c r="D184" s="14"/>
      <c r="E184" s="14"/>
      <c r="F184" s="13"/>
    </row>
    <row r="185" spans="1:6">
      <c r="A185" s="5"/>
      <c r="B185" s="267"/>
      <c r="C185" s="13"/>
      <c r="D185" s="14"/>
      <c r="E185" s="14"/>
      <c r="F185" s="13"/>
    </row>
    <row r="186" spans="1:6">
      <c r="A186" s="5"/>
      <c r="B186" s="267"/>
      <c r="C186" s="13"/>
      <c r="D186" s="14"/>
      <c r="E186" s="14"/>
      <c r="F186" s="13"/>
    </row>
    <row r="187" spans="1:6">
      <c r="A187" s="5"/>
      <c r="B187" s="267"/>
      <c r="C187" s="13"/>
      <c r="D187" s="14"/>
      <c r="E187" s="14"/>
      <c r="F187" s="13"/>
    </row>
    <row r="188" spans="1:6">
      <c r="A188" s="5"/>
      <c r="B188" s="267"/>
      <c r="C188" s="13"/>
      <c r="D188" s="14"/>
      <c r="E188" s="14"/>
      <c r="F188" s="13"/>
    </row>
    <row r="189" spans="1:6">
      <c r="A189" s="5"/>
      <c r="B189" s="267"/>
      <c r="C189" s="13"/>
      <c r="D189" s="14"/>
      <c r="E189" s="14"/>
      <c r="F189" s="13"/>
    </row>
    <row r="190" spans="1:6">
      <c r="A190" s="5"/>
      <c r="B190" s="267"/>
      <c r="C190" s="13"/>
      <c r="D190" s="14"/>
      <c r="E190" s="14"/>
      <c r="F190" s="13"/>
    </row>
    <row r="191" spans="1:6">
      <c r="A191" s="5"/>
      <c r="B191" s="267"/>
      <c r="C191" s="13"/>
      <c r="D191" s="14"/>
      <c r="E191" s="14"/>
      <c r="F191" s="13"/>
    </row>
    <row r="192" spans="1:6">
      <c r="A192" s="5"/>
      <c r="B192" s="267"/>
      <c r="C192" s="13"/>
      <c r="D192" s="14"/>
      <c r="E192" s="14"/>
      <c r="F192" s="13"/>
    </row>
    <row r="193" spans="1:10">
      <c r="A193" s="5"/>
      <c r="B193" s="267"/>
      <c r="C193" s="13"/>
      <c r="D193" s="14"/>
      <c r="E193" s="14"/>
      <c r="F193" s="13"/>
    </row>
    <row r="194" spans="1:10">
      <c r="A194" s="5"/>
      <c r="B194" s="267"/>
      <c r="C194" s="13"/>
      <c r="D194" s="14"/>
      <c r="E194" s="14"/>
      <c r="F194" s="13"/>
    </row>
    <row r="195" spans="1:10" ht="19.5">
      <c r="A195" s="667" t="s">
        <v>879</v>
      </c>
      <c r="B195" s="667"/>
      <c r="C195" s="667"/>
      <c r="D195" s="667"/>
      <c r="E195" s="667"/>
      <c r="F195" s="667"/>
      <c r="G195" s="667"/>
    </row>
    <row r="196" spans="1:10">
      <c r="A196" s="48"/>
    </row>
    <row r="197" spans="1:10" ht="20.25" thickBot="1">
      <c r="A197" s="651" t="s">
        <v>871</v>
      </c>
      <c r="B197" s="651"/>
      <c r="C197" s="651"/>
      <c r="D197" s="651"/>
      <c r="E197" s="651"/>
      <c r="F197" s="651"/>
      <c r="G197" s="651"/>
    </row>
    <row r="198" spans="1:10" ht="15.75" thickBot="1">
      <c r="A198" s="652" t="s">
        <v>890</v>
      </c>
      <c r="B198" s="653"/>
      <c r="C198" s="654"/>
      <c r="D198" s="660" t="s">
        <v>887</v>
      </c>
      <c r="E198" s="661"/>
      <c r="F198" s="658" t="s">
        <v>886</v>
      </c>
      <c r="G198" s="659"/>
    </row>
    <row r="199" spans="1:10" ht="15.75" thickBot="1">
      <c r="A199" s="655"/>
      <c r="B199" s="656"/>
      <c r="C199" s="657"/>
      <c r="D199" s="256" t="s">
        <v>889</v>
      </c>
      <c r="E199" s="256" t="s">
        <v>888</v>
      </c>
      <c r="F199" s="256" t="s">
        <v>889</v>
      </c>
      <c r="G199" s="256" t="s">
        <v>888</v>
      </c>
      <c r="J199" s="8"/>
    </row>
    <row r="200" spans="1:10" ht="15.75" thickBot="1">
      <c r="A200" s="648" t="s">
        <v>97</v>
      </c>
      <c r="B200" s="649"/>
      <c r="C200" s="650"/>
      <c r="D200" s="522">
        <v>1027.5229999999999</v>
      </c>
      <c r="E200" s="521">
        <v>-0.32597531320947309</v>
      </c>
      <c r="F200" s="522">
        <v>65087.733014327001</v>
      </c>
      <c r="G200" s="521">
        <v>-0.30279053979045795</v>
      </c>
      <c r="J200" s="8"/>
    </row>
    <row r="201" spans="1:10" ht="15.75" thickBot="1">
      <c r="A201" s="648" t="s">
        <v>3</v>
      </c>
      <c r="B201" s="649"/>
      <c r="C201" s="650"/>
      <c r="D201" s="522">
        <v>1223.952</v>
      </c>
      <c r="E201" s="521">
        <v>-0.20965090254432653</v>
      </c>
      <c r="F201" s="522">
        <v>284836.35010076303</v>
      </c>
      <c r="G201" s="521">
        <v>-0.20874476048727136</v>
      </c>
      <c r="J201" s="8"/>
    </row>
    <row r="202" spans="1:10" ht="15.75" thickBot="1">
      <c r="A202" s="648" t="s">
        <v>98</v>
      </c>
      <c r="B202" s="649"/>
      <c r="C202" s="650"/>
      <c r="D202" s="522">
        <v>721.66499999999996</v>
      </c>
      <c r="E202" s="521">
        <v>-0.26219703576324954</v>
      </c>
      <c r="F202" s="522">
        <v>576017.73641673801</v>
      </c>
      <c r="G202" s="521">
        <v>-0.25659649010868602</v>
      </c>
      <c r="I202" s="523"/>
      <c r="J202" s="8"/>
    </row>
    <row r="203" spans="1:10" ht="15.75" thickBot="1">
      <c r="A203" s="648" t="s">
        <v>4</v>
      </c>
      <c r="B203" s="649"/>
      <c r="C203" s="650"/>
      <c r="D203" s="522">
        <v>867.12400000000002</v>
      </c>
      <c r="E203" s="521">
        <v>-0.29148026764652291</v>
      </c>
      <c r="F203" s="522">
        <v>263365.70383487298</v>
      </c>
      <c r="G203" s="521">
        <v>-0.29079642775092807</v>
      </c>
      <c r="I203" s="523"/>
      <c r="J203" s="8"/>
    </row>
    <row r="204" spans="1:10" ht="15.75" thickBot="1">
      <c r="A204" s="648" t="s">
        <v>99</v>
      </c>
      <c r="B204" s="649"/>
      <c r="C204" s="650"/>
      <c r="D204" s="522">
        <v>1800.8969999999999</v>
      </c>
      <c r="E204" s="521">
        <v>-0.12264950644385272</v>
      </c>
      <c r="F204" s="522">
        <v>1033212.54522578</v>
      </c>
      <c r="G204" s="521">
        <v>-0.11762467625190214</v>
      </c>
      <c r="I204" s="523"/>
      <c r="J204" s="8"/>
    </row>
    <row r="205" spans="1:10" ht="15.75" thickBot="1">
      <c r="A205" s="648" t="s">
        <v>423</v>
      </c>
      <c r="B205" s="649"/>
      <c r="C205" s="650"/>
      <c r="D205" s="522">
        <v>322.04000000000002</v>
      </c>
      <c r="E205" s="521">
        <v>-0.36087830610126637</v>
      </c>
      <c r="F205" s="522">
        <v>298133.51655319199</v>
      </c>
      <c r="G205" s="521">
        <v>-0.36765840154896334</v>
      </c>
      <c r="I205" s="523"/>
      <c r="J205" s="8"/>
    </row>
    <row r="206" spans="1:10" ht="15.75" thickBot="1">
      <c r="A206" s="648" t="s">
        <v>424</v>
      </c>
      <c r="B206" s="649"/>
      <c r="C206" s="650"/>
      <c r="D206" s="522">
        <v>883.17899999999997</v>
      </c>
      <c r="E206" s="521">
        <v>-0.22360893292918788</v>
      </c>
      <c r="F206" s="522">
        <v>618108.10846309399</v>
      </c>
      <c r="G206" s="521">
        <v>-0.22305890388419009</v>
      </c>
      <c r="I206" s="523"/>
      <c r="J206" s="8"/>
    </row>
    <row r="207" spans="1:10" ht="15.75" thickBot="1">
      <c r="A207" s="648" t="s">
        <v>5</v>
      </c>
      <c r="B207" s="649"/>
      <c r="C207" s="650"/>
      <c r="D207" s="522">
        <v>1059.5930000000001</v>
      </c>
      <c r="E207" s="521">
        <v>-0.21781685602523435</v>
      </c>
      <c r="F207" s="522">
        <v>1992761.24860772</v>
      </c>
      <c r="G207" s="521">
        <v>-0.21545510009719465</v>
      </c>
      <c r="I207" s="523"/>
      <c r="J207" s="8"/>
    </row>
    <row r="208" spans="1:10" ht="15.75" thickBot="1">
      <c r="A208" s="648" t="s">
        <v>100</v>
      </c>
      <c r="B208" s="649"/>
      <c r="C208" s="650"/>
      <c r="D208" s="522">
        <v>606.13599999999997</v>
      </c>
      <c r="E208" s="521">
        <v>-0.21263860166893558</v>
      </c>
      <c r="F208" s="522">
        <v>546004.59877012903</v>
      </c>
      <c r="G208" s="521">
        <v>-0.20578827956184922</v>
      </c>
      <c r="I208" s="523"/>
      <c r="J208" s="8"/>
    </row>
    <row r="209" spans="1:10">
      <c r="I209" s="523"/>
      <c r="J209" s="8"/>
    </row>
    <row r="210" spans="1:10">
      <c r="I210" s="523"/>
      <c r="J210" s="8"/>
    </row>
    <row r="211" spans="1:10">
      <c r="I211" s="523"/>
      <c r="J211" s="8"/>
    </row>
    <row r="212" spans="1:10">
      <c r="I212" s="523"/>
      <c r="J212" s="8"/>
    </row>
    <row r="213" spans="1:10">
      <c r="I213" s="523"/>
      <c r="J213" s="8"/>
    </row>
    <row r="214" spans="1:10" ht="20.25" thickBot="1">
      <c r="A214" s="651" t="s">
        <v>870</v>
      </c>
      <c r="B214" s="651"/>
      <c r="C214" s="651"/>
      <c r="D214" s="651"/>
      <c r="E214" s="651"/>
      <c r="F214" s="651"/>
      <c r="G214" s="651"/>
    </row>
    <row r="215" spans="1:10" ht="15.75" thickBot="1">
      <c r="A215" s="652" t="s">
        <v>890</v>
      </c>
      <c r="B215" s="653"/>
      <c r="C215" s="654"/>
      <c r="D215" s="660" t="s">
        <v>887</v>
      </c>
      <c r="E215" s="661"/>
      <c r="F215" s="658" t="s">
        <v>886</v>
      </c>
      <c r="G215" s="659"/>
    </row>
    <row r="216" spans="1:10" ht="15.75" thickBot="1">
      <c r="A216" s="655"/>
      <c r="B216" s="656"/>
      <c r="C216" s="657"/>
      <c r="D216" s="256" t="s">
        <v>889</v>
      </c>
      <c r="E216" s="256" t="s">
        <v>888</v>
      </c>
      <c r="F216" s="256" t="s">
        <v>889</v>
      </c>
      <c r="G216" s="256" t="s">
        <v>888</v>
      </c>
      <c r="J216" s="8"/>
    </row>
    <row r="217" spans="1:10" ht="15.75" thickBot="1">
      <c r="A217" s="648" t="s">
        <v>97</v>
      </c>
      <c r="B217" s="649"/>
      <c r="C217" s="650"/>
      <c r="D217" s="522">
        <v>1497.9449999999999</v>
      </c>
      <c r="E217" s="521">
        <v>-1.7392399533211533E-2</v>
      </c>
      <c r="F217" s="522">
        <v>95957.186694930002</v>
      </c>
      <c r="G217" s="521">
        <v>2.7878146010585209E-2</v>
      </c>
      <c r="J217" s="8"/>
    </row>
    <row r="218" spans="1:10" ht="15.75" thickBot="1">
      <c r="A218" s="648" t="s">
        <v>3</v>
      </c>
      <c r="B218" s="649"/>
      <c r="C218" s="650"/>
      <c r="D218" s="522">
        <v>1915.5550000000001</v>
      </c>
      <c r="E218" s="521">
        <v>0.23694161648226617</v>
      </c>
      <c r="F218" s="522">
        <v>445014.34148521401</v>
      </c>
      <c r="G218" s="521">
        <v>0.23621837323051301</v>
      </c>
      <c r="J218" s="8"/>
    </row>
    <row r="219" spans="1:10" ht="15.75" thickBot="1">
      <c r="A219" s="648" t="s">
        <v>98</v>
      </c>
      <c r="B219" s="649"/>
      <c r="C219" s="650"/>
      <c r="D219" s="522">
        <v>920.96799999999996</v>
      </c>
      <c r="E219" s="521">
        <v>-5.8437196805731763E-2</v>
      </c>
      <c r="F219" s="522">
        <v>740626.17913273396</v>
      </c>
      <c r="G219" s="521">
        <v>-4.4154257280837342E-2</v>
      </c>
      <c r="I219" s="523"/>
      <c r="J219" s="8"/>
    </row>
    <row r="220" spans="1:10" ht="15.75" thickBot="1">
      <c r="A220" s="648" t="s">
        <v>4</v>
      </c>
      <c r="B220" s="649"/>
      <c r="C220" s="650"/>
      <c r="D220" s="522">
        <v>1081.0509999999999</v>
      </c>
      <c r="E220" s="521">
        <v>-0.11668231397071391</v>
      </c>
      <c r="F220" s="522">
        <v>329465.419141947</v>
      </c>
      <c r="G220" s="521">
        <v>-0.1128000009655499</v>
      </c>
      <c r="I220" s="523"/>
      <c r="J220" s="8"/>
    </row>
    <row r="221" spans="1:10" ht="15.75" thickBot="1">
      <c r="A221" s="648" t="s">
        <v>99</v>
      </c>
      <c r="B221" s="649"/>
      <c r="C221" s="650"/>
      <c r="D221" s="522">
        <v>1832.1089999999999</v>
      </c>
      <c r="E221" s="521">
        <v>-0.10744382638281955</v>
      </c>
      <c r="F221" s="522">
        <v>1056464.53840359</v>
      </c>
      <c r="G221" s="521">
        <v>-9.7767208296385549E-2</v>
      </c>
      <c r="I221" s="523"/>
      <c r="J221" s="8"/>
    </row>
    <row r="222" spans="1:10" ht="15.75" thickBot="1">
      <c r="A222" s="648" t="s">
        <v>423</v>
      </c>
      <c r="B222" s="649"/>
      <c r="C222" s="650"/>
      <c r="D222" s="522">
        <v>396.892</v>
      </c>
      <c r="E222" s="521">
        <v>-0.21232676892666696</v>
      </c>
      <c r="F222" s="522">
        <v>381843.93794525898</v>
      </c>
      <c r="G222" s="521">
        <v>-0.19010848270035491</v>
      </c>
      <c r="I222" s="523"/>
      <c r="J222" s="8"/>
    </row>
    <row r="223" spans="1:10" ht="15.75" thickBot="1">
      <c r="A223" s="648" t="s">
        <v>424</v>
      </c>
      <c r="B223" s="649"/>
      <c r="C223" s="650"/>
      <c r="D223" s="522">
        <v>1001.019</v>
      </c>
      <c r="E223" s="521">
        <v>-0.12001733559317274</v>
      </c>
      <c r="F223" s="522">
        <v>707129.927929495</v>
      </c>
      <c r="G223" s="521">
        <v>-0.11116147195043795</v>
      </c>
      <c r="I223" s="523"/>
      <c r="J223" s="8"/>
    </row>
    <row r="224" spans="1:10" ht="15.75" thickBot="1">
      <c r="A224" s="648" t="s">
        <v>5</v>
      </c>
      <c r="B224" s="649"/>
      <c r="C224" s="650"/>
      <c r="D224" s="522">
        <v>1333.1759999999999</v>
      </c>
      <c r="E224" s="521">
        <v>-1.5860056501220694E-2</v>
      </c>
      <c r="F224" s="522">
        <v>2528669.40548616</v>
      </c>
      <c r="G224" s="521">
        <v>-4.4694581448314896E-3</v>
      </c>
      <c r="I224" s="523"/>
      <c r="J224" s="8"/>
    </row>
    <row r="225" spans="1:7" ht="15.75" thickBot="1">
      <c r="A225" s="648" t="s">
        <v>100</v>
      </c>
      <c r="B225" s="649"/>
      <c r="C225" s="650"/>
      <c r="D225" s="522">
        <v>766.37300000000005</v>
      </c>
      <c r="E225" s="521">
        <v>-4.4931881241620855E-3</v>
      </c>
      <c r="F225" s="522">
        <v>683770.31751732202</v>
      </c>
      <c r="G225" s="521">
        <v>-5.3959225193201208E-3</v>
      </c>
    </row>
    <row r="227" spans="1:7">
      <c r="A227" s="284"/>
    </row>
    <row r="228" spans="1:7">
      <c r="A228" s="48" t="s">
        <v>885</v>
      </c>
    </row>
    <row r="229" spans="1:7">
      <c r="A229" s="48" t="s">
        <v>413</v>
      </c>
    </row>
    <row r="230" spans="1:7">
      <c r="A230" s="1"/>
    </row>
    <row r="231" spans="1:7">
      <c r="A231" s="1"/>
    </row>
    <row r="232" spans="1:7">
      <c r="G232" s="618"/>
    </row>
    <row r="233" spans="1:7" ht="16.5" thickBot="1">
      <c r="A233" s="637" t="s">
        <v>869</v>
      </c>
      <c r="B233" s="637"/>
      <c r="C233" s="637"/>
      <c r="D233" s="637"/>
      <c r="E233" s="637"/>
      <c r="F233" s="637"/>
    </row>
    <row r="234" spans="1:7" ht="15.75" thickBot="1">
      <c r="A234" s="256" t="s">
        <v>0</v>
      </c>
      <c r="B234" s="257" t="s">
        <v>887</v>
      </c>
      <c r="C234" s="257" t="s">
        <v>492</v>
      </c>
      <c r="D234" s="638" t="s">
        <v>886</v>
      </c>
      <c r="E234" s="638"/>
      <c r="F234" s="257" t="s">
        <v>492</v>
      </c>
    </row>
    <row r="235" spans="1:7" ht="15.75" thickBot="1">
      <c r="A235" s="41" t="s">
        <v>157</v>
      </c>
      <c r="B235" s="514">
        <v>719.89499999999998</v>
      </c>
      <c r="C235" s="513">
        <v>-8.0418879199234627E-2</v>
      </c>
      <c r="D235" s="639">
        <v>339699.75200480898</v>
      </c>
      <c r="E235" s="640"/>
      <c r="F235" s="513">
        <v>-7.721200573832776E-2</v>
      </c>
    </row>
    <row r="236" spans="1:7" ht="15.75" thickBot="1">
      <c r="A236" s="122" t="s">
        <v>1059</v>
      </c>
      <c r="B236" s="228">
        <v>740.68200000000002</v>
      </c>
      <c r="C236" s="512">
        <v>-5.3865933619552053E-2</v>
      </c>
      <c r="D236" s="636">
        <v>348950.02580375603</v>
      </c>
      <c r="E236" s="636"/>
      <c r="F236" s="512">
        <v>-5.2083810751653914E-2</v>
      </c>
    </row>
    <row r="237" spans="1:7" ht="15.75" thickBot="1">
      <c r="A237" s="486" t="s">
        <v>158</v>
      </c>
      <c r="B237" s="228">
        <v>767.94799999999998</v>
      </c>
      <c r="C237" s="512">
        <v>-1.9036828208688572E-2</v>
      </c>
      <c r="D237" s="636">
        <v>361922.25389384897</v>
      </c>
      <c r="E237" s="636"/>
      <c r="F237" s="512">
        <v>-1.6844996858753625E-2</v>
      </c>
    </row>
    <row r="238" spans="1:7" ht="15.75" thickBot="1">
      <c r="A238" s="486" t="s">
        <v>163</v>
      </c>
      <c r="B238" s="228">
        <v>712.98199999999997</v>
      </c>
      <c r="C238" s="512">
        <v>-8.9249422942552337E-2</v>
      </c>
      <c r="D238" s="636">
        <v>336370.78011690499</v>
      </c>
      <c r="E238" s="636"/>
      <c r="F238" s="512">
        <v>-8.6255095329246689E-2</v>
      </c>
    </row>
    <row r="239" spans="1:7" ht="15.75" thickBot="1">
      <c r="A239" s="486" t="s">
        <v>159</v>
      </c>
      <c r="B239" s="228">
        <v>744.548</v>
      </c>
      <c r="C239" s="512">
        <v>-4.8927573701764482E-2</v>
      </c>
      <c r="D239" s="636">
        <v>351262.974788311</v>
      </c>
      <c r="E239" s="636"/>
      <c r="F239" s="512">
        <v>-4.5800728289300929E-2</v>
      </c>
    </row>
    <row r="240" spans="1:7" ht="15.75" thickBot="1">
      <c r="A240" s="486" t="s">
        <v>160</v>
      </c>
      <c r="B240" s="228">
        <v>737.21400000000006</v>
      </c>
      <c r="C240" s="512">
        <v>-5.8295895387500241E-2</v>
      </c>
      <c r="D240" s="636">
        <v>347867.84732353402</v>
      </c>
      <c r="E240" s="636"/>
      <c r="F240" s="512">
        <v>-5.5023528261907151E-2</v>
      </c>
    </row>
    <row r="241" spans="1:6" ht="15.75" thickBot="1">
      <c r="A241" s="486" t="s">
        <v>161</v>
      </c>
      <c r="B241" s="228">
        <v>719.89499999999998</v>
      </c>
      <c r="C241" s="512">
        <v>-8.0418879199234627E-2</v>
      </c>
      <c r="D241" s="636">
        <v>339699.75200480898</v>
      </c>
      <c r="E241" s="636"/>
      <c r="F241" s="512">
        <v>-7.721200573832776E-2</v>
      </c>
    </row>
    <row r="242" spans="1:6">
      <c r="A242" s="492"/>
      <c r="B242" s="520"/>
      <c r="C242" s="519"/>
      <c r="D242" s="520"/>
      <c r="E242" s="520"/>
      <c r="F242" s="519"/>
    </row>
    <row r="243" spans="1:6">
      <c r="A243" s="5"/>
      <c r="B243" s="267"/>
      <c r="C243" s="13"/>
      <c r="D243" s="14"/>
      <c r="E243" s="14"/>
      <c r="F243" s="13"/>
    </row>
    <row r="244" spans="1:6" ht="16.5" thickBot="1">
      <c r="A244" s="642" t="s">
        <v>868</v>
      </c>
      <c r="B244" s="642"/>
      <c r="C244" s="642"/>
      <c r="D244" s="642"/>
      <c r="E244" s="642"/>
      <c r="F244" s="642"/>
    </row>
    <row r="245" spans="1:6" ht="15.75" thickBot="1">
      <c r="A245" s="256" t="s">
        <v>0</v>
      </c>
      <c r="B245" s="257" t="s">
        <v>887</v>
      </c>
      <c r="C245" s="257" t="s">
        <v>492</v>
      </c>
      <c r="D245" s="638" t="s">
        <v>886</v>
      </c>
      <c r="E245" s="638"/>
      <c r="F245" s="257" t="s">
        <v>492</v>
      </c>
    </row>
    <row r="246" spans="1:6" ht="15.75" thickBot="1">
      <c r="A246" s="41" t="s">
        <v>157</v>
      </c>
      <c r="B246" s="46">
        <v>1169.6769999999999</v>
      </c>
      <c r="C246" s="43">
        <v>-5.1301454748371514E-2</v>
      </c>
      <c r="D246" s="646">
        <v>773380.40313609305</v>
      </c>
      <c r="E246" s="647"/>
      <c r="F246" s="43">
        <v>-2.2022409199080894E-2</v>
      </c>
    </row>
    <row r="247" spans="1:6" ht="15.75" thickBot="1">
      <c r="A247" s="517" t="s">
        <v>1059</v>
      </c>
      <c r="B247" s="516">
        <v>1260.1859999999999</v>
      </c>
      <c r="C247" s="45">
        <v>2.2108346959432999E-2</v>
      </c>
      <c r="D247" s="643">
        <v>808110.92852646101</v>
      </c>
      <c r="E247" s="644"/>
      <c r="F247" s="518">
        <v>2.1896049829347845E-2</v>
      </c>
    </row>
    <row r="248" spans="1:6" ht="15.75" thickBot="1">
      <c r="A248" s="517" t="s">
        <v>158</v>
      </c>
      <c r="B248" s="516">
        <v>1344.692</v>
      </c>
      <c r="C248" s="45">
        <v>9.0649251213371654E-2</v>
      </c>
      <c r="D248" s="643">
        <v>862301.64408296905</v>
      </c>
      <c r="E248" s="644"/>
      <c r="F248" s="518">
        <v>9.0422877285571357E-2</v>
      </c>
    </row>
    <row r="249" spans="1:6" ht="15.75" thickBot="1">
      <c r="A249" s="517" t="s">
        <v>163</v>
      </c>
      <c r="B249" s="516">
        <v>1236.1980000000001</v>
      </c>
      <c r="C249" s="45">
        <v>2.6522230008564828E-3</v>
      </c>
      <c r="D249" s="643">
        <v>795930.63188609702</v>
      </c>
      <c r="E249" s="644"/>
      <c r="F249" s="518">
        <v>6.4934651306927417E-3</v>
      </c>
    </row>
    <row r="250" spans="1:6" ht="15.75" thickBot="1">
      <c r="A250" s="517" t="s">
        <v>159</v>
      </c>
      <c r="B250" s="516">
        <v>1246.1310000000001</v>
      </c>
      <c r="C250" s="45">
        <v>1.0708654519971947E-2</v>
      </c>
      <c r="D250" s="643">
        <v>804368.07672974595</v>
      </c>
      <c r="E250" s="644"/>
      <c r="F250" s="518">
        <v>1.7163029483819189E-2</v>
      </c>
    </row>
    <row r="251" spans="1:6" ht="15.75" thickBot="1">
      <c r="A251" s="517" t="s">
        <v>160</v>
      </c>
      <c r="B251" s="516">
        <v>1167.2090000000001</v>
      </c>
      <c r="C251" s="45">
        <v>-5.3303193698253301E-2</v>
      </c>
      <c r="D251" s="645">
        <v>753424.74996183906</v>
      </c>
      <c r="E251" s="645"/>
      <c r="F251" s="518">
        <v>-4.7257314990689553E-2</v>
      </c>
    </row>
    <row r="252" spans="1:6" ht="15.75" thickBot="1">
      <c r="A252" s="517" t="s">
        <v>161</v>
      </c>
      <c r="B252" s="516">
        <v>1169.6769999999999</v>
      </c>
      <c r="C252" s="45">
        <v>-5.1301454748371514E-2</v>
      </c>
      <c r="D252" s="645">
        <v>773380.40313609305</v>
      </c>
      <c r="E252" s="645"/>
      <c r="F252" s="518">
        <v>-2.2022409199080894E-2</v>
      </c>
    </row>
    <row r="253" spans="1:6">
      <c r="A253" s="5"/>
      <c r="B253" s="267"/>
      <c r="C253" s="13"/>
      <c r="D253" s="14"/>
      <c r="E253" s="14"/>
      <c r="F253" s="13"/>
    </row>
    <row r="254" spans="1:6">
      <c r="A254" s="5"/>
      <c r="B254" s="267"/>
      <c r="C254" s="13"/>
      <c r="D254" s="14"/>
      <c r="E254" s="14"/>
      <c r="F254" s="13"/>
    </row>
    <row r="255" spans="1:6" ht="16.5" thickBot="1">
      <c r="A255" s="637" t="s">
        <v>867</v>
      </c>
      <c r="B255" s="637"/>
      <c r="C255" s="637"/>
      <c r="D255" s="637"/>
      <c r="E255" s="637"/>
      <c r="F255" s="637"/>
    </row>
    <row r="256" spans="1:6" ht="15.75" thickBot="1">
      <c r="A256" s="256" t="s">
        <v>0</v>
      </c>
      <c r="B256" s="257" t="s">
        <v>887</v>
      </c>
      <c r="C256" s="257" t="s">
        <v>492</v>
      </c>
      <c r="D256" s="638" t="s">
        <v>886</v>
      </c>
      <c r="E256" s="638"/>
      <c r="F256" s="257" t="s">
        <v>492</v>
      </c>
    </row>
    <row r="257" spans="1:6" ht="15.75" thickBot="1">
      <c r="A257" s="41" t="s">
        <v>157</v>
      </c>
      <c r="B257" s="46">
        <v>958.01499999999999</v>
      </c>
      <c r="C257" s="43">
        <v>3.1315768226713711E-2</v>
      </c>
      <c r="D257" s="646">
        <v>501602.356018839</v>
      </c>
      <c r="E257" s="647"/>
      <c r="F257" s="43">
        <v>5.5487558050561679E-2</v>
      </c>
    </row>
    <row r="258" spans="1:6" ht="15.75" thickBot="1">
      <c r="A258" s="517" t="s">
        <v>1059</v>
      </c>
      <c r="B258" s="516">
        <v>958.95299999999997</v>
      </c>
      <c r="C258" s="45">
        <v>3.2325537583766203E-2</v>
      </c>
      <c r="D258" s="643">
        <v>490595.07196424698</v>
      </c>
      <c r="E258" s="644"/>
      <c r="F258" s="45">
        <v>3.2325682456991169E-2</v>
      </c>
    </row>
    <row r="259" spans="1:6" ht="15.75" thickBot="1">
      <c r="A259" s="517" t="s">
        <v>158</v>
      </c>
      <c r="B259" s="516">
        <v>931.75400000000002</v>
      </c>
      <c r="C259" s="45">
        <v>3.0454557687650398E-3</v>
      </c>
      <c r="D259" s="643">
        <v>476679.80986705399</v>
      </c>
      <c r="E259" s="644"/>
      <c r="F259" s="45">
        <v>3.0447474008405539E-3</v>
      </c>
    </row>
    <row r="260" spans="1:6" ht="15.75" thickBot="1">
      <c r="A260" s="517" t="s">
        <v>163</v>
      </c>
      <c r="B260" s="516">
        <v>938.31100000000004</v>
      </c>
      <c r="C260" s="45">
        <v>1.0104152649568137E-2</v>
      </c>
      <c r="D260" s="643">
        <v>490914.40769961901</v>
      </c>
      <c r="E260" s="644"/>
      <c r="F260" s="45">
        <v>3.2997638821393588E-2</v>
      </c>
    </row>
    <row r="261" spans="1:6" ht="15.75" thickBot="1">
      <c r="A261" s="517" t="s">
        <v>159</v>
      </c>
      <c r="B261" s="516">
        <v>958.24099999999999</v>
      </c>
      <c r="C261" s="45">
        <v>3.1559060203999283E-2</v>
      </c>
      <c r="D261" s="643">
        <v>501342.08993352001</v>
      </c>
      <c r="E261" s="644"/>
      <c r="F261" s="45">
        <v>5.4939897913920697E-2</v>
      </c>
    </row>
    <row r="262" spans="1:6" ht="15.75" thickBot="1">
      <c r="A262" s="517" t="s">
        <v>160</v>
      </c>
      <c r="B262" s="516">
        <v>971.24800000000005</v>
      </c>
      <c r="C262" s="45">
        <v>4.5561267056005703E-2</v>
      </c>
      <c r="D262" s="645">
        <v>508408.63133687101</v>
      </c>
      <c r="E262" s="645"/>
      <c r="F262" s="45">
        <v>6.9809538058525619E-2</v>
      </c>
    </row>
    <row r="263" spans="1:6" ht="15.75" thickBot="1">
      <c r="A263" s="517" t="s">
        <v>161</v>
      </c>
      <c r="B263" s="516">
        <v>958.01499999999999</v>
      </c>
      <c r="C263" s="45">
        <v>3.1315768226713711E-2</v>
      </c>
      <c r="D263" s="645">
        <v>501602.356018839</v>
      </c>
      <c r="E263" s="645"/>
      <c r="F263" s="45">
        <v>5.5487558050561679E-2</v>
      </c>
    </row>
    <row r="264" spans="1:6">
      <c r="A264" s="5"/>
      <c r="B264" s="267"/>
      <c r="C264" s="13"/>
      <c r="D264" s="14"/>
      <c r="E264" s="14"/>
      <c r="F264" s="13"/>
    </row>
    <row r="265" spans="1:6">
      <c r="A265" s="5"/>
      <c r="B265" s="267"/>
      <c r="C265" s="13"/>
      <c r="D265" s="14"/>
      <c r="E265" s="14"/>
      <c r="F265" s="13"/>
    </row>
    <row r="266" spans="1:6" ht="16.5" thickBot="1">
      <c r="A266" s="637" t="s">
        <v>866</v>
      </c>
      <c r="B266" s="637"/>
      <c r="C266" s="637"/>
      <c r="D266" s="637"/>
      <c r="E266" s="637"/>
      <c r="F266" s="637"/>
    </row>
    <row r="267" spans="1:6" ht="15.75" thickBot="1">
      <c r="A267" s="256" t="s">
        <v>0</v>
      </c>
      <c r="B267" s="257" t="s">
        <v>887</v>
      </c>
      <c r="C267" s="257" t="s">
        <v>492</v>
      </c>
      <c r="D267" s="638" t="s">
        <v>886</v>
      </c>
      <c r="E267" s="638"/>
      <c r="F267" s="257" t="s">
        <v>492</v>
      </c>
    </row>
    <row r="268" spans="1:6" ht="15.75" thickBot="1">
      <c r="A268" s="41" t="s">
        <v>157</v>
      </c>
      <c r="B268" s="46">
        <v>704.43</v>
      </c>
      <c r="C268" s="43">
        <v>-0.1094606296972877</v>
      </c>
      <c r="D268" s="646">
        <v>1067442.9154451999</v>
      </c>
      <c r="E268" s="647"/>
      <c r="F268" s="43">
        <v>-0.1045739071864094</v>
      </c>
    </row>
    <row r="269" spans="1:6" ht="15.75" thickBot="1">
      <c r="A269" s="517" t="s">
        <v>1059</v>
      </c>
      <c r="B269" s="516">
        <v>737.65700000000004</v>
      </c>
      <c r="C269" s="45">
        <v>-6.7455105149712646E-2</v>
      </c>
      <c r="D269" s="643">
        <v>1111692.84730573</v>
      </c>
      <c r="E269" s="644"/>
      <c r="F269" s="45">
        <v>-6.745478538623649E-2</v>
      </c>
    </row>
    <row r="270" spans="1:6" ht="15.75" thickBot="1">
      <c r="A270" s="517" t="s">
        <v>158</v>
      </c>
      <c r="B270" s="516">
        <v>753.73299999999995</v>
      </c>
      <c r="C270" s="45">
        <v>-4.7131849585658983E-2</v>
      </c>
      <c r="D270" s="643">
        <v>1138240.01936577</v>
      </c>
      <c r="E270" s="644"/>
      <c r="F270" s="45">
        <v>-4.5185650232477413E-2</v>
      </c>
    </row>
    <row r="271" spans="1:6" ht="15.75" thickBot="1">
      <c r="A271" s="517" t="s">
        <v>163</v>
      </c>
      <c r="B271" s="516">
        <v>758.16200000000003</v>
      </c>
      <c r="C271" s="45">
        <v>-4.1532714297453213E-2</v>
      </c>
      <c r="D271" s="643">
        <v>1144927.56094282</v>
      </c>
      <c r="E271" s="644"/>
      <c r="F271" s="45">
        <v>-3.9575795936551139E-2</v>
      </c>
    </row>
    <row r="272" spans="1:6" ht="15.75" thickBot="1">
      <c r="A272" s="517" t="s">
        <v>159</v>
      </c>
      <c r="B272" s="516">
        <v>750.10599999999999</v>
      </c>
      <c r="C272" s="45">
        <v>-5.1717097653015423E-2</v>
      </c>
      <c r="D272" s="643">
        <v>1136655.59928621</v>
      </c>
      <c r="E272" s="644"/>
      <c r="F272" s="45">
        <v>-4.6514743395856657E-2</v>
      </c>
    </row>
    <row r="273" spans="1:6" ht="15.75" thickBot="1">
      <c r="A273" s="517" t="s">
        <v>160</v>
      </c>
      <c r="B273" s="516">
        <v>729.14800000000002</v>
      </c>
      <c r="C273" s="45">
        <v>-7.8212170439245735E-2</v>
      </c>
      <c r="D273" s="645">
        <v>1104897.64798246</v>
      </c>
      <c r="E273" s="645"/>
      <c r="F273" s="45">
        <v>-7.315494854427057E-2</v>
      </c>
    </row>
    <row r="274" spans="1:6" ht="15.75" thickBot="1">
      <c r="A274" s="517" t="s">
        <v>161</v>
      </c>
      <c r="B274" s="516">
        <v>704.43</v>
      </c>
      <c r="C274" s="45">
        <v>-0.1094606296972877</v>
      </c>
      <c r="D274" s="645">
        <v>1067442.9154451999</v>
      </c>
      <c r="E274" s="645"/>
      <c r="F274" s="45">
        <v>-0.1045739071864094</v>
      </c>
    </row>
    <row r="275" spans="1:6">
      <c r="A275" s="5"/>
      <c r="B275" s="267"/>
      <c r="C275" s="13"/>
      <c r="D275" s="14"/>
      <c r="E275" s="14"/>
      <c r="F275" s="13"/>
    </row>
    <row r="276" spans="1:6">
      <c r="A276" s="5"/>
      <c r="B276" s="267"/>
      <c r="C276" s="13"/>
      <c r="D276" s="14"/>
      <c r="E276" s="14"/>
      <c r="F276" s="13"/>
    </row>
    <row r="277" spans="1:6">
      <c r="A277" s="5"/>
      <c r="B277" s="267"/>
      <c r="C277" s="13"/>
      <c r="D277" s="14"/>
      <c r="E277" s="14"/>
      <c r="F277" s="13"/>
    </row>
    <row r="278" spans="1:6" ht="16.5" thickBot="1">
      <c r="A278" s="637" t="s">
        <v>865</v>
      </c>
      <c r="B278" s="637"/>
      <c r="C278" s="637"/>
      <c r="D278" s="637"/>
      <c r="E278" s="637"/>
      <c r="F278" s="637"/>
    </row>
    <row r="279" spans="1:6" ht="15.75" thickBot="1">
      <c r="A279" s="256" t="s">
        <v>0</v>
      </c>
      <c r="B279" s="257" t="s">
        <v>887</v>
      </c>
      <c r="C279" s="257" t="s">
        <v>492</v>
      </c>
      <c r="D279" s="638" t="s">
        <v>886</v>
      </c>
      <c r="E279" s="638"/>
      <c r="F279" s="257" t="s">
        <v>492</v>
      </c>
    </row>
    <row r="280" spans="1:6" ht="15.75" thickBot="1">
      <c r="A280" s="41" t="s">
        <v>157</v>
      </c>
      <c r="B280" s="46">
        <v>740.42499999999995</v>
      </c>
      <c r="C280" s="43">
        <v>-3.3006810010270857E-3</v>
      </c>
      <c r="D280" s="646">
        <v>303930.79013062798</v>
      </c>
      <c r="E280" s="647"/>
      <c r="F280" s="43">
        <v>-9.7254279137494232E-4</v>
      </c>
    </row>
    <row r="281" spans="1:6" ht="15.75" thickBot="1">
      <c r="A281" s="517" t="s">
        <v>1059</v>
      </c>
      <c r="B281" s="516">
        <v>714.85799999999995</v>
      </c>
      <c r="C281" s="45">
        <v>-3.7716876414265091E-2</v>
      </c>
      <c r="D281" s="643">
        <v>292755.44962774002</v>
      </c>
      <c r="E281" s="644"/>
      <c r="F281" s="45">
        <v>-3.7706142573227526E-2</v>
      </c>
    </row>
    <row r="282" spans="1:6" ht="15.75" thickBot="1">
      <c r="A282" s="517" t="s">
        <v>158</v>
      </c>
      <c r="B282" s="516">
        <v>740.83100000000002</v>
      </c>
      <c r="C282" s="45">
        <v>-2.7541571484915209E-3</v>
      </c>
      <c r="D282" s="643">
        <v>303817.25328169402</v>
      </c>
      <c r="E282" s="644"/>
      <c r="F282" s="45">
        <v>-1.3457410100918533E-3</v>
      </c>
    </row>
    <row r="283" spans="1:6" ht="15.75" thickBot="1">
      <c r="A283" s="517" t="s">
        <v>163</v>
      </c>
      <c r="B283" s="516">
        <v>721.13400000000001</v>
      </c>
      <c r="C283" s="45">
        <v>-2.926864070364265E-2</v>
      </c>
      <c r="D283" s="643">
        <v>295798.37967075099</v>
      </c>
      <c r="E283" s="644"/>
      <c r="F283" s="45">
        <v>-2.7703961938529677E-2</v>
      </c>
    </row>
    <row r="284" spans="1:6" ht="15.75" thickBot="1">
      <c r="A284" s="517" t="s">
        <v>159</v>
      </c>
      <c r="B284" s="516">
        <v>747.84400000000005</v>
      </c>
      <c r="C284" s="45">
        <v>6.6861674274477454E-3</v>
      </c>
      <c r="D284" s="643">
        <v>306754.35148590797</v>
      </c>
      <c r="E284" s="644"/>
      <c r="F284" s="45">
        <v>8.30856795040129E-3</v>
      </c>
    </row>
    <row r="285" spans="1:6" ht="15.75" thickBot="1">
      <c r="A285" s="517" t="s">
        <v>160</v>
      </c>
      <c r="B285" s="516">
        <v>740.31899999999996</v>
      </c>
      <c r="C285" s="45">
        <v>-3.4433694945461939E-3</v>
      </c>
      <c r="D285" s="645">
        <v>303712.55687982298</v>
      </c>
      <c r="E285" s="645"/>
      <c r="F285" s="45">
        <v>-1.6898804771565937E-3</v>
      </c>
    </row>
    <row r="286" spans="1:6" ht="15.75" thickBot="1">
      <c r="A286" s="517" t="s">
        <v>161</v>
      </c>
      <c r="B286" s="516">
        <v>740.42499999999995</v>
      </c>
      <c r="C286" s="45">
        <v>-3.3006810010270857E-3</v>
      </c>
      <c r="D286" s="645">
        <v>303930.79013062798</v>
      </c>
      <c r="E286" s="645"/>
      <c r="F286" s="45">
        <v>-9.7254279137494232E-4</v>
      </c>
    </row>
    <row r="287" spans="1:6">
      <c r="A287" s="5"/>
      <c r="B287" s="267"/>
      <c r="C287" s="13"/>
      <c r="D287" s="14"/>
      <c r="E287" s="14"/>
      <c r="F287" s="13"/>
    </row>
    <row r="288" spans="1:6">
      <c r="A288" s="5"/>
      <c r="B288" s="267"/>
      <c r="C288" s="13"/>
      <c r="D288" s="14"/>
      <c r="E288" s="14"/>
      <c r="F288" s="13"/>
    </row>
    <row r="289" spans="1:6">
      <c r="A289" s="5"/>
      <c r="B289" s="267"/>
      <c r="C289" s="13"/>
      <c r="D289" s="14"/>
      <c r="E289" s="14"/>
      <c r="F289" s="13"/>
    </row>
    <row r="290" spans="1:6" ht="16.5" thickBot="1">
      <c r="A290" s="637" t="s">
        <v>864</v>
      </c>
      <c r="B290" s="637"/>
      <c r="C290" s="637"/>
      <c r="D290" s="637"/>
      <c r="E290" s="637"/>
      <c r="F290" s="637"/>
    </row>
    <row r="291" spans="1:6" ht="15.75" thickBot="1">
      <c r="A291" s="256" t="s">
        <v>0</v>
      </c>
      <c r="B291" s="257" t="s">
        <v>887</v>
      </c>
      <c r="C291" s="257" t="s">
        <v>492</v>
      </c>
      <c r="D291" s="638" t="s">
        <v>886</v>
      </c>
      <c r="E291" s="638"/>
      <c r="F291" s="257" t="s">
        <v>492</v>
      </c>
    </row>
    <row r="292" spans="1:6" ht="15.75" thickBot="1">
      <c r="A292" s="41" t="s">
        <v>157</v>
      </c>
      <c r="B292" s="46">
        <v>1342.385</v>
      </c>
      <c r="C292" s="43">
        <v>2.4450012096032585E-2</v>
      </c>
      <c r="D292" s="646">
        <v>234614.75905202999</v>
      </c>
      <c r="E292" s="647"/>
      <c r="F292" s="43">
        <v>3.0794172348797645E-2</v>
      </c>
    </row>
    <row r="293" spans="1:6" ht="15.75" thickBot="1">
      <c r="A293" s="517" t="s">
        <v>1059</v>
      </c>
      <c r="B293" s="516">
        <v>1255.875</v>
      </c>
      <c r="C293" s="45">
        <v>-4.1570667922313696E-2</v>
      </c>
      <c r="D293" s="643">
        <v>218357.62464726501</v>
      </c>
      <c r="E293" s="644"/>
      <c r="F293" s="45">
        <v>-4.0632533589197273E-2</v>
      </c>
    </row>
    <row r="294" spans="1:6" ht="15.75" thickBot="1">
      <c r="A294" s="517" t="s">
        <v>158</v>
      </c>
      <c r="B294" s="516">
        <v>1310.5650000000001</v>
      </c>
      <c r="C294" s="45">
        <v>1.6636814523181615E-4</v>
      </c>
      <c r="D294" s="643">
        <v>227866.55387241999</v>
      </c>
      <c r="E294" s="644"/>
      <c r="F294" s="45">
        <v>1.1455236403276926E-3</v>
      </c>
    </row>
    <row r="295" spans="1:6" ht="15.75" thickBot="1">
      <c r="A295" s="517" t="s">
        <v>163</v>
      </c>
      <c r="B295" s="516">
        <v>1275.3150000000001</v>
      </c>
      <c r="C295" s="45">
        <v>-2.6734903044765949E-2</v>
      </c>
      <c r="D295" s="643">
        <v>222892.63737621999</v>
      </c>
      <c r="E295" s="644"/>
      <c r="F295" s="45">
        <v>-2.0707680134015766E-2</v>
      </c>
    </row>
    <row r="296" spans="1:6" ht="15.75" thickBot="1">
      <c r="A296" s="517" t="s">
        <v>159</v>
      </c>
      <c r="B296" s="516">
        <v>1277.4659999999999</v>
      </c>
      <c r="C296" s="45">
        <v>-2.509335313470408E-2</v>
      </c>
      <c r="D296" s="643">
        <v>223268.63171022999</v>
      </c>
      <c r="E296" s="644"/>
      <c r="F296" s="45">
        <v>-1.905572622497919E-2</v>
      </c>
    </row>
    <row r="297" spans="1:6" ht="15.75" thickBot="1">
      <c r="A297" s="517" t="s">
        <v>160</v>
      </c>
      <c r="B297" s="516">
        <v>1275.2750000000001</v>
      </c>
      <c r="C297" s="45">
        <v>-2.6765429309946059E-2</v>
      </c>
      <c r="D297" s="645">
        <v>222885.57193385999</v>
      </c>
      <c r="E297" s="645"/>
      <c r="F297" s="45">
        <v>-2.073872258351548E-2</v>
      </c>
    </row>
    <row r="298" spans="1:6" ht="15.75" thickBot="1">
      <c r="A298" s="517" t="s">
        <v>161</v>
      </c>
      <c r="B298" s="516">
        <v>1342.385</v>
      </c>
      <c r="C298" s="45">
        <v>2.4450012096032585E-2</v>
      </c>
      <c r="D298" s="645">
        <v>234614.75905202999</v>
      </c>
      <c r="E298" s="645"/>
      <c r="F298" s="45">
        <v>3.0794172348797645E-2</v>
      </c>
    </row>
    <row r="299" spans="1:6">
      <c r="A299" s="5"/>
      <c r="B299" s="267"/>
      <c r="C299" s="13"/>
      <c r="D299" s="14"/>
      <c r="E299" s="14"/>
      <c r="F299" s="13"/>
    </row>
    <row r="300" spans="1:6">
      <c r="A300" s="5"/>
      <c r="B300" s="267"/>
      <c r="C300" s="13"/>
      <c r="D300" s="14"/>
      <c r="E300" s="14"/>
      <c r="F300" s="13"/>
    </row>
    <row r="301" spans="1:6">
      <c r="A301" s="5"/>
      <c r="B301" s="267"/>
      <c r="C301" s="13"/>
      <c r="D301" s="14"/>
      <c r="E301" s="14"/>
      <c r="F301" s="13"/>
    </row>
    <row r="302" spans="1:6" ht="16.5" thickBot="1">
      <c r="A302" s="637" t="s">
        <v>863</v>
      </c>
      <c r="B302" s="637"/>
      <c r="C302" s="637"/>
      <c r="D302" s="637"/>
      <c r="E302" s="637"/>
      <c r="F302" s="637"/>
    </row>
    <row r="303" spans="1:6" ht="15.75" thickBot="1">
      <c r="A303" s="256" t="s">
        <v>0</v>
      </c>
      <c r="B303" s="257" t="s">
        <v>887</v>
      </c>
      <c r="C303" s="257" t="s">
        <v>492</v>
      </c>
      <c r="D303" s="638" t="s">
        <v>886</v>
      </c>
      <c r="E303" s="638"/>
      <c r="F303" s="257" t="s">
        <v>492</v>
      </c>
    </row>
    <row r="304" spans="1:6" ht="15.75" thickBot="1">
      <c r="A304" s="41" t="s">
        <v>157</v>
      </c>
      <c r="B304" s="514">
        <v>1320.3119999999999</v>
      </c>
      <c r="C304" s="513">
        <v>4.7513338754785028E-2</v>
      </c>
      <c r="D304" s="639">
        <v>2645613.8145784698</v>
      </c>
      <c r="E304" s="640"/>
      <c r="F304" s="513">
        <v>5.2136545580932836E-2</v>
      </c>
    </row>
    <row r="305" spans="1:7" ht="15.75" thickBot="1">
      <c r="A305" s="122" t="s">
        <v>1059</v>
      </c>
      <c r="B305" s="228">
        <v>1297.0429999999999</v>
      </c>
      <c r="C305" s="512">
        <v>2.9052105440625198E-2</v>
      </c>
      <c r="D305" s="636">
        <v>2507472.6210318198</v>
      </c>
      <c r="E305" s="636"/>
      <c r="F305" s="512">
        <v>-2.8009503527876012E-3</v>
      </c>
    </row>
    <row r="306" spans="1:7" ht="15.75" thickBot="1">
      <c r="A306" s="486" t="s">
        <v>158</v>
      </c>
      <c r="B306" s="228">
        <v>1419.877</v>
      </c>
      <c r="C306" s="512">
        <v>0.12650653549398028</v>
      </c>
      <c r="D306" s="636">
        <v>2828727.09800262</v>
      </c>
      <c r="E306" s="636"/>
      <c r="F306" s="512">
        <v>0.12495903252525831</v>
      </c>
    </row>
    <row r="307" spans="1:7" ht="15.75" thickBot="1">
      <c r="A307" s="486" t="s">
        <v>163</v>
      </c>
      <c r="B307" s="228">
        <v>1336.9110000000001</v>
      </c>
      <c r="C307" s="512">
        <v>6.0682706230041461E-2</v>
      </c>
      <c r="D307" s="636">
        <v>2671669.5375311798</v>
      </c>
      <c r="E307" s="636"/>
      <c r="F307" s="512">
        <v>6.2498669557234487E-2</v>
      </c>
    </row>
    <row r="308" spans="1:7" ht="15.75" thickBot="1">
      <c r="A308" s="486" t="s">
        <v>159</v>
      </c>
      <c r="B308" s="228">
        <v>1327.7349999999999</v>
      </c>
      <c r="C308" s="512">
        <v>5.3402622131423882E-2</v>
      </c>
      <c r="D308" s="636">
        <v>2653515.6712597399</v>
      </c>
      <c r="E308" s="636"/>
      <c r="F308" s="512">
        <v>5.5279042095917053E-2</v>
      </c>
    </row>
    <row r="309" spans="1:7" ht="15.75" thickBot="1">
      <c r="A309" s="486" t="s">
        <v>160</v>
      </c>
      <c r="B309" s="228">
        <v>1330.8</v>
      </c>
      <c r="C309" s="512">
        <v>5.5834341591129988E-2</v>
      </c>
      <c r="D309" s="636">
        <v>2661278.6044257102</v>
      </c>
      <c r="E309" s="636"/>
      <c r="F309" s="512">
        <v>5.836628999272353E-2</v>
      </c>
    </row>
    <row r="310" spans="1:7" ht="15.75" thickBot="1">
      <c r="A310" s="486" t="s">
        <v>161</v>
      </c>
      <c r="B310" s="228">
        <v>1320.3119999999999</v>
      </c>
      <c r="C310" s="512">
        <v>4.7513338754785028E-2</v>
      </c>
      <c r="D310" s="636">
        <v>2645613.8145784698</v>
      </c>
      <c r="E310" s="636"/>
      <c r="F310" s="512">
        <v>5.2136545580932836E-2</v>
      </c>
    </row>
    <row r="311" spans="1:7">
      <c r="A311" s="5"/>
      <c r="B311" s="267"/>
      <c r="C311" s="13"/>
      <c r="D311" s="14"/>
      <c r="E311" s="14"/>
      <c r="F311" s="13"/>
    </row>
    <row r="312" spans="1:7">
      <c r="A312" s="48" t="s">
        <v>1060</v>
      </c>
      <c r="B312" s="267"/>
      <c r="C312" s="13"/>
      <c r="D312" s="14"/>
      <c r="E312" s="14"/>
      <c r="F312" s="13"/>
    </row>
    <row r="313" spans="1:7">
      <c r="A313" s="48" t="s">
        <v>413</v>
      </c>
      <c r="B313" s="267"/>
      <c r="C313" s="13"/>
      <c r="D313" s="14"/>
      <c r="E313" s="14"/>
      <c r="F313" s="13"/>
    </row>
    <row r="314" spans="1:7">
      <c r="A314" s="48"/>
      <c r="B314" s="267"/>
      <c r="C314" s="13"/>
      <c r="D314" s="14"/>
      <c r="E314" s="14"/>
      <c r="F314" s="13"/>
    </row>
    <row r="315" spans="1:7" ht="16.5" thickBot="1">
      <c r="A315" s="641" t="s">
        <v>1108</v>
      </c>
      <c r="B315" s="641"/>
      <c r="C315" s="641"/>
      <c r="D315" s="641"/>
      <c r="E315" s="641"/>
      <c r="F315" s="641"/>
    </row>
    <row r="316" spans="1:7" ht="15.75" thickBot="1">
      <c r="A316" s="256" t="s">
        <v>0</v>
      </c>
      <c r="B316" s="257" t="s">
        <v>887</v>
      </c>
      <c r="C316" s="257" t="s">
        <v>492</v>
      </c>
      <c r="D316" s="638" t="s">
        <v>886</v>
      </c>
      <c r="E316" s="638"/>
      <c r="F316" s="257" t="s">
        <v>492</v>
      </c>
    </row>
    <row r="317" spans="1:7" ht="15.75" thickBot="1">
      <c r="A317" s="41" t="s">
        <v>157</v>
      </c>
      <c r="B317" s="514">
        <v>781.16899999999998</v>
      </c>
      <c r="C317" s="513">
        <v>-0.18265703505757824</v>
      </c>
      <c r="D317" s="639">
        <v>247214.31862385399</v>
      </c>
      <c r="E317" s="640"/>
      <c r="F317" s="513">
        <v>-0.17586051679052894</v>
      </c>
      <c r="G317" s="515"/>
    </row>
    <row r="318" spans="1:7" ht="15.75" thickBot="1">
      <c r="A318" s="122" t="s">
        <v>1059</v>
      </c>
      <c r="B318" s="228">
        <v>881.28399999999999</v>
      </c>
      <c r="C318" s="512">
        <v>-7.790596206926137E-2</v>
      </c>
      <c r="D318" s="636">
        <v>276475.85131186602</v>
      </c>
      <c r="E318" s="636"/>
      <c r="F318" s="512">
        <v>-7.8311213976447136E-2</v>
      </c>
    </row>
    <row r="319" spans="1:7" ht="15.75" thickBot="1">
      <c r="A319" s="486" t="s">
        <v>158</v>
      </c>
      <c r="B319" s="228">
        <v>916.99699999999996</v>
      </c>
      <c r="C319" s="512">
        <v>-4.0539183168679438E-2</v>
      </c>
      <c r="D319" s="636">
        <v>287679.73233302799</v>
      </c>
      <c r="E319" s="636"/>
      <c r="F319" s="512">
        <v>-4.0960785546085621E-2</v>
      </c>
    </row>
    <row r="320" spans="1:7" ht="15.75" thickBot="1">
      <c r="A320" s="486" t="s">
        <v>163</v>
      </c>
      <c r="B320" s="228">
        <v>903.66099999999994</v>
      </c>
      <c r="C320" s="512">
        <v>-5.4492739672422075E-2</v>
      </c>
      <c r="D320" s="636">
        <v>283496.07145031099</v>
      </c>
      <c r="E320" s="636"/>
      <c r="F320" s="512">
        <v>-5.4907874602250661E-2</v>
      </c>
    </row>
    <row r="321" spans="1:7" ht="15.75" thickBot="1">
      <c r="A321" s="486" t="s">
        <v>159</v>
      </c>
      <c r="B321" s="228">
        <v>878.40599999999995</v>
      </c>
      <c r="C321" s="512">
        <v>-8.0917234986010889E-2</v>
      </c>
      <c r="D321" s="636">
        <v>275573.05542623199</v>
      </c>
      <c r="E321" s="636"/>
      <c r="F321" s="512">
        <v>-8.1320868671093338E-2</v>
      </c>
    </row>
    <row r="322" spans="1:7" ht="15.75" thickBot="1">
      <c r="A322" s="486" t="s">
        <v>160</v>
      </c>
      <c r="B322" s="228">
        <v>827.01800000000003</v>
      </c>
      <c r="C322" s="512">
        <v>-0.13468488357736708</v>
      </c>
      <c r="D322" s="636">
        <v>259452.05553499699</v>
      </c>
      <c r="E322" s="636"/>
      <c r="F322" s="512">
        <v>-0.13506351834098329</v>
      </c>
    </row>
    <row r="323" spans="1:7" ht="15.75" thickBot="1">
      <c r="A323" s="486" t="s">
        <v>161</v>
      </c>
      <c r="B323" s="228">
        <v>781.16899999999998</v>
      </c>
      <c r="C323" s="512">
        <v>-0.18265703505757824</v>
      </c>
      <c r="D323" s="636">
        <v>247214.31862385399</v>
      </c>
      <c r="E323" s="636"/>
      <c r="F323" s="512">
        <v>-0.17586051679052894</v>
      </c>
    </row>
    <row r="327" spans="1:7" ht="16.5" thickBot="1">
      <c r="A327" s="637" t="s">
        <v>862</v>
      </c>
      <c r="B327" s="637"/>
      <c r="C327" s="637"/>
      <c r="D327" s="637"/>
      <c r="E327" s="637"/>
      <c r="F327" s="637"/>
    </row>
    <row r="328" spans="1:7" ht="15.75" thickBot="1">
      <c r="A328" s="256" t="s">
        <v>0</v>
      </c>
      <c r="B328" s="257" t="s">
        <v>887</v>
      </c>
      <c r="C328" s="257" t="s">
        <v>492</v>
      </c>
      <c r="D328" s="638" t="s">
        <v>886</v>
      </c>
      <c r="E328" s="638"/>
      <c r="F328" s="257" t="s">
        <v>492</v>
      </c>
    </row>
    <row r="329" spans="1:7" ht="15.75" thickBot="1">
      <c r="A329" s="41" t="s">
        <v>157</v>
      </c>
      <c r="B329" s="514">
        <v>10703.237999999999</v>
      </c>
      <c r="C329" s="513">
        <v>8.609831385013198</v>
      </c>
      <c r="D329" s="639">
        <v>203936.39962688001</v>
      </c>
      <c r="E329" s="640"/>
      <c r="F329" s="513">
        <v>9.8939852914849524</v>
      </c>
    </row>
    <row r="330" spans="1:7" ht="15.75" thickBot="1">
      <c r="A330" s="122" t="s">
        <v>1059</v>
      </c>
      <c r="B330" s="228">
        <v>2157.7759999999998</v>
      </c>
      <c r="C330" s="512">
        <v>0.93734489755607031</v>
      </c>
      <c r="D330" s="636">
        <v>38102.799198394998</v>
      </c>
      <c r="E330" s="636"/>
      <c r="F330" s="512">
        <v>1.0353960096930548</v>
      </c>
    </row>
    <row r="331" spans="1:7" ht="15.75" thickBot="1">
      <c r="A331" s="486" t="s">
        <v>158</v>
      </c>
      <c r="B331" s="228">
        <v>3216.44</v>
      </c>
      <c r="C331" s="512">
        <v>1.8878593618129256</v>
      </c>
      <c r="D331" s="636">
        <v>60919.660728704999</v>
      </c>
      <c r="E331" s="636"/>
      <c r="F331" s="512">
        <v>2.2542395038599663</v>
      </c>
    </row>
    <row r="332" spans="1:7" ht="15.75" thickBot="1">
      <c r="A332" s="486" t="s">
        <v>163</v>
      </c>
      <c r="B332" s="228">
        <v>2842.4</v>
      </c>
      <c r="C332" s="512">
        <v>1.5520300238826339</v>
      </c>
      <c r="D332" s="636">
        <v>54158.266753434997</v>
      </c>
      <c r="E332" s="636"/>
      <c r="F332" s="512">
        <v>1.8930556904196423</v>
      </c>
    </row>
    <row r="333" spans="1:7" ht="15.75" thickBot="1">
      <c r="A333" s="486" t="s">
        <v>159</v>
      </c>
      <c r="B333" s="228">
        <v>3185.5419999999999</v>
      </c>
      <c r="C333" s="512">
        <v>1.8601177970514824</v>
      </c>
      <c r="D333" s="636">
        <v>60696.389421979999</v>
      </c>
      <c r="E333" s="636"/>
      <c r="F333" s="512">
        <v>2.2423126760061698</v>
      </c>
    </row>
    <row r="334" spans="1:7" ht="15.75" thickBot="1">
      <c r="A334" s="486" t="s">
        <v>160</v>
      </c>
      <c r="B334" s="228">
        <v>3793.319</v>
      </c>
      <c r="C334" s="512">
        <v>2.4058063531397584</v>
      </c>
      <c r="D334" s="636">
        <v>72276.803025290006</v>
      </c>
      <c r="E334" s="636"/>
      <c r="F334" s="512">
        <v>2.8609214956900848</v>
      </c>
    </row>
    <row r="335" spans="1:7" ht="15.75" thickBot="1">
      <c r="A335" s="486" t="s">
        <v>161</v>
      </c>
      <c r="B335" s="228">
        <v>10703.237999999999</v>
      </c>
      <c r="C335" s="512">
        <v>8.609831385013198</v>
      </c>
      <c r="D335" s="636">
        <v>203936.39962688001</v>
      </c>
      <c r="E335" s="636"/>
      <c r="F335" s="512">
        <v>9.8939852914849524</v>
      </c>
      <c r="G335" s="7"/>
    </row>
    <row r="336" spans="1:7">
      <c r="A336" s="248"/>
      <c r="B336" s="7"/>
      <c r="C336" s="7"/>
      <c r="D336" s="7"/>
      <c r="E336" s="7"/>
      <c r="F336" s="7"/>
      <c r="G336" s="7"/>
    </row>
    <row r="337" spans="1:6">
      <c r="A337" s="48" t="s">
        <v>1060</v>
      </c>
      <c r="B337" s="267"/>
      <c r="C337" s="13"/>
      <c r="D337" s="14"/>
      <c r="E337" s="14"/>
      <c r="F337" s="13"/>
    </row>
    <row r="338" spans="1:6">
      <c r="A338" s="48" t="s">
        <v>413</v>
      </c>
      <c r="B338" s="267"/>
      <c r="C338" s="13"/>
      <c r="D338" s="14"/>
      <c r="E338" s="14"/>
      <c r="F338" s="13"/>
    </row>
    <row r="339" spans="1:6">
      <c r="A339" s="1"/>
    </row>
    <row r="340" spans="1:6" ht="16.5" thickBot="1">
      <c r="A340" s="637" t="s">
        <v>861</v>
      </c>
      <c r="B340" s="637"/>
      <c r="C340" s="637"/>
      <c r="D340" s="637"/>
      <c r="E340" s="637"/>
      <c r="F340" s="637"/>
    </row>
    <row r="341" spans="1:6" ht="15.75" thickBot="1">
      <c r="A341" s="256" t="s">
        <v>0</v>
      </c>
      <c r="B341" s="257" t="s">
        <v>887</v>
      </c>
      <c r="C341" s="257" t="s">
        <v>492</v>
      </c>
      <c r="D341" s="638" t="s">
        <v>886</v>
      </c>
      <c r="E341" s="638"/>
      <c r="F341" s="257" t="s">
        <v>492</v>
      </c>
    </row>
    <row r="342" spans="1:6" ht="15.75" thickBot="1">
      <c r="A342" s="41" t="s">
        <v>157</v>
      </c>
      <c r="B342" s="514">
        <v>900.096</v>
      </c>
      <c r="C342" s="513">
        <v>4.367305906211616E-2</v>
      </c>
      <c r="D342" s="639">
        <v>706610.87566586095</v>
      </c>
      <c r="E342" s="640"/>
      <c r="F342" s="513">
        <v>4.9450051970584941E-2</v>
      </c>
    </row>
    <row r="343" spans="1:6" ht="15.75" thickBot="1">
      <c r="A343" s="122" t="s">
        <v>1059</v>
      </c>
      <c r="B343" s="228">
        <v>828.125</v>
      </c>
      <c r="C343" s="512">
        <v>-3.9778254724146089E-2</v>
      </c>
      <c r="D343" s="636">
        <v>646531.39006715501</v>
      </c>
      <c r="E343" s="636"/>
      <c r="F343" s="512">
        <v>-3.9779284083029776E-2</v>
      </c>
    </row>
    <row r="344" spans="1:6" ht="15.75" thickBot="1">
      <c r="A344" s="486" t="s">
        <v>158</v>
      </c>
      <c r="B344" s="228">
        <v>912.99099999999999</v>
      </c>
      <c r="C344" s="512">
        <v>5.8624979853460601E-2</v>
      </c>
      <c r="D344" s="636">
        <v>712788.27930562396</v>
      </c>
      <c r="E344" s="636"/>
      <c r="F344" s="512">
        <v>5.8624658241233529E-2</v>
      </c>
    </row>
    <row r="345" spans="1:6" ht="15.75" thickBot="1">
      <c r="A345" s="486" t="s">
        <v>163</v>
      </c>
      <c r="B345" s="228">
        <v>883.29100000000005</v>
      </c>
      <c r="C345" s="512">
        <v>2.4187442241756063E-2</v>
      </c>
      <c r="D345" s="636">
        <v>689641.34665097704</v>
      </c>
      <c r="E345" s="636"/>
      <c r="F345" s="512">
        <v>2.4247109700831659E-2</v>
      </c>
    </row>
    <row r="346" spans="1:6" ht="15.75" thickBot="1">
      <c r="A346" s="486" t="s">
        <v>159</v>
      </c>
      <c r="B346" s="228">
        <v>881.88300000000004</v>
      </c>
      <c r="C346" s="512">
        <v>2.2554847866090189E-2</v>
      </c>
      <c r="D346" s="636">
        <v>691844.50865206495</v>
      </c>
      <c r="E346" s="636"/>
      <c r="F346" s="512">
        <v>2.7519219650119942E-2</v>
      </c>
    </row>
    <row r="347" spans="1:6" ht="15.75" thickBot="1">
      <c r="A347" s="486" t="s">
        <v>160</v>
      </c>
      <c r="B347" s="228">
        <v>913.08299999999997</v>
      </c>
      <c r="C347" s="512">
        <v>5.8731655054143461E-2</v>
      </c>
      <c r="D347" s="636">
        <v>716805.27194490796</v>
      </c>
      <c r="E347" s="636"/>
      <c r="F347" s="512">
        <v>6.4590647839241733E-2</v>
      </c>
    </row>
    <row r="348" spans="1:6" ht="15.75" thickBot="1">
      <c r="A348" s="486" t="s">
        <v>161</v>
      </c>
      <c r="B348" s="228">
        <v>900.096</v>
      </c>
      <c r="C348" s="512">
        <v>4.367305906211616E-2</v>
      </c>
      <c r="D348" s="636">
        <v>706610.87566586095</v>
      </c>
      <c r="E348" s="636"/>
      <c r="F348" s="512">
        <v>4.9450051970584941E-2</v>
      </c>
    </row>
    <row r="351" spans="1:6" ht="16.5" thickBot="1">
      <c r="A351" s="637" t="s">
        <v>1073</v>
      </c>
      <c r="B351" s="637"/>
      <c r="C351" s="637"/>
      <c r="D351" s="637"/>
      <c r="E351" s="637"/>
      <c r="F351" s="637"/>
    </row>
    <row r="352" spans="1:6" ht="15.75" thickBot="1">
      <c r="A352" s="256" t="s">
        <v>0</v>
      </c>
      <c r="B352" s="257" t="s">
        <v>887</v>
      </c>
      <c r="C352" s="257" t="s">
        <v>492</v>
      </c>
      <c r="D352" s="638" t="s">
        <v>886</v>
      </c>
      <c r="E352" s="638"/>
      <c r="F352" s="257" t="s">
        <v>492</v>
      </c>
    </row>
    <row r="353" spans="1:6" ht="15.75" thickBot="1">
      <c r="A353" s="41" t="s">
        <v>157</v>
      </c>
      <c r="B353" s="514">
        <v>979.48099999999999</v>
      </c>
      <c r="C353" s="513">
        <v>2.7523907834720251E-2</v>
      </c>
      <c r="D353" s="639">
        <v>27826.687552290001</v>
      </c>
      <c r="E353" s="640"/>
      <c r="F353" s="513">
        <v>3.5720352102531772E-2</v>
      </c>
    </row>
    <row r="354" spans="1:6" ht="15.75" thickBot="1">
      <c r="A354" s="122" t="s">
        <v>1059</v>
      </c>
      <c r="B354" s="228">
        <v>850.02300000000002</v>
      </c>
      <c r="C354" s="512">
        <v>-0.10828392310887869</v>
      </c>
      <c r="D354" s="636">
        <v>24140.050438531001</v>
      </c>
      <c r="E354" s="636"/>
      <c r="F354" s="512">
        <v>-0.10149774409959789</v>
      </c>
    </row>
    <row r="355" spans="1:6" ht="15.75" thickBot="1">
      <c r="A355" s="486" t="s">
        <v>158</v>
      </c>
      <c r="B355" s="228">
        <v>966.96900000000005</v>
      </c>
      <c r="C355" s="512">
        <v>1.4398202349031441E-2</v>
      </c>
      <c r="D355" s="636">
        <v>27462.709730987001</v>
      </c>
      <c r="E355" s="636"/>
      <c r="F355" s="512">
        <v>2.2172953170155774E-2</v>
      </c>
    </row>
    <row r="356" spans="1:6" ht="15.75" thickBot="1">
      <c r="A356" s="486" t="s">
        <v>163</v>
      </c>
      <c r="B356" s="228">
        <v>979.98400000000004</v>
      </c>
      <c r="C356" s="512">
        <v>2.8051579658513459E-2</v>
      </c>
      <c r="D356" s="636">
        <v>27840.391049303998</v>
      </c>
      <c r="E356" s="636"/>
      <c r="F356" s="512">
        <v>3.6230401698830628E-2</v>
      </c>
    </row>
    <row r="357" spans="1:6" ht="15.75" thickBot="1">
      <c r="A357" s="486" t="s">
        <v>159</v>
      </c>
      <c r="B357" s="228">
        <v>1041.8</v>
      </c>
      <c r="C357" s="512">
        <v>9.2899614369458261E-2</v>
      </c>
      <c r="D357" s="636">
        <v>29596.519092736002</v>
      </c>
      <c r="E357" s="636"/>
      <c r="F357" s="512">
        <v>0.10159418429288336</v>
      </c>
    </row>
    <row r="358" spans="1:6" ht="15.75" thickBot="1">
      <c r="A358" s="486" t="s">
        <v>160</v>
      </c>
      <c r="B358" s="228">
        <v>1050.0930000000001</v>
      </c>
      <c r="C358" s="512">
        <v>0.10159938064126295</v>
      </c>
      <c r="D358" s="636">
        <v>29832.443617708999</v>
      </c>
      <c r="E358" s="636"/>
      <c r="F358" s="512">
        <v>0.11037538872533648</v>
      </c>
    </row>
    <row r="359" spans="1:6" ht="15.75" thickBot="1">
      <c r="A359" s="486" t="s">
        <v>161</v>
      </c>
      <c r="B359" s="228">
        <v>979.48099999999999</v>
      </c>
      <c r="C359" s="512">
        <v>2.7523907834720251E-2</v>
      </c>
      <c r="D359" s="636">
        <v>27826.687552290001</v>
      </c>
      <c r="E359" s="636"/>
      <c r="F359" s="512">
        <v>3.5720352102531772E-2</v>
      </c>
    </row>
    <row r="361" spans="1:6">
      <c r="A361" s="48" t="s">
        <v>1060</v>
      </c>
      <c r="B361" s="267"/>
      <c r="C361" s="13"/>
      <c r="D361" s="14"/>
      <c r="E361" s="14"/>
      <c r="F361" s="13"/>
    </row>
    <row r="362" spans="1:6">
      <c r="A362" s="48" t="s">
        <v>413</v>
      </c>
      <c r="B362" s="267"/>
      <c r="C362" s="13"/>
      <c r="D362" s="14"/>
      <c r="E362" s="14"/>
      <c r="F362" s="13"/>
    </row>
  </sheetData>
  <mergeCells count="238">
    <mergeCell ref="D293:E293"/>
    <mergeCell ref="D294:E294"/>
    <mergeCell ref="D295:E295"/>
    <mergeCell ref="D296:E296"/>
    <mergeCell ref="D297:E297"/>
    <mergeCell ref="D298:E298"/>
    <mergeCell ref="D282:E282"/>
    <mergeCell ref="D283:E283"/>
    <mergeCell ref="A278:F278"/>
    <mergeCell ref="D279:E279"/>
    <mergeCell ref="D274:E274"/>
    <mergeCell ref="D268:E268"/>
    <mergeCell ref="D292:E292"/>
    <mergeCell ref="A290:F290"/>
    <mergeCell ref="D291:E291"/>
    <mergeCell ref="D57:E57"/>
    <mergeCell ref="D58:E58"/>
    <mergeCell ref="D28:E28"/>
    <mergeCell ref="A266:F266"/>
    <mergeCell ref="D267:E267"/>
    <mergeCell ref="D284:E284"/>
    <mergeCell ref="D285:E285"/>
    <mergeCell ref="D256:E256"/>
    <mergeCell ref="D269:E269"/>
    <mergeCell ref="D270:E270"/>
    <mergeCell ref="D271:E271"/>
    <mergeCell ref="D272:E272"/>
    <mergeCell ref="D273:E273"/>
    <mergeCell ref="D34:E34"/>
    <mergeCell ref="D35:E35"/>
    <mergeCell ref="A205:C205"/>
    <mergeCell ref="A206:C206"/>
    <mergeCell ref="A207:C207"/>
    <mergeCell ref="A208:C208"/>
    <mergeCell ref="D60:E60"/>
    <mergeCell ref="D61:E61"/>
    <mergeCell ref="A79:F79"/>
    <mergeCell ref="D67:E67"/>
    <mergeCell ref="A66:F66"/>
    <mergeCell ref="D62:E62"/>
    <mergeCell ref="D73:E73"/>
    <mergeCell ref="D104:E104"/>
    <mergeCell ref="A103:F103"/>
    <mergeCell ref="A101:F101"/>
    <mergeCell ref="D80:E80"/>
    <mergeCell ref="D87:E87"/>
    <mergeCell ref="D88:E88"/>
    <mergeCell ref="D89:E89"/>
    <mergeCell ref="D82:E82"/>
    <mergeCell ref="D39:E39"/>
    <mergeCell ref="D40:E40"/>
    <mergeCell ref="D41:E41"/>
    <mergeCell ref="D42:E42"/>
    <mergeCell ref="D36:E36"/>
    <mergeCell ref="D37:E37"/>
    <mergeCell ref="D38:E38"/>
    <mergeCell ref="D54:E54"/>
    <mergeCell ref="A53:F53"/>
    <mergeCell ref="D59:E59"/>
    <mergeCell ref="A200:C200"/>
    <mergeCell ref="A201:C201"/>
    <mergeCell ref="A51:F51"/>
    <mergeCell ref="D74:E74"/>
    <mergeCell ref="D75:E75"/>
    <mergeCell ref="D76:E76"/>
    <mergeCell ref="D68:E68"/>
    <mergeCell ref="D69:E69"/>
    <mergeCell ref="D70:E70"/>
    <mergeCell ref="D71:E71"/>
    <mergeCell ref="D72:E72"/>
    <mergeCell ref="D85:E85"/>
    <mergeCell ref="D86:E86"/>
    <mergeCell ref="D81:E81"/>
    <mergeCell ref="D55:E55"/>
    <mergeCell ref="D56:E56"/>
    <mergeCell ref="D63:E63"/>
    <mergeCell ref="D83:E83"/>
    <mergeCell ref="D84:E84"/>
    <mergeCell ref="D111:E111"/>
    <mergeCell ref="D112:E112"/>
    <mergeCell ref="D113:E113"/>
    <mergeCell ref="D117:E117"/>
    <mergeCell ref="A19:F19"/>
    <mergeCell ref="A1:F1"/>
    <mergeCell ref="D33:E33"/>
    <mergeCell ref="A32:F32"/>
    <mergeCell ref="D20:E20"/>
    <mergeCell ref="D21:E21"/>
    <mergeCell ref="D22:E22"/>
    <mergeCell ref="D26:E26"/>
    <mergeCell ref="D27:E27"/>
    <mergeCell ref="D29:E29"/>
    <mergeCell ref="D23:E23"/>
    <mergeCell ref="D24:E24"/>
    <mergeCell ref="D25:E25"/>
    <mergeCell ref="D105:E105"/>
    <mergeCell ref="D106:E106"/>
    <mergeCell ref="D107:E107"/>
    <mergeCell ref="D108:E108"/>
    <mergeCell ref="D109:E109"/>
    <mergeCell ref="D110:E110"/>
    <mergeCell ref="D126:E126"/>
    <mergeCell ref="D130:E130"/>
    <mergeCell ref="D131:E131"/>
    <mergeCell ref="A129:F129"/>
    <mergeCell ref="D118:E118"/>
    <mergeCell ref="D119:E119"/>
    <mergeCell ref="A116:F116"/>
    <mergeCell ref="D120:E120"/>
    <mergeCell ref="D121:E121"/>
    <mergeCell ref="D122:E122"/>
    <mergeCell ref="D123:E123"/>
    <mergeCell ref="D124:E124"/>
    <mergeCell ref="D125:E125"/>
    <mergeCell ref="D173:E173"/>
    <mergeCell ref="D132:E132"/>
    <mergeCell ref="D133:E133"/>
    <mergeCell ref="D157:E157"/>
    <mergeCell ref="D158:E158"/>
    <mergeCell ref="A152:F152"/>
    <mergeCell ref="A150:F150"/>
    <mergeCell ref="D135:E135"/>
    <mergeCell ref="D136:E136"/>
    <mergeCell ref="D137:E137"/>
    <mergeCell ref="D138:E138"/>
    <mergeCell ref="D139:E139"/>
    <mergeCell ref="D134:E134"/>
    <mergeCell ref="D153:E153"/>
    <mergeCell ref="D154:E154"/>
    <mergeCell ref="D155:E155"/>
    <mergeCell ref="D156:E156"/>
    <mergeCell ref="D236:E236"/>
    <mergeCell ref="D237:E237"/>
    <mergeCell ref="D238:E238"/>
    <mergeCell ref="D239:E239"/>
    <mergeCell ref="D240:E240"/>
    <mergeCell ref="D159:E159"/>
    <mergeCell ref="D198:E198"/>
    <mergeCell ref="A165:F165"/>
    <mergeCell ref="D166:E166"/>
    <mergeCell ref="D167:E167"/>
    <mergeCell ref="D160:E160"/>
    <mergeCell ref="D161:E161"/>
    <mergeCell ref="D162:E162"/>
    <mergeCell ref="A214:G214"/>
    <mergeCell ref="F215:G215"/>
    <mergeCell ref="A217:C217"/>
    <mergeCell ref="A218:C218"/>
    <mergeCell ref="A219:C219"/>
    <mergeCell ref="A195:G195"/>
    <mergeCell ref="D168:E168"/>
    <mergeCell ref="D169:E169"/>
    <mergeCell ref="D170:E170"/>
    <mergeCell ref="D171:E171"/>
    <mergeCell ref="D172:E172"/>
    <mergeCell ref="A220:C220"/>
    <mergeCell ref="A197:G197"/>
    <mergeCell ref="A198:C199"/>
    <mergeCell ref="F198:G198"/>
    <mergeCell ref="A203:C203"/>
    <mergeCell ref="A204:C204"/>
    <mergeCell ref="A233:F233"/>
    <mergeCell ref="D234:E234"/>
    <mergeCell ref="D235:E235"/>
    <mergeCell ref="A215:C216"/>
    <mergeCell ref="A221:C221"/>
    <mergeCell ref="A222:C222"/>
    <mergeCell ref="A223:C223"/>
    <mergeCell ref="A224:C224"/>
    <mergeCell ref="A225:C225"/>
    <mergeCell ref="D215:E215"/>
    <mergeCell ref="A202:C202"/>
    <mergeCell ref="D241:E241"/>
    <mergeCell ref="A302:F302"/>
    <mergeCell ref="D303:E303"/>
    <mergeCell ref="D304:E304"/>
    <mergeCell ref="D245:E245"/>
    <mergeCell ref="A244:F244"/>
    <mergeCell ref="D261:E261"/>
    <mergeCell ref="D262:E262"/>
    <mergeCell ref="D263:E263"/>
    <mergeCell ref="D257:E257"/>
    <mergeCell ref="D258:E258"/>
    <mergeCell ref="D259:E259"/>
    <mergeCell ref="D260:E260"/>
    <mergeCell ref="A255:F255"/>
    <mergeCell ref="D252:E252"/>
    <mergeCell ref="D246:E246"/>
    <mergeCell ref="D247:E247"/>
    <mergeCell ref="D248:E248"/>
    <mergeCell ref="D249:E249"/>
    <mergeCell ref="D250:E250"/>
    <mergeCell ref="D251:E251"/>
    <mergeCell ref="D286:E286"/>
    <mergeCell ref="D280:E280"/>
    <mergeCell ref="D281:E281"/>
    <mergeCell ref="D305:E305"/>
    <mergeCell ref="D306:E306"/>
    <mergeCell ref="D307:E307"/>
    <mergeCell ref="D308:E308"/>
    <mergeCell ref="D309:E309"/>
    <mergeCell ref="D310:E310"/>
    <mergeCell ref="A315:F315"/>
    <mergeCell ref="D316:E316"/>
    <mergeCell ref="D317:E317"/>
    <mergeCell ref="A340:F340"/>
    <mergeCell ref="D341:E341"/>
    <mergeCell ref="D342:E342"/>
    <mergeCell ref="D318:E318"/>
    <mergeCell ref="D319:E319"/>
    <mergeCell ref="D320:E320"/>
    <mergeCell ref="D321:E321"/>
    <mergeCell ref="D322:E322"/>
    <mergeCell ref="D323:E323"/>
    <mergeCell ref="A327:F327"/>
    <mergeCell ref="D330:E330"/>
    <mergeCell ref="D331:E331"/>
    <mergeCell ref="D332:E332"/>
    <mergeCell ref="D333:E333"/>
    <mergeCell ref="D334:E334"/>
    <mergeCell ref="D335:E335"/>
    <mergeCell ref="D328:E328"/>
    <mergeCell ref="D329:E329"/>
    <mergeCell ref="D343:E343"/>
    <mergeCell ref="D344:E344"/>
    <mergeCell ref="D345:E345"/>
    <mergeCell ref="D355:E355"/>
    <mergeCell ref="D356:E356"/>
    <mergeCell ref="D357:E357"/>
    <mergeCell ref="D358:E358"/>
    <mergeCell ref="D359:E359"/>
    <mergeCell ref="D346:E346"/>
    <mergeCell ref="D347:E347"/>
    <mergeCell ref="D348:E348"/>
    <mergeCell ref="A351:F351"/>
    <mergeCell ref="D352:E352"/>
    <mergeCell ref="D353:E353"/>
    <mergeCell ref="D354:E354"/>
  </mergeCells>
  <pageMargins left="0.7" right="0.7" top="0.75" bottom="0.75" header="0.3" footer="0.3"/>
  <pageSetup paperSize="9" orientation="portrait"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I290"/>
  <sheetViews>
    <sheetView showGridLines="0" topLeftCell="A133" zoomScaleNormal="90" zoomScaleSheetLayoutView="100" workbookViewId="0">
      <selection activeCell="A137" sqref="A137:G137"/>
    </sheetView>
  </sheetViews>
  <sheetFormatPr defaultColWidth="8.7109375" defaultRowHeight="15"/>
  <cols>
    <col min="1" max="1" width="24.7109375" customWidth="1"/>
    <col min="2" max="2" width="14.42578125" customWidth="1"/>
    <col min="3" max="3" width="15.85546875" customWidth="1"/>
    <col min="4" max="4" width="12.140625" customWidth="1"/>
    <col min="5" max="5" width="13.140625" customWidth="1"/>
    <col min="6" max="6" width="14.42578125" customWidth="1"/>
    <col min="7" max="7" width="16.7109375" customWidth="1"/>
    <col min="8" max="8" width="9.7109375" customWidth="1"/>
  </cols>
  <sheetData>
    <row r="1" spans="1:7" ht="19.5">
      <c r="A1" s="667" t="s">
        <v>401</v>
      </c>
      <c r="B1" s="667"/>
      <c r="C1" s="667"/>
      <c r="D1" s="667"/>
      <c r="E1" s="667"/>
      <c r="F1" s="667"/>
      <c r="G1" s="667"/>
    </row>
    <row r="2" spans="1:7" ht="11.1" customHeight="1">
      <c r="A2" s="253"/>
      <c r="B2" s="253"/>
      <c r="C2" s="253"/>
      <c r="D2" s="253"/>
      <c r="E2" s="253"/>
      <c r="F2" s="253"/>
      <c r="G2" s="253"/>
    </row>
    <row r="3" spans="1:7">
      <c r="A3" s="260"/>
      <c r="B3" s="260"/>
      <c r="C3" s="260"/>
      <c r="D3" s="260"/>
      <c r="E3" s="260"/>
      <c r="F3" s="260"/>
      <c r="G3" s="260"/>
    </row>
    <row r="4" spans="1:7" ht="16.5" thickBot="1">
      <c r="A4" s="681" t="s">
        <v>402</v>
      </c>
      <c r="B4" s="681"/>
      <c r="C4" s="681"/>
      <c r="D4" s="681"/>
      <c r="E4" s="681"/>
      <c r="F4" s="681"/>
      <c r="G4" s="681"/>
    </row>
    <row r="5" spans="1:7" ht="15.75" thickBot="1">
      <c r="A5" s="669" t="s">
        <v>403</v>
      </c>
      <c r="B5" s="638" t="s">
        <v>404</v>
      </c>
      <c r="C5" s="638"/>
      <c r="D5" s="638"/>
      <c r="E5" s="638" t="s">
        <v>405</v>
      </c>
      <c r="F5" s="638"/>
      <c r="G5" s="638"/>
    </row>
    <row r="6" spans="1:7" ht="15.75" thickBot="1">
      <c r="A6" s="669"/>
      <c r="B6" s="638"/>
      <c r="C6" s="638"/>
      <c r="D6" s="638"/>
      <c r="E6" s="638"/>
      <c r="F6" s="638"/>
      <c r="G6" s="638"/>
    </row>
    <row r="7" spans="1:7" ht="15.75" thickBot="1">
      <c r="A7" s="669"/>
      <c r="B7" s="257" t="s">
        <v>59</v>
      </c>
      <c r="C7" s="257" t="s">
        <v>60</v>
      </c>
      <c r="D7" s="257" t="s">
        <v>406</v>
      </c>
      <c r="E7" s="257" t="s">
        <v>59</v>
      </c>
      <c r="F7" s="257" t="s">
        <v>60</v>
      </c>
      <c r="G7" s="257" t="s">
        <v>406</v>
      </c>
    </row>
    <row r="8" spans="1:7" ht="15.75" thickBot="1">
      <c r="A8" s="41" t="s">
        <v>114</v>
      </c>
      <c r="B8" s="46">
        <v>923789.435145</v>
      </c>
      <c r="C8" s="46">
        <v>927772.6879749361</v>
      </c>
      <c r="D8" s="46">
        <v>62192.83</v>
      </c>
      <c r="E8" s="261">
        <v>7634.623431</v>
      </c>
      <c r="F8" s="261">
        <v>7667.5428758260005</v>
      </c>
      <c r="G8" s="261">
        <v>513.99</v>
      </c>
    </row>
    <row r="9" spans="1:7" ht="15.75" thickBot="1">
      <c r="A9" s="41" t="s">
        <v>135</v>
      </c>
      <c r="B9" s="46">
        <v>1828681.9110319999</v>
      </c>
      <c r="C9" s="46">
        <v>1301025.6390238081</v>
      </c>
      <c r="D9" s="46">
        <v>101745.15300000001</v>
      </c>
      <c r="E9" s="261">
        <v>15113.07364489256</v>
      </c>
      <c r="F9" s="261">
        <v>10752.278008461224</v>
      </c>
      <c r="G9" s="261">
        <v>840.86903305785131</v>
      </c>
    </row>
    <row r="10" spans="1:7" ht="15.75" thickBot="1">
      <c r="A10" s="41" t="s">
        <v>157</v>
      </c>
      <c r="B10" s="46">
        <v>2275222.6655319999</v>
      </c>
      <c r="C10" s="46">
        <v>1623424.379320869</v>
      </c>
      <c r="D10" s="46">
        <v>148185.99000000002</v>
      </c>
      <c r="E10" s="261">
        <v>18737.694815055449</v>
      </c>
      <c r="F10" s="261">
        <v>13433.539418626808</v>
      </c>
      <c r="G10" s="261">
        <v>1224.5988304055593</v>
      </c>
    </row>
    <row r="11" spans="1:7" ht="15.75" thickBot="1">
      <c r="A11" s="517" t="s">
        <v>359</v>
      </c>
      <c r="B11" s="535">
        <v>496570.49236799986</v>
      </c>
      <c r="C11" s="535">
        <v>424768.09729890403</v>
      </c>
      <c r="D11" s="535">
        <v>32784.299000000006</v>
      </c>
      <c r="E11" s="534">
        <v>23618.595034599995</v>
      </c>
      <c r="F11" s="534">
        <v>20513.343264677802</v>
      </c>
      <c r="G11" s="534">
        <v>1580.8291000000004</v>
      </c>
    </row>
    <row r="12" spans="1:7" ht="15.75" thickBot="1">
      <c r="A12" s="517" t="s">
        <v>158</v>
      </c>
      <c r="B12" s="535">
        <v>351919.491683</v>
      </c>
      <c r="C12" s="535">
        <v>296229.90466929303</v>
      </c>
      <c r="D12" s="535">
        <v>26451.229000000007</v>
      </c>
      <c r="E12" s="535">
        <v>18522.078509631578</v>
      </c>
      <c r="F12" s="535">
        <v>15591.047614173318</v>
      </c>
      <c r="G12" s="535">
        <v>1392.1699473684214</v>
      </c>
    </row>
    <row r="13" spans="1:7" ht="15.75" thickBot="1">
      <c r="A13" s="517" t="s">
        <v>163</v>
      </c>
      <c r="B13" s="535">
        <v>386116.83672800002</v>
      </c>
      <c r="C13" s="535">
        <v>262571.10576673801</v>
      </c>
      <c r="D13" s="535">
        <v>26171.142</v>
      </c>
      <c r="E13" s="535">
        <v>17550.765305818182</v>
      </c>
      <c r="F13" s="535">
        <v>11935.050262124454</v>
      </c>
      <c r="G13" s="535">
        <v>1189.5973636363635</v>
      </c>
    </row>
    <row r="14" spans="1:7" ht="15.75" thickBot="1">
      <c r="A14" s="517" t="s">
        <v>159</v>
      </c>
      <c r="B14" s="535">
        <v>317815.92378500005</v>
      </c>
      <c r="C14" s="535">
        <v>198177.30853056099</v>
      </c>
      <c r="D14" s="535">
        <v>20302.833000000002</v>
      </c>
      <c r="E14" s="535">
        <v>15134.091608809525</v>
      </c>
      <c r="F14" s="535">
        <v>9437.0146919314757</v>
      </c>
      <c r="G14" s="535">
        <v>966.80157142857149</v>
      </c>
    </row>
    <row r="15" spans="1:7" ht="15.75" thickBot="1">
      <c r="A15" s="517" t="s">
        <v>160</v>
      </c>
      <c r="B15" s="535">
        <v>283957.31589500001</v>
      </c>
      <c r="C15" s="535">
        <v>186755.33260236701</v>
      </c>
      <c r="D15" s="535">
        <v>17448.834000000003</v>
      </c>
      <c r="E15" s="535">
        <v>16703.371523235295</v>
      </c>
      <c r="F15" s="535">
        <v>10985.607800139236</v>
      </c>
      <c r="G15" s="535">
        <v>1026.402</v>
      </c>
    </row>
    <row r="16" spans="1:7" ht="15.75" thickBot="1">
      <c r="A16" s="517" t="s">
        <v>161</v>
      </c>
      <c r="B16" s="535">
        <v>438842.60507300001</v>
      </c>
      <c r="C16" s="535">
        <v>254922.63045300599</v>
      </c>
      <c r="D16" s="535">
        <v>25027.653000000002</v>
      </c>
      <c r="E16" s="535">
        <v>20897.266908238096</v>
      </c>
      <c r="F16" s="535">
        <v>12139.172878714571</v>
      </c>
      <c r="G16" s="535">
        <v>1191.7930000000001</v>
      </c>
    </row>
    <row r="17" spans="1:7" ht="15" customHeight="1"/>
    <row r="18" spans="1:7" ht="17.100000000000001" customHeight="1">
      <c r="A18" s="12"/>
      <c r="B18" s="12"/>
    </row>
    <row r="19" spans="1:7" ht="16.5" thickBot="1">
      <c r="A19" s="637" t="s">
        <v>407</v>
      </c>
      <c r="B19" s="637"/>
      <c r="C19" s="637"/>
      <c r="D19" s="637"/>
      <c r="E19" s="637"/>
      <c r="F19" s="637"/>
      <c r="G19" s="637"/>
    </row>
    <row r="20" spans="1:7">
      <c r="A20" s="678" t="s">
        <v>403</v>
      </c>
      <c r="B20" s="652" t="s">
        <v>408</v>
      </c>
      <c r="C20" s="653"/>
      <c r="D20" s="654"/>
      <c r="E20" s="652" t="s">
        <v>409</v>
      </c>
      <c r="F20" s="653"/>
      <c r="G20" s="654"/>
    </row>
    <row r="21" spans="1:7" ht="15.75" thickBot="1">
      <c r="A21" s="679"/>
      <c r="B21" s="655"/>
      <c r="C21" s="656"/>
      <c r="D21" s="657"/>
      <c r="E21" s="655"/>
      <c r="F21" s="656"/>
      <c r="G21" s="657"/>
    </row>
    <row r="22" spans="1:7" ht="15.75" thickBot="1">
      <c r="A22" s="680"/>
      <c r="B22" s="257" t="s">
        <v>59</v>
      </c>
      <c r="C22" s="257" t="s">
        <v>60</v>
      </c>
      <c r="D22" s="257" t="s">
        <v>406</v>
      </c>
      <c r="E22" s="257" t="s">
        <v>59</v>
      </c>
      <c r="F22" s="257" t="s">
        <v>60</v>
      </c>
      <c r="G22" s="257" t="s">
        <v>406</v>
      </c>
    </row>
    <row r="23" spans="1:7" ht="15.75" thickBot="1">
      <c r="A23" s="41" t="s">
        <v>114</v>
      </c>
      <c r="B23" s="46">
        <v>656.80947700000002</v>
      </c>
      <c r="C23" s="46">
        <v>25.499462416</v>
      </c>
      <c r="D23" s="46">
        <v>0.70200000000000007</v>
      </c>
      <c r="E23" s="261">
        <v>5.428177495867768</v>
      </c>
      <c r="F23" s="261">
        <v>0.21073935880991734</v>
      </c>
      <c r="G23" s="261">
        <v>5.8016528925619835E-3</v>
      </c>
    </row>
    <row r="24" spans="1:7" ht="15.75" thickBot="1">
      <c r="A24" s="41" t="s">
        <v>135</v>
      </c>
      <c r="B24" s="46">
        <v>10111.718079</v>
      </c>
      <c r="C24" s="46">
        <v>83.093544058999996</v>
      </c>
      <c r="D24" s="46">
        <v>30.879000000000001</v>
      </c>
      <c r="E24" s="261">
        <v>83.567918008264471</v>
      </c>
      <c r="F24" s="261">
        <v>0.68672350461983467</v>
      </c>
      <c r="G24" s="261">
        <v>0.25519834710743805</v>
      </c>
    </row>
    <row r="25" spans="1:7" ht="15.75" thickBot="1">
      <c r="A25" s="41" t="s">
        <v>157</v>
      </c>
      <c r="B25" s="46">
        <v>23299.904716999998</v>
      </c>
      <c r="C25" s="46">
        <v>340.82680352</v>
      </c>
      <c r="D25" s="46">
        <v>39.570999999999998</v>
      </c>
      <c r="E25" s="261">
        <v>184.60071528552541</v>
      </c>
      <c r="F25" s="261">
        <v>2.7087864127799226</v>
      </c>
      <c r="G25" s="261">
        <v>0.31842698624904509</v>
      </c>
    </row>
    <row r="26" spans="1:7" ht="15.75" thickBot="1">
      <c r="A26" s="517" t="s">
        <v>359</v>
      </c>
      <c r="B26" s="535">
        <v>697.81897300000003</v>
      </c>
      <c r="C26" s="535">
        <v>0.69781897300000006</v>
      </c>
      <c r="D26" s="535">
        <v>0.79900000000000004</v>
      </c>
      <c r="E26" s="534">
        <v>34.890948649999999</v>
      </c>
      <c r="F26" s="534">
        <v>3.4890948649999996E-2</v>
      </c>
      <c r="G26" s="534">
        <v>3.9949999999999999E-2</v>
      </c>
    </row>
    <row r="27" spans="1:7" ht="15.75" thickBot="1">
      <c r="A27" s="517" t="s">
        <v>158</v>
      </c>
      <c r="B27" s="535">
        <v>0</v>
      </c>
      <c r="C27" s="535">
        <v>0</v>
      </c>
      <c r="D27" s="535">
        <v>0</v>
      </c>
      <c r="E27" s="534">
        <v>0</v>
      </c>
      <c r="F27" s="534">
        <v>0</v>
      </c>
      <c r="G27" s="534">
        <v>0</v>
      </c>
    </row>
    <row r="28" spans="1:7" ht="15.75" thickBot="1">
      <c r="A28" s="517" t="s">
        <v>163</v>
      </c>
      <c r="B28" s="535">
        <v>1983.716678</v>
      </c>
      <c r="C28" s="535">
        <v>150.32623341799999</v>
      </c>
      <c r="D28" s="535">
        <v>5.59</v>
      </c>
      <c r="E28" s="534">
        <v>90.168939909090909</v>
      </c>
      <c r="F28" s="534">
        <v>6.833010609909091</v>
      </c>
      <c r="G28" s="534">
        <v>0.25409090909090909</v>
      </c>
    </row>
    <row r="29" spans="1:7" ht="15.75" thickBot="1">
      <c r="A29" s="517" t="s">
        <v>159</v>
      </c>
      <c r="B29" s="535">
        <v>20250.025680999999</v>
      </c>
      <c r="C29" s="535">
        <v>133.908580857</v>
      </c>
      <c r="D29" s="535">
        <v>21.905000000000001</v>
      </c>
      <c r="E29" s="534">
        <v>964.28693719047612</v>
      </c>
      <c r="F29" s="534">
        <v>6.3765990884285708</v>
      </c>
      <c r="G29" s="534">
        <v>1.0430952380952381</v>
      </c>
    </row>
    <row r="30" spans="1:7" ht="15.75" thickBot="1">
      <c r="A30" s="517" t="s">
        <v>160</v>
      </c>
      <c r="B30" s="535">
        <v>64.019451000000004</v>
      </c>
      <c r="C30" s="535">
        <v>30.933217643999996</v>
      </c>
      <c r="D30" s="535">
        <v>3.2509999999999999</v>
      </c>
      <c r="E30" s="534">
        <v>3.7658500588235295</v>
      </c>
      <c r="F30" s="534">
        <v>1.8196010378823528</v>
      </c>
      <c r="G30" s="534">
        <v>0.19123529411764706</v>
      </c>
    </row>
    <row r="31" spans="1:7" ht="15.75" thickBot="1">
      <c r="A31" s="517" t="s">
        <v>161</v>
      </c>
      <c r="B31" s="535">
        <v>304.32393400000001</v>
      </c>
      <c r="C31" s="535">
        <v>24.960952628000001</v>
      </c>
      <c r="D31" s="535">
        <v>8.0259999999999998</v>
      </c>
      <c r="E31" s="534">
        <v>14.491615904761904</v>
      </c>
      <c r="F31" s="534">
        <v>1.1886167918095238</v>
      </c>
      <c r="G31" s="534">
        <v>0.38219047619047619</v>
      </c>
    </row>
    <row r="33" spans="1:7">
      <c r="A33" s="12"/>
      <c r="B33" s="12"/>
    </row>
    <row r="34" spans="1:7" ht="16.5" thickBot="1">
      <c r="A34" s="637" t="s">
        <v>410</v>
      </c>
      <c r="B34" s="637"/>
      <c r="C34" s="637"/>
      <c r="D34" s="637"/>
      <c r="E34" s="637"/>
      <c r="F34" s="637"/>
      <c r="G34" s="637"/>
    </row>
    <row r="35" spans="1:7">
      <c r="A35" s="678" t="s">
        <v>403</v>
      </c>
      <c r="B35" s="652" t="s">
        <v>408</v>
      </c>
      <c r="C35" s="653"/>
      <c r="D35" s="654"/>
      <c r="E35" s="652" t="s">
        <v>409</v>
      </c>
      <c r="F35" s="653"/>
      <c r="G35" s="654"/>
    </row>
    <row r="36" spans="1:7" ht="15.75" thickBot="1">
      <c r="A36" s="679"/>
      <c r="B36" s="655"/>
      <c r="C36" s="656"/>
      <c r="D36" s="657"/>
      <c r="E36" s="655"/>
      <c r="F36" s="656"/>
      <c r="G36" s="657"/>
    </row>
    <row r="37" spans="1:7" ht="15.75" thickBot="1">
      <c r="A37" s="680"/>
      <c r="B37" s="257" t="s">
        <v>59</v>
      </c>
      <c r="C37" s="257" t="s">
        <v>60</v>
      </c>
      <c r="D37" s="257" t="s">
        <v>406</v>
      </c>
      <c r="E37" s="257" t="s">
        <v>59</v>
      </c>
      <c r="F37" s="257" t="s">
        <v>60</v>
      </c>
      <c r="G37" s="257" t="s">
        <v>406</v>
      </c>
    </row>
    <row r="38" spans="1:7" ht="15.75" thickBot="1">
      <c r="A38" s="41" t="s">
        <v>114</v>
      </c>
      <c r="B38" s="46">
        <v>54723.773419999998</v>
      </c>
      <c r="C38" s="46">
        <v>1465.9215901370001</v>
      </c>
      <c r="D38" s="46">
        <v>1502.25</v>
      </c>
      <c r="E38" s="261">
        <v>452.26259024793387</v>
      </c>
      <c r="F38" s="261">
        <v>12.115054463942151</v>
      </c>
      <c r="G38" s="261">
        <v>12.415289256198346</v>
      </c>
    </row>
    <row r="39" spans="1:7" ht="15.75" thickBot="1">
      <c r="A39" s="41" t="s">
        <v>135</v>
      </c>
      <c r="B39" s="46">
        <v>52592.152479999997</v>
      </c>
      <c r="C39" s="46">
        <v>771.76260606299991</v>
      </c>
      <c r="D39" s="46">
        <v>1009.568</v>
      </c>
      <c r="E39" s="261">
        <v>434.64588826446277</v>
      </c>
      <c r="F39" s="261">
        <v>6.3782033558925608</v>
      </c>
      <c r="G39" s="261">
        <v>8.3435371900826443</v>
      </c>
    </row>
    <row r="40" spans="1:7" ht="15.75" thickBot="1">
      <c r="A40" s="41" t="s">
        <v>157</v>
      </c>
      <c r="B40" s="46">
        <v>149217.49664500001</v>
      </c>
      <c r="C40" s="46">
        <v>4366.3570905320003</v>
      </c>
      <c r="D40" s="46">
        <v>2346.8870000000002</v>
      </c>
      <c r="E40" s="261">
        <v>1243.4791387083333</v>
      </c>
      <c r="F40" s="261">
        <v>36.386309087766669</v>
      </c>
      <c r="G40" s="261">
        <v>19.557391666666668</v>
      </c>
    </row>
    <row r="41" spans="1:7" ht="15.75" thickBot="1">
      <c r="A41" s="122" t="s">
        <v>359</v>
      </c>
      <c r="B41" s="535">
        <v>2896.7867110000002</v>
      </c>
      <c r="C41" s="535">
        <v>36.694474360000001</v>
      </c>
      <c r="D41" s="535">
        <v>52.542000000000002</v>
      </c>
      <c r="E41" s="534">
        <v>144.83933555000002</v>
      </c>
      <c r="F41" s="534">
        <v>1.834723718</v>
      </c>
      <c r="G41" s="534">
        <v>2.6271</v>
      </c>
    </row>
    <row r="42" spans="1:7" ht="15.75" thickBot="1">
      <c r="A42" s="122" t="s">
        <v>158</v>
      </c>
      <c r="B42" s="535">
        <v>8882.2767380000005</v>
      </c>
      <c r="C42" s="535">
        <v>218.91428337399998</v>
      </c>
      <c r="D42" s="535">
        <v>191.119</v>
      </c>
      <c r="E42" s="534">
        <v>467.48824936842107</v>
      </c>
      <c r="F42" s="534">
        <v>11.521804388105263</v>
      </c>
      <c r="G42" s="534">
        <v>10.058894736842104</v>
      </c>
    </row>
    <row r="43" spans="1:7" ht="15.75" thickBot="1">
      <c r="A43" s="536" t="s">
        <v>163</v>
      </c>
      <c r="B43" s="535">
        <v>63405.590904999997</v>
      </c>
      <c r="C43" s="535">
        <v>1661.1156435160001</v>
      </c>
      <c r="D43" s="535">
        <v>1112.6369999999999</v>
      </c>
      <c r="E43" s="534">
        <v>2882.0723138636363</v>
      </c>
      <c r="F43" s="534">
        <v>75.505256523454548</v>
      </c>
      <c r="G43" s="534">
        <v>50.574409090909086</v>
      </c>
    </row>
    <row r="44" spans="1:7" ht="15.75" thickBot="1">
      <c r="A44" s="122" t="s">
        <v>159</v>
      </c>
      <c r="B44" s="535">
        <v>21149.875656</v>
      </c>
      <c r="C44" s="535">
        <v>470.12134923800005</v>
      </c>
      <c r="D44" s="535">
        <v>338.57799999999997</v>
      </c>
      <c r="E44" s="534">
        <v>1007.136936</v>
      </c>
      <c r="F44" s="534">
        <v>22.386730916095239</v>
      </c>
      <c r="G44" s="534">
        <v>16.122761904761905</v>
      </c>
    </row>
    <row r="45" spans="1:7" ht="15.75" thickBot="1">
      <c r="A45" s="122" t="s">
        <v>160</v>
      </c>
      <c r="B45" s="535">
        <v>22981.891630999999</v>
      </c>
      <c r="C45" s="535">
        <v>728.70591069700004</v>
      </c>
      <c r="D45" s="535">
        <v>275.04500000000002</v>
      </c>
      <c r="E45" s="534">
        <v>1351.8759782941177</v>
      </c>
      <c r="F45" s="534">
        <v>42.865053570411767</v>
      </c>
      <c r="G45" s="534">
        <v>16.179117647058824</v>
      </c>
    </row>
    <row r="46" spans="1:7" ht="15.75" thickBot="1">
      <c r="A46" s="536" t="s">
        <v>161</v>
      </c>
      <c r="B46" s="535">
        <v>29901.075003999998</v>
      </c>
      <c r="C46" s="535">
        <v>1250.8054293469997</v>
      </c>
      <c r="D46" s="535">
        <v>376.96600000000001</v>
      </c>
      <c r="E46" s="534">
        <v>1423.8607144761907</v>
      </c>
      <c r="F46" s="534">
        <v>59.562163302238083</v>
      </c>
      <c r="G46" s="534">
        <v>17.950761904761904</v>
      </c>
    </row>
    <row r="47" spans="1:7">
      <c r="A47" s="264"/>
      <c r="C47" s="7"/>
      <c r="D47" s="7"/>
      <c r="E47" s="7"/>
      <c r="F47" s="7"/>
      <c r="G47" s="7"/>
    </row>
    <row r="49" spans="1:7" ht="16.5" thickBot="1">
      <c r="A49" s="637" t="s">
        <v>411</v>
      </c>
      <c r="B49" s="637"/>
      <c r="C49" s="637"/>
      <c r="D49" s="637"/>
      <c r="E49" s="637"/>
      <c r="F49" s="637"/>
      <c r="G49" s="637"/>
    </row>
    <row r="50" spans="1:7" ht="13.5" customHeight="1">
      <c r="A50" s="678" t="s">
        <v>403</v>
      </c>
      <c r="B50" s="652" t="s">
        <v>408</v>
      </c>
      <c r="C50" s="653"/>
      <c r="D50" s="654"/>
      <c r="E50" s="652" t="s">
        <v>409</v>
      </c>
      <c r="F50" s="653"/>
      <c r="G50" s="654"/>
    </row>
    <row r="51" spans="1:7" ht="15" customHeight="1" thickBot="1">
      <c r="A51" s="679"/>
      <c r="B51" s="655"/>
      <c r="C51" s="656"/>
      <c r="D51" s="657"/>
      <c r="E51" s="655"/>
      <c r="F51" s="656"/>
      <c r="G51" s="657"/>
    </row>
    <row r="52" spans="1:7" ht="15.75" thickBot="1">
      <c r="A52" s="680"/>
      <c r="B52" s="257" t="s">
        <v>59</v>
      </c>
      <c r="C52" s="257" t="s">
        <v>60</v>
      </c>
      <c r="D52" s="257" t="s">
        <v>406</v>
      </c>
      <c r="E52" s="257" t="s">
        <v>59</v>
      </c>
      <c r="F52" s="257" t="s">
        <v>60</v>
      </c>
      <c r="G52" s="257" t="s">
        <v>406</v>
      </c>
    </row>
    <row r="53" spans="1:7" ht="15.75" thickBot="1">
      <c r="A53" s="41" t="s">
        <v>114</v>
      </c>
      <c r="B53" s="46">
        <v>445.80809399999998</v>
      </c>
      <c r="C53" s="46">
        <v>264.28867819999999</v>
      </c>
      <c r="D53" s="46">
        <v>10.029</v>
      </c>
      <c r="E53" s="261">
        <v>3.6843644132231406</v>
      </c>
      <c r="F53" s="261">
        <v>2.1842039520661145</v>
      </c>
      <c r="G53" s="261">
        <v>8.2884297520661163E-2</v>
      </c>
    </row>
    <row r="54" spans="1:7" ht="15.75" thickBot="1">
      <c r="A54" s="41" t="s">
        <v>135</v>
      </c>
      <c r="B54" s="46">
        <v>218.88073700000001</v>
      </c>
      <c r="C54" s="46">
        <v>74.353596072000016</v>
      </c>
      <c r="D54" s="46">
        <v>16.097999999999999</v>
      </c>
      <c r="E54" s="261">
        <v>1.8089317107438017</v>
      </c>
      <c r="F54" s="261">
        <v>0.61449252952066125</v>
      </c>
      <c r="G54" s="261">
        <v>0.13304132231404958</v>
      </c>
    </row>
    <row r="55" spans="1:7" ht="15.75" thickBot="1">
      <c r="A55" s="41" t="s">
        <v>157</v>
      </c>
      <c r="B55" s="46">
        <v>585.40282200000001</v>
      </c>
      <c r="C55" s="46">
        <v>266.78448950600006</v>
      </c>
      <c r="D55" s="46">
        <v>59.257000000000005</v>
      </c>
      <c r="E55" s="261">
        <v>4.8783568499999994</v>
      </c>
      <c r="F55" s="261">
        <v>2.2232040792166674</v>
      </c>
      <c r="G55" s="261">
        <v>0.49380833333333335</v>
      </c>
    </row>
    <row r="56" spans="1:7" ht="15.75" thickBot="1">
      <c r="A56" s="122" t="s">
        <v>359</v>
      </c>
      <c r="B56" s="535">
        <v>476.99149999999997</v>
      </c>
      <c r="C56" s="535">
        <v>228.00886530000002</v>
      </c>
      <c r="D56" s="535">
        <v>4.3490000000000002</v>
      </c>
      <c r="E56" s="534">
        <v>23.849575000000002</v>
      </c>
      <c r="F56" s="534">
        <v>11.400443265000002</v>
      </c>
      <c r="G56" s="534">
        <v>0.21744999999999998</v>
      </c>
    </row>
    <row r="57" spans="1:7" ht="15.75" thickBot="1">
      <c r="A57" s="122" t="s">
        <v>158</v>
      </c>
      <c r="B57" s="535">
        <v>11.4786</v>
      </c>
      <c r="C57" s="535">
        <v>3.9564765000000004</v>
      </c>
      <c r="D57" s="535">
        <v>5.9370000000000003</v>
      </c>
      <c r="E57" s="534">
        <v>0.60413684210526319</v>
      </c>
      <c r="F57" s="534">
        <v>0.2082356052631579</v>
      </c>
      <c r="G57" s="534">
        <v>0.31247368421052629</v>
      </c>
    </row>
    <row r="58" spans="1:7" ht="15.75" thickBot="1">
      <c r="A58" s="536" t="s">
        <v>163</v>
      </c>
      <c r="B58" s="535">
        <v>32.69059</v>
      </c>
      <c r="C58" s="535">
        <v>13.132318749999994</v>
      </c>
      <c r="D58" s="535">
        <v>21.231999999999999</v>
      </c>
      <c r="E58" s="534">
        <v>1.4859359090909092</v>
      </c>
      <c r="F58" s="534">
        <v>0.59692357954545439</v>
      </c>
      <c r="G58" s="534">
        <v>0.96509090909090911</v>
      </c>
    </row>
    <row r="59" spans="1:7" ht="15.75" thickBot="1">
      <c r="A59" s="122" t="s">
        <v>159</v>
      </c>
      <c r="B59" s="535">
        <v>30.636900000000001</v>
      </c>
      <c r="C59" s="535">
        <v>12.309128299999999</v>
      </c>
      <c r="D59" s="535">
        <v>11.725</v>
      </c>
      <c r="E59" s="534">
        <v>1.4589000000000001</v>
      </c>
      <c r="F59" s="534">
        <v>0.5861489666666666</v>
      </c>
      <c r="G59" s="534">
        <v>0.55833333333333335</v>
      </c>
    </row>
    <row r="60" spans="1:7" ht="15.75" thickBot="1">
      <c r="A60" s="122" t="s">
        <v>160</v>
      </c>
      <c r="B60" s="535">
        <v>22.492031999999998</v>
      </c>
      <c r="C60" s="535">
        <v>4.9123108560000004</v>
      </c>
      <c r="D60" s="535">
        <v>8.1620000000000008</v>
      </c>
      <c r="E60" s="534">
        <v>1.3230607058823529</v>
      </c>
      <c r="F60" s="534">
        <v>0.28895946211764706</v>
      </c>
      <c r="G60" s="534">
        <v>0.48011764705882354</v>
      </c>
    </row>
    <row r="61" spans="1:7" ht="15.75" thickBot="1">
      <c r="A61" s="536" t="s">
        <v>161</v>
      </c>
      <c r="B61" s="535">
        <v>11.113200000000001</v>
      </c>
      <c r="C61" s="535">
        <v>4.4653898000000005</v>
      </c>
      <c r="D61" s="535">
        <v>7.8520000000000003</v>
      </c>
      <c r="E61" s="534">
        <v>0.5292</v>
      </c>
      <c r="F61" s="534">
        <v>0.21263760952380958</v>
      </c>
      <c r="G61" s="534">
        <v>0.37390476190476191</v>
      </c>
    </row>
    <row r="62" spans="1:7" ht="15" customHeight="1">
      <c r="A62" s="264" t="s">
        <v>412</v>
      </c>
    </row>
    <row r="63" spans="1:7" ht="20.100000000000001" customHeight="1">
      <c r="A63" s="265" t="s">
        <v>413</v>
      </c>
      <c r="B63" s="12"/>
    </row>
    <row r="64" spans="1:7" ht="20.100000000000001" customHeight="1">
      <c r="A64" s="265"/>
      <c r="B64" s="12"/>
    </row>
    <row r="65" spans="1:7" ht="20.100000000000001" customHeight="1">
      <c r="A65" s="265"/>
      <c r="B65" s="12"/>
    </row>
    <row r="66" spans="1:7" ht="20.100000000000001" customHeight="1">
      <c r="A66" s="265"/>
      <c r="B66" s="12"/>
    </row>
    <row r="67" spans="1:7" ht="20.100000000000001" customHeight="1">
      <c r="A67" s="265"/>
      <c r="B67" s="12"/>
    </row>
    <row r="68" spans="1:7" ht="20.100000000000001" customHeight="1">
      <c r="A68" s="265"/>
      <c r="B68" s="12"/>
    </row>
    <row r="69" spans="1:7" ht="20.100000000000001" customHeight="1">
      <c r="A69" s="667" t="s">
        <v>401</v>
      </c>
      <c r="B69" s="667"/>
      <c r="C69" s="667"/>
      <c r="D69" s="667"/>
      <c r="E69" s="667"/>
      <c r="F69" s="667"/>
      <c r="G69" s="667"/>
    </row>
    <row r="70" spans="1:7" ht="20.100000000000001" customHeight="1">
      <c r="A70" s="265"/>
      <c r="B70" s="12"/>
    </row>
    <row r="71" spans="1:7" ht="16.5" thickBot="1">
      <c r="A71" s="637" t="s">
        <v>414</v>
      </c>
      <c r="B71" s="637"/>
      <c r="C71" s="637"/>
      <c r="D71" s="637"/>
      <c r="E71" s="637"/>
      <c r="F71" s="637"/>
      <c r="G71" s="637"/>
    </row>
    <row r="72" spans="1:7" ht="20.100000000000001" customHeight="1" thickBot="1">
      <c r="A72" s="669" t="s">
        <v>403</v>
      </c>
      <c r="B72" s="638" t="s">
        <v>415</v>
      </c>
      <c r="C72" s="638"/>
      <c r="D72" s="638"/>
      <c r="E72" s="638"/>
      <c r="F72" s="638"/>
      <c r="G72" s="638"/>
    </row>
    <row r="73" spans="1:7" ht="14.25" customHeight="1" thickBot="1">
      <c r="A73" s="669"/>
      <c r="B73" s="638"/>
      <c r="C73" s="638"/>
      <c r="D73" s="638"/>
      <c r="E73" s="638"/>
      <c r="F73" s="638"/>
      <c r="G73" s="638"/>
    </row>
    <row r="74" spans="1:7" ht="20.25" customHeight="1" thickBot="1">
      <c r="A74" s="669"/>
      <c r="B74" s="638" t="s">
        <v>416</v>
      </c>
      <c r="C74" s="638"/>
      <c r="D74" s="638"/>
      <c r="E74" s="638" t="s">
        <v>417</v>
      </c>
      <c r="F74" s="638"/>
      <c r="G74" s="638"/>
    </row>
    <row r="75" spans="1:7" ht="21" customHeight="1" thickBot="1">
      <c r="A75" s="669"/>
      <c r="B75" s="257" t="s">
        <v>1</v>
      </c>
      <c r="C75" s="257" t="s">
        <v>2</v>
      </c>
      <c r="D75" s="283" t="s">
        <v>418</v>
      </c>
      <c r="E75" s="257" t="s">
        <v>1</v>
      </c>
      <c r="F75" s="257" t="s">
        <v>2</v>
      </c>
      <c r="G75" s="283" t="s">
        <v>418</v>
      </c>
    </row>
    <row r="76" spans="1:7" ht="15.75" thickBot="1">
      <c r="A76" s="41" t="s">
        <v>114</v>
      </c>
      <c r="B76" s="46">
        <v>566901.59958916099</v>
      </c>
      <c r="C76" s="46">
        <v>551255.6931304289</v>
      </c>
      <c r="D76" s="42">
        <v>15645.906458731999</v>
      </c>
      <c r="E76" s="46">
        <v>360871.08838577499</v>
      </c>
      <c r="F76" s="46">
        <v>376516.99484450702</v>
      </c>
      <c r="G76" s="42">
        <v>-15645.906458731999</v>
      </c>
    </row>
    <row r="77" spans="1:7" ht="15.75" thickBot="1">
      <c r="A77" s="41" t="s">
        <v>135</v>
      </c>
      <c r="B77" s="46">
        <v>984394.35867969412</v>
      </c>
      <c r="C77" s="46">
        <v>952162.56654972211</v>
      </c>
      <c r="D77" s="42">
        <v>32231.792129972018</v>
      </c>
      <c r="E77" s="46">
        <v>317064.64699576097</v>
      </c>
      <c r="F77" s="46">
        <v>349296.43912573298</v>
      </c>
      <c r="G77" s="42">
        <v>-32231.792129972018</v>
      </c>
    </row>
    <row r="78" spans="1:7" ht="15.75" thickBot="1">
      <c r="A78" s="41" t="s">
        <v>157</v>
      </c>
      <c r="B78" s="46">
        <v>1201137.3255885451</v>
      </c>
      <c r="C78" s="46">
        <v>1217854.243206169</v>
      </c>
      <c r="D78" s="42">
        <v>-16716.917617623913</v>
      </c>
      <c r="E78" s="46">
        <v>407785.82172697596</v>
      </c>
      <c r="F78" s="46">
        <v>391068.90410935209</v>
      </c>
      <c r="G78" s="42">
        <v>16716.917617623978</v>
      </c>
    </row>
    <row r="79" spans="1:7" ht="15.75" thickBot="1">
      <c r="A79" s="122" t="s">
        <v>359</v>
      </c>
      <c r="B79" s="44">
        <v>331624.30161628401</v>
      </c>
      <c r="C79" s="44">
        <v>342565.97116889799</v>
      </c>
      <c r="D79" s="44">
        <v>-10941.669552613981</v>
      </c>
      <c r="E79" s="44">
        <v>78642.563677272003</v>
      </c>
      <c r="F79" s="44">
        <v>67700.894124658007</v>
      </c>
      <c r="G79" s="44">
        <v>10941.669552613996</v>
      </c>
    </row>
    <row r="80" spans="1:7" ht="15.75" thickBot="1">
      <c r="A80" s="122" t="s">
        <v>158</v>
      </c>
      <c r="B80" s="44">
        <v>222777.95729248101</v>
      </c>
      <c r="C80" s="44">
        <v>226402.54463356899</v>
      </c>
      <c r="D80" s="44">
        <v>-3624.5873410879867</v>
      </c>
      <c r="E80" s="44">
        <v>73451.947376811993</v>
      </c>
      <c r="F80" s="44">
        <v>69827.360035724007</v>
      </c>
      <c r="G80" s="44">
        <v>3624.5873410879867</v>
      </c>
    </row>
    <row r="81" spans="1:8" ht="15.75" thickBot="1">
      <c r="A81" s="536" t="s">
        <v>163</v>
      </c>
      <c r="B81" s="44">
        <v>188382.92666023</v>
      </c>
      <c r="C81" s="44">
        <v>185680.78747155599</v>
      </c>
      <c r="D81" s="44">
        <v>2702.1391886740166</v>
      </c>
      <c r="E81" s="44">
        <v>74188.179106508003</v>
      </c>
      <c r="F81" s="44">
        <v>76890.318295182005</v>
      </c>
      <c r="G81" s="44">
        <v>-2702.1391886740021</v>
      </c>
    </row>
    <row r="82" spans="1:8" ht="15.75" thickBot="1">
      <c r="A82" s="122" t="s">
        <v>159</v>
      </c>
      <c r="B82" s="44">
        <v>140962.92219408901</v>
      </c>
      <c r="C82" s="44">
        <v>137418.523265839</v>
      </c>
      <c r="D82" s="44">
        <v>3544.3989282500115</v>
      </c>
      <c r="E82" s="44">
        <v>57214.386336472002</v>
      </c>
      <c r="F82" s="44">
        <v>60758.785264721999</v>
      </c>
      <c r="G82" s="44">
        <v>-3544.398928249997</v>
      </c>
    </row>
    <row r="83" spans="1:8" ht="15.75" thickBot="1">
      <c r="A83" s="122" t="s">
        <v>160</v>
      </c>
      <c r="B83" s="44">
        <v>127750.46833289501</v>
      </c>
      <c r="C83" s="44">
        <v>131276.609085142</v>
      </c>
      <c r="D83" s="44">
        <v>-3526.1407522469963</v>
      </c>
      <c r="E83" s="44">
        <v>59004.864269471997</v>
      </c>
      <c r="F83" s="44">
        <v>55478.723517225</v>
      </c>
      <c r="G83" s="44">
        <v>3526.1407522469963</v>
      </c>
    </row>
    <row r="84" spans="1:8" ht="15.75" thickBot="1">
      <c r="A84" s="536" t="s">
        <v>161</v>
      </c>
      <c r="B84" s="44">
        <v>189638.74949256601</v>
      </c>
      <c r="C84" s="44">
        <v>194509.80758116499</v>
      </c>
      <c r="D84" s="44">
        <v>-4871.0580885989766</v>
      </c>
      <c r="E84" s="44">
        <v>65283.880960440001</v>
      </c>
      <c r="F84" s="44">
        <v>60412.822871841003</v>
      </c>
      <c r="G84" s="44">
        <v>4871.0580885989984</v>
      </c>
    </row>
    <row r="85" spans="1:8">
      <c r="A85" s="266"/>
      <c r="B85" s="267"/>
      <c r="C85" s="267"/>
      <c r="D85" s="267"/>
      <c r="E85" s="267"/>
      <c r="F85" s="267"/>
      <c r="G85" s="267"/>
    </row>
    <row r="87" spans="1:8" ht="16.5" thickBot="1">
      <c r="A87" s="637" t="s">
        <v>419</v>
      </c>
      <c r="B87" s="637"/>
      <c r="C87" s="637"/>
      <c r="D87" s="637"/>
      <c r="E87" s="637"/>
      <c r="F87" s="637"/>
      <c r="G87" s="637"/>
      <c r="H87" s="248"/>
    </row>
    <row r="88" spans="1:8" ht="15.75" thickBot="1">
      <c r="A88" s="669" t="s">
        <v>403</v>
      </c>
      <c r="B88" s="638" t="s">
        <v>420</v>
      </c>
      <c r="C88" s="638"/>
      <c r="D88" s="638"/>
      <c r="E88" s="638"/>
      <c r="F88" s="638"/>
      <c r="G88" s="638"/>
    </row>
    <row r="89" spans="1:8" ht="18" customHeight="1" thickBot="1">
      <c r="A89" s="669"/>
      <c r="B89" s="638"/>
      <c r="C89" s="638"/>
      <c r="D89" s="638"/>
      <c r="E89" s="638"/>
      <c r="F89" s="638"/>
      <c r="G89" s="638"/>
    </row>
    <row r="90" spans="1:8" ht="11.25" customHeight="1" thickBot="1">
      <c r="A90" s="669"/>
      <c r="B90" s="638" t="s">
        <v>416</v>
      </c>
      <c r="C90" s="638"/>
      <c r="D90" s="638"/>
      <c r="E90" s="638" t="s">
        <v>417</v>
      </c>
      <c r="F90" s="638"/>
      <c r="G90" s="638"/>
    </row>
    <row r="91" spans="1:8" ht="15.75" thickBot="1">
      <c r="A91" s="669"/>
      <c r="B91" s="250" t="s">
        <v>1</v>
      </c>
      <c r="C91" s="250" t="s">
        <v>2</v>
      </c>
      <c r="D91" s="250" t="s">
        <v>418</v>
      </c>
      <c r="E91" s="250" t="s">
        <v>1</v>
      </c>
      <c r="F91" s="250" t="s">
        <v>2</v>
      </c>
      <c r="G91" s="250" t="s">
        <v>418</v>
      </c>
    </row>
    <row r="92" spans="1:8" ht="15.75" thickBot="1">
      <c r="A92" s="41" t="s">
        <v>114</v>
      </c>
      <c r="B92" s="46">
        <v>748.56184486100005</v>
      </c>
      <c r="C92" s="46">
        <v>737.887058045</v>
      </c>
      <c r="D92" s="42">
        <v>10.674786816000001</v>
      </c>
      <c r="E92" s="46">
        <v>175.227590284</v>
      </c>
      <c r="F92" s="46">
        <v>185.9023771</v>
      </c>
      <c r="G92" s="42">
        <v>-10.674786816000001</v>
      </c>
    </row>
    <row r="93" spans="1:8" ht="15.75" thickBot="1">
      <c r="A93" s="41" t="s">
        <v>135</v>
      </c>
      <c r="B93" s="46">
        <v>1647.8904668309999</v>
      </c>
      <c r="C93" s="46">
        <v>1582.8490625510001</v>
      </c>
      <c r="D93" s="42">
        <v>65.041404279999824</v>
      </c>
      <c r="E93" s="46">
        <v>182.01220162299998</v>
      </c>
      <c r="F93" s="46">
        <v>247.05360590299998</v>
      </c>
      <c r="G93" s="42">
        <v>-65.041404279999995</v>
      </c>
    </row>
    <row r="94" spans="1:8" ht="15.75" thickBot="1">
      <c r="A94" s="41" t="s">
        <v>157</v>
      </c>
      <c r="B94" s="46">
        <v>2023.1813100129998</v>
      </c>
      <c r="C94" s="46">
        <v>2003.633416875</v>
      </c>
      <c r="D94" s="46">
        <v>19.547893137999978</v>
      </c>
      <c r="E94" s="46">
        <v>227.84276384300003</v>
      </c>
      <c r="F94" s="46">
        <v>247.39065698100001</v>
      </c>
      <c r="G94" s="46">
        <v>-19.547893137999999</v>
      </c>
    </row>
    <row r="95" spans="1:8" ht="15.75" thickBot="1">
      <c r="A95" s="237" t="s">
        <v>359</v>
      </c>
      <c r="B95" s="44">
        <v>433.10634303400002</v>
      </c>
      <c r="C95" s="44">
        <v>429.774917534</v>
      </c>
      <c r="D95" s="268">
        <v>3.331425500000023</v>
      </c>
      <c r="E95" s="44">
        <v>39.265557657999999</v>
      </c>
      <c r="F95" s="44">
        <v>42.596983158</v>
      </c>
      <c r="G95" s="44">
        <v>-3.3314255000000017</v>
      </c>
    </row>
    <row r="96" spans="1:8" ht="15.75" thickBot="1">
      <c r="A96" s="237" t="s">
        <v>158</v>
      </c>
      <c r="B96" s="44">
        <v>302.72185616799999</v>
      </c>
      <c r="C96" s="44">
        <v>300.579965878</v>
      </c>
      <c r="D96" s="268">
        <v>2.1418902899999921</v>
      </c>
      <c r="E96" s="44">
        <v>49.197635515000002</v>
      </c>
      <c r="F96" s="44">
        <v>51.339525805000001</v>
      </c>
      <c r="G96" s="44">
        <v>-2.1418902899999992</v>
      </c>
    </row>
    <row r="97" spans="1:9" ht="15.75" thickBot="1">
      <c r="A97" s="237" t="s">
        <v>163</v>
      </c>
      <c r="B97" s="44">
        <v>348.726265453</v>
      </c>
      <c r="C97" s="44">
        <v>346.12449543999998</v>
      </c>
      <c r="D97" s="268">
        <v>2.6017700130000208</v>
      </c>
      <c r="E97" s="44">
        <v>37.390571274999999</v>
      </c>
      <c r="F97" s="44">
        <v>39.992341287999999</v>
      </c>
      <c r="G97" s="44">
        <v>-2.6017700129999994</v>
      </c>
    </row>
    <row r="98" spans="1:9" ht="15.75" thickBot="1">
      <c r="A98" s="237" t="s">
        <v>159</v>
      </c>
      <c r="B98" s="44">
        <v>285.26950444099998</v>
      </c>
      <c r="C98" s="44">
        <v>283.23546107499999</v>
      </c>
      <c r="D98" s="268">
        <v>2.0340433659999917</v>
      </c>
      <c r="E98" s="44">
        <v>32.546419344</v>
      </c>
      <c r="F98" s="44">
        <v>34.580462709999999</v>
      </c>
      <c r="G98" s="44">
        <v>-2.0340433659999988</v>
      </c>
    </row>
    <row r="99" spans="1:9" ht="15.75" thickBot="1">
      <c r="A99" s="237" t="s">
        <v>160</v>
      </c>
      <c r="B99" s="44">
        <v>251.46331847900001</v>
      </c>
      <c r="C99" s="44">
        <v>249.82223738600001</v>
      </c>
      <c r="D99" s="268">
        <v>1.6410810929999968</v>
      </c>
      <c r="E99" s="44">
        <v>32.493997415999999</v>
      </c>
      <c r="F99" s="44">
        <v>34.135078509000003</v>
      </c>
      <c r="G99" s="44">
        <v>-1.6410810930000039</v>
      </c>
    </row>
    <row r="100" spans="1:9" ht="15.75" thickBot="1">
      <c r="A100" s="237" t="s">
        <v>161</v>
      </c>
      <c r="B100" s="44">
        <v>401.89402243799998</v>
      </c>
      <c r="C100" s="44">
        <v>394.09633956200003</v>
      </c>
      <c r="D100" s="268">
        <v>7.7976828759999535</v>
      </c>
      <c r="E100" s="44">
        <v>36.948582635000001</v>
      </c>
      <c r="F100" s="44">
        <v>44.746265510999997</v>
      </c>
      <c r="G100" s="44">
        <v>-7.7976828759999961</v>
      </c>
    </row>
    <row r="101" spans="1:9">
      <c r="A101" s="47"/>
    </row>
    <row r="102" spans="1:9">
      <c r="A102" s="48"/>
    </row>
    <row r="103" spans="1:9" ht="19.5">
      <c r="A103" s="667" t="s">
        <v>421</v>
      </c>
      <c r="B103" s="667"/>
      <c r="C103" s="667"/>
      <c r="D103" s="667"/>
      <c r="E103" s="667"/>
      <c r="F103" s="667"/>
      <c r="G103" s="667"/>
    </row>
    <row r="104" spans="1:9" ht="20.25" thickBot="1">
      <c r="A104" s="651" t="s">
        <v>115</v>
      </c>
      <c r="B104" s="651"/>
      <c r="C104" s="651"/>
      <c r="D104" s="651"/>
      <c r="E104" s="651"/>
      <c r="F104" s="651"/>
      <c r="G104" s="651"/>
    </row>
    <row r="105" spans="1:9">
      <c r="A105" s="678" t="s">
        <v>103</v>
      </c>
      <c r="B105" s="652" t="s">
        <v>422</v>
      </c>
      <c r="C105" s="653"/>
      <c r="D105" s="654"/>
      <c r="E105" s="652" t="s">
        <v>409</v>
      </c>
      <c r="F105" s="653"/>
      <c r="G105" s="654"/>
      <c r="H105" s="619"/>
      <c r="I105" s="342"/>
    </row>
    <row r="106" spans="1:9" ht="15.75" thickBot="1">
      <c r="A106" s="679"/>
      <c r="B106" s="655"/>
      <c r="C106" s="656"/>
      <c r="D106" s="657"/>
      <c r="E106" s="655"/>
      <c r="F106" s="656"/>
      <c r="G106" s="657"/>
      <c r="H106" s="619"/>
      <c r="I106" s="342"/>
    </row>
    <row r="107" spans="1:9" ht="15.75" thickBot="1">
      <c r="A107" s="680"/>
      <c r="B107" s="250" t="s">
        <v>59</v>
      </c>
      <c r="C107" s="250" t="s">
        <v>60</v>
      </c>
      <c r="D107" s="250" t="s">
        <v>406</v>
      </c>
      <c r="E107" s="250" t="s">
        <v>59</v>
      </c>
      <c r="F107" s="250" t="s">
        <v>60</v>
      </c>
      <c r="G107" s="250" t="s">
        <v>406</v>
      </c>
      <c r="H107" s="619"/>
      <c r="I107" s="342"/>
    </row>
    <row r="108" spans="1:9" ht="15.75" thickBot="1">
      <c r="A108" s="269" t="s">
        <v>97</v>
      </c>
      <c r="B108" s="270">
        <v>17939.761584</v>
      </c>
      <c r="C108" s="270">
        <v>10323.980740043</v>
      </c>
      <c r="D108" s="270">
        <v>1000.588</v>
      </c>
      <c r="E108" s="271">
        <v>148.26249242975206</v>
      </c>
      <c r="F108" s="271">
        <v>85.322154876388424</v>
      </c>
      <c r="G108" s="271">
        <v>8.2693223140495871</v>
      </c>
    </row>
    <row r="109" spans="1:9" ht="15.75" thickBot="1">
      <c r="A109" s="269" t="s">
        <v>3</v>
      </c>
      <c r="B109" s="270">
        <v>133138.75092399999</v>
      </c>
      <c r="C109" s="270">
        <v>65701.315374131998</v>
      </c>
      <c r="D109" s="270">
        <v>6256.5029999999988</v>
      </c>
      <c r="E109" s="271">
        <v>1100.3202555702478</v>
      </c>
      <c r="F109" s="271">
        <v>542.98607747216533</v>
      </c>
      <c r="G109" s="271">
        <v>51.706636363636363</v>
      </c>
    </row>
    <row r="110" spans="1:9" ht="15" customHeight="1" thickBot="1">
      <c r="A110" s="269" t="s">
        <v>98</v>
      </c>
      <c r="B110" s="270">
        <v>58026.428293999998</v>
      </c>
      <c r="C110" s="270">
        <v>67388.830317157001</v>
      </c>
      <c r="D110" s="270">
        <v>5574.45</v>
      </c>
      <c r="E110" s="271">
        <v>280.10649512396691</v>
      </c>
      <c r="F110" s="271">
        <v>382.53262050185947</v>
      </c>
      <c r="G110" s="271">
        <v>19.070537190082643</v>
      </c>
    </row>
    <row r="111" spans="1:9" ht="15.75" thickBot="1">
      <c r="A111" s="269" t="s">
        <v>4</v>
      </c>
      <c r="B111" s="270">
        <v>33892.885909999997</v>
      </c>
      <c r="C111" s="270">
        <v>46286.447080725004</v>
      </c>
      <c r="D111" s="270">
        <v>2307.5349999999999</v>
      </c>
      <c r="E111" s="271">
        <v>479.55725862809919</v>
      </c>
      <c r="F111" s="271">
        <v>556.93248195997523</v>
      </c>
      <c r="G111" s="271">
        <v>46.069834710743805</v>
      </c>
    </row>
    <row r="112" spans="1:9" ht="16.350000000000001" customHeight="1" thickBot="1">
      <c r="A112" s="269" t="s">
        <v>99</v>
      </c>
      <c r="B112" s="270">
        <v>38503.354572999997</v>
      </c>
      <c r="C112" s="270">
        <v>80424.444006778009</v>
      </c>
      <c r="D112" s="270">
        <v>5957.8369999999995</v>
      </c>
      <c r="E112" s="271">
        <v>318.20954192561982</v>
      </c>
      <c r="F112" s="271">
        <v>664.6648265022975</v>
      </c>
      <c r="G112" s="271">
        <v>49.23832231404959</v>
      </c>
    </row>
    <row r="113" spans="1:9" ht="15.75" thickBot="1">
      <c r="A113" s="269" t="s">
        <v>423</v>
      </c>
      <c r="B113" s="270">
        <v>173088.39406399999</v>
      </c>
      <c r="C113" s="270">
        <v>52878.562057959003</v>
      </c>
      <c r="D113" s="270">
        <v>7870.0309999999999</v>
      </c>
      <c r="E113" s="271">
        <v>1430.4825955702499</v>
      </c>
      <c r="F113" s="271">
        <v>437.01290956990914</v>
      </c>
      <c r="G113" s="271">
        <v>65.041578512396697</v>
      </c>
    </row>
    <row r="114" spans="1:9" ht="30.75" thickBot="1">
      <c r="A114" s="272" t="s">
        <v>424</v>
      </c>
      <c r="B114" s="270">
        <v>127083.18459999999</v>
      </c>
      <c r="C114" s="270">
        <v>126135.058847023</v>
      </c>
      <c r="D114" s="270">
        <v>10931.877</v>
      </c>
      <c r="E114" s="271">
        <v>1050.2742528925621</v>
      </c>
      <c r="F114" s="271">
        <v>1042.4385028679585</v>
      </c>
      <c r="G114" s="271">
        <v>90.346090909090918</v>
      </c>
    </row>
    <row r="115" spans="1:9" ht="15.75" thickBot="1">
      <c r="A115" s="269" t="s">
        <v>5</v>
      </c>
      <c r="B115" s="270">
        <v>151876.602724</v>
      </c>
      <c r="C115" s="270">
        <v>375690.93255033303</v>
      </c>
      <c r="D115" s="270">
        <v>11475.017</v>
      </c>
      <c r="E115" s="271">
        <v>1255.178534909091</v>
      </c>
      <c r="F115" s="271">
        <v>3104.8837400853963</v>
      </c>
      <c r="G115" s="271">
        <v>94.834851239669433</v>
      </c>
    </row>
    <row r="116" spans="1:9" ht="18" customHeight="1" thickBot="1">
      <c r="A116" s="269" t="s">
        <v>100</v>
      </c>
      <c r="B116" s="270">
        <v>189896.35696799998</v>
      </c>
      <c r="C116" s="270">
        <v>102797.440592514</v>
      </c>
      <c r="D116" s="270">
        <v>10783.33</v>
      </c>
      <c r="E116" s="271">
        <v>1569.3913799008265</v>
      </c>
      <c r="F116" s="271">
        <v>849.56562473152064</v>
      </c>
      <c r="G116" s="271">
        <v>89.11842975206612</v>
      </c>
    </row>
    <row r="117" spans="1:9" ht="19.5">
      <c r="A117" s="253"/>
      <c r="B117" s="253"/>
      <c r="C117" s="253"/>
      <c r="D117" s="253"/>
      <c r="E117" s="253"/>
      <c r="F117" s="253"/>
      <c r="G117" s="253"/>
    </row>
    <row r="118" spans="1:9" ht="20.25" thickBot="1">
      <c r="A118" s="651" t="s">
        <v>138</v>
      </c>
      <c r="B118" s="651"/>
      <c r="C118" s="651"/>
      <c r="D118" s="651"/>
      <c r="E118" s="651"/>
      <c r="F118" s="651"/>
      <c r="G118" s="651"/>
    </row>
    <row r="119" spans="1:9">
      <c r="A119" s="678" t="s">
        <v>103</v>
      </c>
      <c r="B119" s="652" t="s">
        <v>422</v>
      </c>
      <c r="C119" s="653"/>
      <c r="D119" s="654"/>
      <c r="E119" s="652" t="s">
        <v>409</v>
      </c>
      <c r="F119" s="653"/>
      <c r="G119" s="654"/>
    </row>
    <row r="120" spans="1:9" ht="16.350000000000001" customHeight="1" thickBot="1">
      <c r="A120" s="679"/>
      <c r="B120" s="655"/>
      <c r="C120" s="656"/>
      <c r="D120" s="657"/>
      <c r="E120" s="655"/>
      <c r="F120" s="656"/>
      <c r="G120" s="657"/>
      <c r="H120" s="619"/>
      <c r="I120" s="342"/>
    </row>
    <row r="121" spans="1:9" ht="15.75" thickBot="1">
      <c r="A121" s="680"/>
      <c r="B121" s="250" t="s">
        <v>59</v>
      </c>
      <c r="C121" s="250" t="s">
        <v>60</v>
      </c>
      <c r="D121" s="250" t="s">
        <v>406</v>
      </c>
      <c r="E121" s="250" t="s">
        <v>59</v>
      </c>
      <c r="F121" s="250" t="s">
        <v>60</v>
      </c>
      <c r="G121" s="250" t="s">
        <v>406</v>
      </c>
      <c r="H121" s="619"/>
      <c r="I121" s="342"/>
    </row>
    <row r="122" spans="1:9" ht="15.75" thickBot="1">
      <c r="A122" s="269" t="s">
        <v>97</v>
      </c>
      <c r="B122" s="46">
        <v>36961.097515000001</v>
      </c>
      <c r="C122" s="46">
        <v>16417.76574467</v>
      </c>
      <c r="D122" s="46">
        <v>2017.19</v>
      </c>
      <c r="E122" s="261">
        <v>305.4636158264463</v>
      </c>
      <c r="F122" s="261">
        <v>135.68401441876031</v>
      </c>
      <c r="G122" s="261">
        <v>16.670991735537189</v>
      </c>
      <c r="H122" s="619"/>
      <c r="I122" s="342"/>
    </row>
    <row r="123" spans="1:9" ht="15.75" thickBot="1">
      <c r="A123" s="269" t="s">
        <v>3</v>
      </c>
      <c r="B123" s="46">
        <v>332848.10532599996</v>
      </c>
      <c r="C123" s="46">
        <v>176170.842991763</v>
      </c>
      <c r="D123" s="46">
        <v>14225.387999999999</v>
      </c>
      <c r="E123" s="261">
        <v>2750.8107878181813</v>
      </c>
      <c r="F123" s="261">
        <v>1455.9573800972148</v>
      </c>
      <c r="G123" s="261">
        <v>117.56519008264462</v>
      </c>
    </row>
    <row r="124" spans="1:9" ht="15.75" thickBot="1">
      <c r="A124" s="269" t="s">
        <v>98</v>
      </c>
      <c r="B124" s="46">
        <v>99431.358315000005</v>
      </c>
      <c r="C124" s="46">
        <v>93324.204456148</v>
      </c>
      <c r="D124" s="46">
        <v>9138.0249999999996</v>
      </c>
      <c r="E124" s="261">
        <v>821.74676293388438</v>
      </c>
      <c r="F124" s="261">
        <v>771.27441699295866</v>
      </c>
      <c r="G124" s="261">
        <v>75.520867768595039</v>
      </c>
    </row>
    <row r="125" spans="1:9" ht="15.75" thickBot="1">
      <c r="A125" s="269" t="s">
        <v>4</v>
      </c>
      <c r="B125" s="46">
        <v>48710.869937000003</v>
      </c>
      <c r="C125" s="46">
        <v>49868.128107937999</v>
      </c>
      <c r="D125" s="46">
        <v>3873.152</v>
      </c>
      <c r="E125" s="261">
        <v>402.56917303305789</v>
      </c>
      <c r="F125" s="261">
        <v>412.13329014824791</v>
      </c>
      <c r="G125" s="261">
        <v>32.009520661157026</v>
      </c>
    </row>
    <row r="126" spans="1:9" ht="15.75" thickBot="1">
      <c r="A126" s="269" t="s">
        <v>99</v>
      </c>
      <c r="B126" s="46">
        <v>74146.881951999996</v>
      </c>
      <c r="C126" s="46">
        <v>120666.35419336101</v>
      </c>
      <c r="D126" s="46">
        <v>10548.096</v>
      </c>
      <c r="E126" s="261">
        <v>612.78414836363629</v>
      </c>
      <c r="F126" s="261">
        <v>997.2425966393472</v>
      </c>
      <c r="G126" s="261">
        <v>87.17434710743801</v>
      </c>
    </row>
    <row r="127" spans="1:9" ht="15.75" thickBot="1">
      <c r="A127" s="269" t="s">
        <v>423</v>
      </c>
      <c r="B127" s="273">
        <v>331593.52006800007</v>
      </c>
      <c r="C127" s="273">
        <v>98478.872409571995</v>
      </c>
      <c r="D127" s="273">
        <v>12800.666999999998</v>
      </c>
      <c r="E127" s="274">
        <v>2740.442314611571</v>
      </c>
      <c r="F127" s="274">
        <v>813.87497859150415</v>
      </c>
      <c r="G127" s="274">
        <v>105.79063636363634</v>
      </c>
    </row>
    <row r="128" spans="1:9" ht="30.75" thickBot="1">
      <c r="A128" s="272" t="s">
        <v>425</v>
      </c>
      <c r="B128" s="273">
        <v>349672.23334699997</v>
      </c>
      <c r="C128" s="273">
        <v>204469.52698319301</v>
      </c>
      <c r="D128" s="273">
        <v>17798.71</v>
      </c>
      <c r="E128" s="274">
        <v>2889.8531681570244</v>
      </c>
      <c r="F128" s="274">
        <v>1689.8308015139917</v>
      </c>
      <c r="G128" s="274">
        <v>147.09677685950413</v>
      </c>
    </row>
    <row r="129" spans="1:7" ht="15.75" thickBot="1">
      <c r="A129" s="269" t="s">
        <v>5</v>
      </c>
      <c r="B129" s="46">
        <v>249375.74457000001</v>
      </c>
      <c r="C129" s="46">
        <v>383217.42589276005</v>
      </c>
      <c r="D129" s="46">
        <v>18339.829000000002</v>
      </c>
      <c r="E129" s="261">
        <v>2060.9565666942149</v>
      </c>
      <c r="F129" s="261">
        <v>3167.0861644029756</v>
      </c>
      <c r="G129" s="261">
        <v>151.5688347107438</v>
      </c>
    </row>
    <row r="130" spans="1:7" ht="15.75" thickBot="1">
      <c r="A130" s="269" t="s">
        <v>100</v>
      </c>
      <c r="B130" s="46">
        <v>303483.82357900002</v>
      </c>
      <c r="C130" s="46">
        <v>157780.71632083898</v>
      </c>
      <c r="D130" s="46">
        <v>12724.817000000001</v>
      </c>
      <c r="E130" s="261">
        <v>2508.1307733801655</v>
      </c>
      <c r="F130" s="261">
        <v>1303.972862155694</v>
      </c>
      <c r="G130" s="261">
        <v>105.16377685950414</v>
      </c>
    </row>
    <row r="131" spans="1:7">
      <c r="A131" s="47" t="s">
        <v>412</v>
      </c>
    </row>
    <row r="132" spans="1:7">
      <c r="A132" s="48" t="s">
        <v>413</v>
      </c>
    </row>
    <row r="133" spans="1:7">
      <c r="A133" s="48"/>
    </row>
    <row r="134" spans="1:7">
      <c r="A134" s="48"/>
    </row>
    <row r="135" spans="1:7" ht="19.5">
      <c r="A135" s="667" t="s">
        <v>426</v>
      </c>
      <c r="B135" s="667"/>
      <c r="C135" s="667"/>
      <c r="D135" s="667"/>
      <c r="E135" s="667"/>
      <c r="F135" s="667"/>
      <c r="G135" s="667"/>
    </row>
    <row r="136" spans="1:7" ht="15" customHeight="1"/>
    <row r="137" spans="1:7" ht="16.5" thickBot="1">
      <c r="A137" s="637" t="s">
        <v>1042</v>
      </c>
      <c r="B137" s="637"/>
      <c r="C137" s="637"/>
      <c r="D137" s="637"/>
      <c r="E137" s="637"/>
      <c r="F137" s="637"/>
      <c r="G137" s="637"/>
    </row>
    <row r="138" spans="1:7">
      <c r="A138" s="678" t="s">
        <v>403</v>
      </c>
      <c r="B138" s="652" t="s">
        <v>422</v>
      </c>
      <c r="C138" s="653"/>
      <c r="D138" s="654"/>
      <c r="E138" s="652" t="s">
        <v>409</v>
      </c>
      <c r="F138" s="653"/>
      <c r="G138" s="654"/>
    </row>
    <row r="139" spans="1:7" ht="15.75" thickBot="1">
      <c r="A139" s="679"/>
      <c r="B139" s="655"/>
      <c r="C139" s="656"/>
      <c r="D139" s="657"/>
      <c r="E139" s="655"/>
      <c r="F139" s="656"/>
      <c r="G139" s="657"/>
    </row>
    <row r="140" spans="1:7" ht="15.75" thickBot="1">
      <c r="A140" s="680"/>
      <c r="B140" s="250" t="s">
        <v>59</v>
      </c>
      <c r="C140" s="250" t="s">
        <v>60</v>
      </c>
      <c r="D140" s="250" t="s">
        <v>406</v>
      </c>
      <c r="E140" s="250" t="s">
        <v>59</v>
      </c>
      <c r="F140" s="250" t="s">
        <v>60</v>
      </c>
      <c r="G140" s="250" t="s">
        <v>406</v>
      </c>
    </row>
    <row r="141" spans="1:7" ht="15.75" thickBot="1">
      <c r="A141" s="41" t="s">
        <v>157</v>
      </c>
      <c r="B141" s="46">
        <v>289807.038</v>
      </c>
      <c r="C141" s="46">
        <v>142302.777</v>
      </c>
      <c r="D141" s="46">
        <v>14683.571</v>
      </c>
      <c r="E141" s="46">
        <v>14436.74201899736</v>
      </c>
      <c r="F141" s="46">
        <v>7115.2190976786887</v>
      </c>
      <c r="G141" s="46">
        <v>733.26792503183083</v>
      </c>
    </row>
    <row r="142" spans="1:7" ht="15.75" thickBot="1">
      <c r="A142" s="237" t="s">
        <v>427</v>
      </c>
      <c r="B142" s="275">
        <v>89805.332999999999</v>
      </c>
      <c r="C142" s="275">
        <v>45989.544000000002</v>
      </c>
      <c r="D142" s="275">
        <v>4281.0959999999995</v>
      </c>
      <c r="E142" s="275">
        <v>4490.2666499999996</v>
      </c>
      <c r="F142" s="275">
        <v>2299.4772000000003</v>
      </c>
      <c r="G142" s="275">
        <v>214.05479999999997</v>
      </c>
    </row>
    <row r="143" spans="1:7" ht="15.75" thickBot="1">
      <c r="A143" s="237" t="s">
        <v>158</v>
      </c>
      <c r="B143" s="275">
        <v>50577.034</v>
      </c>
      <c r="C143" s="275">
        <v>25429.030999999999</v>
      </c>
      <c r="D143" s="275">
        <v>2890.28</v>
      </c>
      <c r="E143" s="275">
        <v>2661.9491578947368</v>
      </c>
      <c r="F143" s="275">
        <v>1338.3700526315788</v>
      </c>
      <c r="G143" s="275">
        <v>152.12</v>
      </c>
    </row>
    <row r="144" spans="1:7" ht="15.75" thickBot="1">
      <c r="A144" s="237" t="s">
        <v>163</v>
      </c>
      <c r="B144" s="275">
        <v>53361.468000000001</v>
      </c>
      <c r="C144" s="275">
        <v>24422.005000000001</v>
      </c>
      <c r="D144" s="275">
        <v>2744.4940000000001</v>
      </c>
      <c r="E144" s="275">
        <v>2425.5212727272728</v>
      </c>
      <c r="F144" s="275">
        <v>1110.0911363636365</v>
      </c>
      <c r="G144" s="275">
        <v>124.74972727272728</v>
      </c>
    </row>
    <row r="145" spans="1:7" ht="15.75" thickBot="1">
      <c r="A145" s="237" t="s">
        <v>159</v>
      </c>
      <c r="B145" s="275">
        <v>31003.456999999999</v>
      </c>
      <c r="C145" s="275">
        <v>13950.251</v>
      </c>
      <c r="D145" s="275">
        <v>1547.962</v>
      </c>
      <c r="E145" s="275">
        <v>1476.3550952380951</v>
      </c>
      <c r="F145" s="275">
        <v>664.29766666666671</v>
      </c>
      <c r="G145" s="275">
        <v>73.712476190476195</v>
      </c>
    </row>
    <row r="146" spans="1:7" ht="15.75" thickBot="1">
      <c r="A146" s="237" t="s">
        <v>160</v>
      </c>
      <c r="B146" s="275">
        <v>25397.578000000001</v>
      </c>
      <c r="C146" s="275">
        <v>13815.466</v>
      </c>
      <c r="D146" s="275">
        <v>1366.4190000000001</v>
      </c>
      <c r="E146" s="275">
        <v>1493.9751764705884</v>
      </c>
      <c r="F146" s="275">
        <v>812.67447058823529</v>
      </c>
      <c r="G146" s="275">
        <v>80.377588235294127</v>
      </c>
    </row>
    <row r="147" spans="1:7" ht="15.75" thickBot="1">
      <c r="A147" s="237" t="s">
        <v>161</v>
      </c>
      <c r="B147" s="275">
        <v>39662.167999999998</v>
      </c>
      <c r="C147" s="275">
        <v>18696.48</v>
      </c>
      <c r="D147" s="275">
        <v>1853.32</v>
      </c>
      <c r="E147" s="275">
        <v>1888.6746666666666</v>
      </c>
      <c r="F147" s="275">
        <v>890.30857142857144</v>
      </c>
      <c r="G147" s="275">
        <v>88.253333333333302</v>
      </c>
    </row>
    <row r="148" spans="1:7">
      <c r="A148" s="47"/>
    </row>
    <row r="149" spans="1:7">
      <c r="A149" s="48"/>
    </row>
    <row r="150" spans="1:7" ht="16.5" thickBot="1">
      <c r="A150" s="637" t="s">
        <v>1043</v>
      </c>
      <c r="B150" s="637"/>
      <c r="C150" s="637"/>
      <c r="D150" s="637"/>
      <c r="E150" s="637"/>
      <c r="F150" s="637"/>
      <c r="G150" s="637"/>
    </row>
    <row r="151" spans="1:7" ht="11.25" customHeight="1">
      <c r="A151" s="678" t="s">
        <v>403</v>
      </c>
      <c r="B151" s="652" t="s">
        <v>422</v>
      </c>
      <c r="C151" s="653"/>
      <c r="D151" s="654"/>
      <c r="E151" s="652" t="s">
        <v>409</v>
      </c>
      <c r="F151" s="653"/>
      <c r="G151" s="654"/>
    </row>
    <row r="152" spans="1:7" ht="11.25" customHeight="1" thickBot="1">
      <c r="A152" s="679"/>
      <c r="B152" s="655"/>
      <c r="C152" s="656"/>
      <c r="D152" s="657"/>
      <c r="E152" s="655"/>
      <c r="F152" s="656"/>
      <c r="G152" s="657"/>
    </row>
    <row r="153" spans="1:7" ht="15.75" thickBot="1">
      <c r="A153" s="680"/>
      <c r="B153" s="250" t="s">
        <v>59</v>
      </c>
      <c r="C153" s="250" t="s">
        <v>60</v>
      </c>
      <c r="D153" s="250" t="s">
        <v>406</v>
      </c>
      <c r="E153" s="250" t="s">
        <v>59</v>
      </c>
      <c r="F153" s="250" t="s">
        <v>60</v>
      </c>
      <c r="G153" s="250" t="s">
        <v>406</v>
      </c>
    </row>
    <row r="154" spans="1:7" ht="15.75" thickBot="1">
      <c r="A154" s="41" t="s">
        <v>157</v>
      </c>
      <c r="B154" s="46">
        <v>328292.99099999998</v>
      </c>
      <c r="C154" s="46">
        <v>322474.71400000004</v>
      </c>
      <c r="D154" s="46">
        <v>24712.779000000002</v>
      </c>
      <c r="E154" s="46">
        <v>16508.418783912992</v>
      </c>
      <c r="F154" s="46">
        <v>16233.612572533608</v>
      </c>
      <c r="G154" s="46">
        <v>1241.4973069063033</v>
      </c>
    </row>
    <row r="155" spans="1:7" ht="15.75" thickBot="1">
      <c r="A155" s="237" t="s">
        <v>427</v>
      </c>
      <c r="B155" s="275">
        <v>92206.173999999999</v>
      </c>
      <c r="C155" s="275">
        <v>109300.20299999999</v>
      </c>
      <c r="D155" s="275">
        <v>6931.0479999999998</v>
      </c>
      <c r="E155" s="275">
        <v>4610.3086999999996</v>
      </c>
      <c r="F155" s="275">
        <v>5465.0101500000001</v>
      </c>
      <c r="G155" s="275">
        <v>346.55239999999998</v>
      </c>
    </row>
    <row r="156" spans="1:7" ht="15.75" thickBot="1">
      <c r="A156" s="237" t="s">
        <v>158</v>
      </c>
      <c r="B156" s="275">
        <v>49338.203999999998</v>
      </c>
      <c r="C156" s="275">
        <v>78373.107000000004</v>
      </c>
      <c r="D156" s="275">
        <v>5181.5330000000004</v>
      </c>
      <c r="E156" s="275">
        <v>2596.7475789473683</v>
      </c>
      <c r="F156" s="275">
        <v>4124.9003684210529</v>
      </c>
      <c r="G156" s="275">
        <v>272.71226315789477</v>
      </c>
    </row>
    <row r="157" spans="1:7" ht="15.75" thickBot="1">
      <c r="A157" s="237" t="s">
        <v>163</v>
      </c>
      <c r="B157" s="275">
        <v>41264.947999999997</v>
      </c>
      <c r="C157" s="275">
        <v>48956.091</v>
      </c>
      <c r="D157" s="275">
        <v>4059.4920000000002</v>
      </c>
      <c r="E157" s="275">
        <v>1875.6794545454543</v>
      </c>
      <c r="F157" s="275">
        <v>2225.2768636363635</v>
      </c>
      <c r="G157" s="275">
        <v>184.52236363636365</v>
      </c>
    </row>
    <row r="158" spans="1:7" ht="15.75" thickBot="1">
      <c r="A158" s="237" t="s">
        <v>159</v>
      </c>
      <c r="B158" s="275">
        <v>42029.413</v>
      </c>
      <c r="C158" s="275">
        <v>27434.983</v>
      </c>
      <c r="D158" s="275">
        <v>2601.13</v>
      </c>
      <c r="E158" s="275">
        <v>2001.4006190476191</v>
      </c>
      <c r="F158" s="275">
        <v>1306.4277619047618</v>
      </c>
      <c r="G158" s="275">
        <v>123.86333333333334</v>
      </c>
    </row>
    <row r="159" spans="1:7" ht="15.75" thickBot="1">
      <c r="A159" s="237" t="s">
        <v>160</v>
      </c>
      <c r="B159" s="275">
        <v>44436.635999999999</v>
      </c>
      <c r="C159" s="275">
        <v>29501.867999999999</v>
      </c>
      <c r="D159" s="275">
        <v>2767.6419999999998</v>
      </c>
      <c r="E159" s="275">
        <v>2613.9197647058822</v>
      </c>
      <c r="F159" s="275">
        <v>1735.404</v>
      </c>
      <c r="G159" s="275">
        <v>162.80247058823528</v>
      </c>
    </row>
    <row r="160" spans="1:7" ht="15.75" thickBot="1">
      <c r="A160" s="237" t="s">
        <v>161</v>
      </c>
      <c r="B160" s="275">
        <v>59017.616000000002</v>
      </c>
      <c r="C160" s="275">
        <v>28908.462</v>
      </c>
      <c r="D160" s="275">
        <v>3171.9340000000002</v>
      </c>
      <c r="E160" s="275">
        <v>2810.3626666666669</v>
      </c>
      <c r="F160" s="275">
        <v>1376.5934285714286</v>
      </c>
      <c r="G160" s="275">
        <v>151.04447619047619</v>
      </c>
    </row>
    <row r="161" spans="1:7" ht="15" customHeight="1"/>
    <row r="163" spans="1:7" ht="20.100000000000001" customHeight="1" thickBot="1">
      <c r="A163" s="637" t="s">
        <v>1044</v>
      </c>
      <c r="B163" s="637"/>
      <c r="C163" s="637"/>
      <c r="D163" s="637"/>
      <c r="E163" s="637"/>
      <c r="F163" s="637"/>
      <c r="G163" s="637"/>
    </row>
    <row r="164" spans="1:7" ht="11.25" customHeight="1">
      <c r="A164" s="678" t="s">
        <v>403</v>
      </c>
      <c r="B164" s="652" t="s">
        <v>408</v>
      </c>
      <c r="C164" s="653"/>
      <c r="D164" s="654"/>
      <c r="E164" s="652" t="s">
        <v>409</v>
      </c>
      <c r="F164" s="653"/>
      <c r="G164" s="654"/>
    </row>
    <row r="165" spans="1:7" ht="11.25" customHeight="1" thickBot="1">
      <c r="A165" s="679"/>
      <c r="B165" s="655"/>
      <c r="C165" s="656"/>
      <c r="D165" s="657"/>
      <c r="E165" s="655"/>
      <c r="F165" s="656"/>
      <c r="G165" s="657"/>
    </row>
    <row r="166" spans="1:7" ht="15.75" thickBot="1">
      <c r="A166" s="680"/>
      <c r="B166" s="250" t="s">
        <v>59</v>
      </c>
      <c r="C166" s="250" t="s">
        <v>60</v>
      </c>
      <c r="D166" s="250" t="s">
        <v>406</v>
      </c>
      <c r="E166" s="250" t="s">
        <v>59</v>
      </c>
      <c r="F166" s="250" t="s">
        <v>60</v>
      </c>
      <c r="G166" s="250" t="s">
        <v>406</v>
      </c>
    </row>
    <row r="167" spans="1:7" ht="15.75" thickBot="1">
      <c r="A167" s="41" t="s">
        <v>157</v>
      </c>
      <c r="B167" s="46">
        <v>120126.818</v>
      </c>
      <c r="C167" s="46">
        <v>89913.764999999999</v>
      </c>
      <c r="D167" s="46">
        <v>7101.2359999999999</v>
      </c>
      <c r="E167" s="46">
        <v>5964.7556294425904</v>
      </c>
      <c r="F167" s="46">
        <v>4480.0373909573409</v>
      </c>
      <c r="G167" s="46">
        <v>355.12034102167183</v>
      </c>
    </row>
    <row r="168" spans="1:7" ht="15.75" thickBot="1">
      <c r="A168" s="237" t="s">
        <v>427</v>
      </c>
      <c r="B168" s="275">
        <v>10327.384</v>
      </c>
      <c r="C168" s="275">
        <v>12811.91</v>
      </c>
      <c r="D168" s="275">
        <v>763.76099999999997</v>
      </c>
      <c r="E168" s="275">
        <v>516.36919999999998</v>
      </c>
      <c r="F168" s="275">
        <v>640.59550000000002</v>
      </c>
      <c r="G168" s="275">
        <v>38.188049999999997</v>
      </c>
    </row>
    <row r="169" spans="1:7" ht="15.75" thickBot="1">
      <c r="A169" s="237" t="s">
        <v>158</v>
      </c>
      <c r="B169" s="275">
        <v>7082.3119999999999</v>
      </c>
      <c r="C169" s="275">
        <v>12952.896000000001</v>
      </c>
      <c r="D169" s="275">
        <v>901.21799999999996</v>
      </c>
      <c r="E169" s="275">
        <v>372.75326315789471</v>
      </c>
      <c r="F169" s="275">
        <v>681.73136842105271</v>
      </c>
      <c r="G169" s="275">
        <v>47.432526315789474</v>
      </c>
    </row>
    <row r="170" spans="1:7" ht="15.75" thickBot="1">
      <c r="A170" s="237" t="s">
        <v>163</v>
      </c>
      <c r="B170" s="275">
        <v>14939.523999999999</v>
      </c>
      <c r="C170" s="275">
        <v>16643.79</v>
      </c>
      <c r="D170" s="275">
        <v>1121.4939999999999</v>
      </c>
      <c r="E170" s="275">
        <v>679.06927272727273</v>
      </c>
      <c r="F170" s="275">
        <v>756.53590909090917</v>
      </c>
      <c r="G170" s="275">
        <v>50.976999999999997</v>
      </c>
    </row>
    <row r="171" spans="1:7" ht="15.75" thickBot="1">
      <c r="A171" s="237" t="s">
        <v>159</v>
      </c>
      <c r="B171" s="275">
        <v>16456.047999999999</v>
      </c>
      <c r="C171" s="275">
        <v>13853.39</v>
      </c>
      <c r="D171" s="275">
        <v>1194.5550000000001</v>
      </c>
      <c r="E171" s="275">
        <v>783.62133333333327</v>
      </c>
      <c r="F171" s="275">
        <v>659.68523809523811</v>
      </c>
      <c r="G171" s="275">
        <v>56.883571428571429</v>
      </c>
    </row>
    <row r="172" spans="1:7" ht="15.75" thickBot="1">
      <c r="A172" s="237" t="s">
        <v>160</v>
      </c>
      <c r="B172" s="275">
        <v>19338.536</v>
      </c>
      <c r="C172" s="275">
        <v>12407.866</v>
      </c>
      <c r="D172" s="275">
        <v>1165.414</v>
      </c>
      <c r="E172" s="275">
        <v>1137.5609411764706</v>
      </c>
      <c r="F172" s="275">
        <v>729.87447058823534</v>
      </c>
      <c r="G172" s="275">
        <v>68.553764705882358</v>
      </c>
    </row>
    <row r="173" spans="1:7" ht="15.75" thickBot="1">
      <c r="A173" s="237" t="s">
        <v>161</v>
      </c>
      <c r="B173" s="275">
        <v>51983.014000000003</v>
      </c>
      <c r="C173" s="275">
        <v>21243.913</v>
      </c>
      <c r="D173" s="275">
        <v>1954.7940000000001</v>
      </c>
      <c r="E173" s="275">
        <v>2475.3816190476191</v>
      </c>
      <c r="F173" s="275">
        <v>1011.6149047619048</v>
      </c>
      <c r="G173" s="275">
        <v>93.085428571428579</v>
      </c>
    </row>
    <row r="174" spans="1:7">
      <c r="A174" s="27"/>
      <c r="B174" s="267"/>
      <c r="C174" s="267"/>
      <c r="D174" s="267"/>
      <c r="E174" s="267"/>
      <c r="F174" s="267"/>
      <c r="G174" s="276"/>
    </row>
    <row r="176" spans="1:7" ht="16.5" thickBot="1">
      <c r="A176" s="637" t="s">
        <v>1045</v>
      </c>
      <c r="B176" s="637"/>
      <c r="C176" s="637"/>
      <c r="D176" s="637"/>
      <c r="E176" s="637"/>
      <c r="F176" s="637"/>
      <c r="G176" s="637"/>
    </row>
    <row r="177" spans="1:7" ht="11.25" customHeight="1">
      <c r="A177" s="678" t="s">
        <v>403</v>
      </c>
      <c r="B177" s="652" t="s">
        <v>408</v>
      </c>
      <c r="C177" s="653"/>
      <c r="D177" s="654"/>
      <c r="E177" s="652" t="s">
        <v>428</v>
      </c>
      <c r="F177" s="653"/>
      <c r="G177" s="654"/>
    </row>
    <row r="178" spans="1:7" ht="11.25" customHeight="1" thickBot="1">
      <c r="A178" s="679"/>
      <c r="B178" s="655"/>
      <c r="C178" s="656"/>
      <c r="D178" s="657"/>
      <c r="E178" s="655"/>
      <c r="F178" s="656"/>
      <c r="G178" s="657"/>
    </row>
    <row r="179" spans="1:7" ht="15.75" thickBot="1">
      <c r="A179" s="680"/>
      <c r="B179" s="250" t="s">
        <v>59</v>
      </c>
      <c r="C179" s="250" t="s">
        <v>60</v>
      </c>
      <c r="D179" s="250" t="s">
        <v>406</v>
      </c>
      <c r="E179" s="250" t="s">
        <v>59</v>
      </c>
      <c r="F179" s="250" t="s">
        <v>60</v>
      </c>
      <c r="G179" s="250" t="s">
        <v>406</v>
      </c>
    </row>
    <row r="180" spans="1:7" ht="15.75" thickBot="1">
      <c r="A180" s="41" t="s">
        <v>157</v>
      </c>
      <c r="B180" s="46">
        <v>127192.39199999999</v>
      </c>
      <c r="C180" s="46">
        <v>116896.39400000001</v>
      </c>
      <c r="D180" s="46">
        <v>13524.68</v>
      </c>
      <c r="E180" s="46">
        <v>6343.1777822148961</v>
      </c>
      <c r="F180" s="46">
        <v>5842.4820212007298</v>
      </c>
      <c r="G180" s="46">
        <v>675.34166921045937</v>
      </c>
    </row>
    <row r="181" spans="1:7" ht="15.75" thickBot="1">
      <c r="A181" s="237" t="s">
        <v>427</v>
      </c>
      <c r="B181" s="275">
        <v>19098.946</v>
      </c>
      <c r="C181" s="275">
        <v>23097.098999999998</v>
      </c>
      <c r="D181" s="275">
        <v>2372.1120000000001</v>
      </c>
      <c r="E181" s="275">
        <v>954.94730000000004</v>
      </c>
      <c r="F181" s="275">
        <v>1154.8549499999999</v>
      </c>
      <c r="G181" s="275">
        <v>118.60560000000001</v>
      </c>
    </row>
    <row r="182" spans="1:7" ht="15.75" thickBot="1">
      <c r="A182" s="237" t="s">
        <v>158</v>
      </c>
      <c r="B182" s="275">
        <v>21906.457999999999</v>
      </c>
      <c r="C182" s="275">
        <v>17582.758000000002</v>
      </c>
      <c r="D182" s="275">
        <v>2440.3670000000002</v>
      </c>
      <c r="E182" s="275">
        <v>1152.9714736842104</v>
      </c>
      <c r="F182" s="275">
        <v>925.40831578947382</v>
      </c>
      <c r="G182" s="275">
        <v>128.44036842105265</v>
      </c>
    </row>
    <row r="183" spans="1:7" ht="15.75" thickBot="1">
      <c r="A183" s="237" t="s">
        <v>163</v>
      </c>
      <c r="B183" s="275">
        <v>26130.883000000002</v>
      </c>
      <c r="C183" s="275">
        <v>20946.093000000001</v>
      </c>
      <c r="D183" s="275">
        <v>2708.7640000000001</v>
      </c>
      <c r="E183" s="275">
        <v>1187.7674090909093</v>
      </c>
      <c r="F183" s="275">
        <v>952.09513636363636</v>
      </c>
      <c r="G183" s="275">
        <v>123.12563636363637</v>
      </c>
    </row>
    <row r="184" spans="1:7" ht="15.75" thickBot="1">
      <c r="A184" s="237" t="s">
        <v>159</v>
      </c>
      <c r="B184" s="275">
        <v>23082.298999999999</v>
      </c>
      <c r="C184" s="275">
        <v>17983.161</v>
      </c>
      <c r="D184" s="275">
        <v>1985.211</v>
      </c>
      <c r="E184" s="275">
        <v>1099.1570952380953</v>
      </c>
      <c r="F184" s="275">
        <v>856.34100000000001</v>
      </c>
      <c r="G184" s="275">
        <v>94.533857142857144</v>
      </c>
    </row>
    <row r="185" spans="1:7" ht="15.75" thickBot="1">
      <c r="A185" s="237" t="s">
        <v>160</v>
      </c>
      <c r="B185" s="275">
        <v>16750.179</v>
      </c>
      <c r="C185" s="275">
        <v>15904.146000000001</v>
      </c>
      <c r="D185" s="275">
        <v>1721.8209999999999</v>
      </c>
      <c r="E185" s="275">
        <v>985.30464705882355</v>
      </c>
      <c r="F185" s="275">
        <v>935.53800000000001</v>
      </c>
      <c r="G185" s="275">
        <v>101.28358823529412</v>
      </c>
    </row>
    <row r="186" spans="1:7" ht="15.75" thickBot="1">
      <c r="A186" s="237" t="s">
        <v>161</v>
      </c>
      <c r="B186" s="275">
        <v>20223.627</v>
      </c>
      <c r="C186" s="275">
        <v>21383.136999999999</v>
      </c>
      <c r="D186" s="275">
        <v>2296.4050000000002</v>
      </c>
      <c r="E186" s="275">
        <v>963.02985714285717</v>
      </c>
      <c r="F186" s="275">
        <v>1018.244619047619</v>
      </c>
      <c r="G186" s="275">
        <v>109.35261904761906</v>
      </c>
    </row>
    <row r="189" spans="1:7" ht="16.5" thickBot="1">
      <c r="A189" s="637" t="s">
        <v>1046</v>
      </c>
      <c r="B189" s="637"/>
      <c r="C189" s="637"/>
      <c r="D189" s="637"/>
      <c r="E189" s="637"/>
      <c r="F189" s="637"/>
      <c r="G189" s="637"/>
    </row>
    <row r="190" spans="1:7" ht="11.25" customHeight="1">
      <c r="A190" s="678" t="s">
        <v>403</v>
      </c>
      <c r="B190" s="652" t="s">
        <v>408</v>
      </c>
      <c r="C190" s="653"/>
      <c r="D190" s="654"/>
      <c r="E190" s="652" t="s">
        <v>428</v>
      </c>
      <c r="F190" s="653"/>
      <c r="G190" s="654"/>
    </row>
    <row r="191" spans="1:7" ht="11.25" customHeight="1" thickBot="1">
      <c r="A191" s="679"/>
      <c r="B191" s="655"/>
      <c r="C191" s="656"/>
      <c r="D191" s="657"/>
      <c r="E191" s="655"/>
      <c r="F191" s="656"/>
      <c r="G191" s="657"/>
    </row>
    <row r="192" spans="1:7" ht="15.75" thickBot="1">
      <c r="A192" s="680"/>
      <c r="B192" s="250" t="s">
        <v>59</v>
      </c>
      <c r="C192" s="250" t="s">
        <v>60</v>
      </c>
      <c r="D192" s="250" t="s">
        <v>406</v>
      </c>
      <c r="E192" s="250" t="s">
        <v>59</v>
      </c>
      <c r="F192" s="250" t="s">
        <v>60</v>
      </c>
      <c r="G192" s="250" t="s">
        <v>406</v>
      </c>
    </row>
    <row r="193" spans="1:7" ht="15.75" thickBot="1">
      <c r="A193" s="41" t="s">
        <v>157</v>
      </c>
      <c r="B193" s="46">
        <v>268045.38600000006</v>
      </c>
      <c r="C193" s="46">
        <v>115159.19499999999</v>
      </c>
      <c r="D193" s="46">
        <v>16515.259999999998</v>
      </c>
      <c r="E193" s="46">
        <v>13335.848407482612</v>
      </c>
      <c r="F193" s="46">
        <v>5738.0093430521492</v>
      </c>
      <c r="G193" s="46">
        <v>821.94852180920225</v>
      </c>
    </row>
    <row r="194" spans="1:7" ht="15.75" thickBot="1">
      <c r="A194" s="237" t="s">
        <v>427</v>
      </c>
      <c r="B194" s="275">
        <v>30091.08</v>
      </c>
      <c r="C194" s="275">
        <v>16751.971000000001</v>
      </c>
      <c r="D194" s="275">
        <v>1992.665</v>
      </c>
      <c r="E194" s="275">
        <v>1504.5540000000001</v>
      </c>
      <c r="F194" s="275">
        <v>837.59855000000005</v>
      </c>
      <c r="G194" s="275">
        <v>99.633250000000004</v>
      </c>
    </row>
    <row r="195" spans="1:7" ht="15.75" thickBot="1">
      <c r="A195" s="237" t="s">
        <v>158</v>
      </c>
      <c r="B195" s="275">
        <v>38179.360999999997</v>
      </c>
      <c r="C195" s="275">
        <v>15831.654</v>
      </c>
      <c r="D195" s="275">
        <v>2532.4659999999999</v>
      </c>
      <c r="E195" s="275">
        <v>2009.4400526315787</v>
      </c>
      <c r="F195" s="275">
        <v>833.24494736842109</v>
      </c>
      <c r="G195" s="275">
        <v>133.28768421052632</v>
      </c>
    </row>
    <row r="196" spans="1:7" ht="15.75" thickBot="1">
      <c r="A196" s="237" t="s">
        <v>163</v>
      </c>
      <c r="B196" s="275">
        <v>48856.415000000001</v>
      </c>
      <c r="C196" s="275">
        <v>19735.412</v>
      </c>
      <c r="D196" s="275">
        <v>2913.6129999999998</v>
      </c>
      <c r="E196" s="275">
        <v>2220.7461363636362</v>
      </c>
      <c r="F196" s="275">
        <v>897.06418181818185</v>
      </c>
      <c r="G196" s="275">
        <v>132.43695454545454</v>
      </c>
    </row>
    <row r="197" spans="1:7" ht="15.75" thickBot="1">
      <c r="A197" s="237" t="s">
        <v>159</v>
      </c>
      <c r="B197" s="275">
        <v>54479.252</v>
      </c>
      <c r="C197" s="275">
        <v>23021.331999999999</v>
      </c>
      <c r="D197" s="275">
        <v>3520.502</v>
      </c>
      <c r="E197" s="275">
        <v>2594.2500952380951</v>
      </c>
      <c r="F197" s="275">
        <v>1096.2539047619048</v>
      </c>
      <c r="G197" s="275">
        <v>167.64295238095238</v>
      </c>
    </row>
    <row r="198" spans="1:7" ht="15.75" thickBot="1">
      <c r="A198" s="237" t="s">
        <v>160</v>
      </c>
      <c r="B198" s="275">
        <v>36995.156000000003</v>
      </c>
      <c r="C198" s="275">
        <v>15860.902</v>
      </c>
      <c r="D198" s="275">
        <v>2175.5210000000002</v>
      </c>
      <c r="E198" s="275">
        <v>2176.1856470588236</v>
      </c>
      <c r="F198" s="275">
        <v>932.99423529411763</v>
      </c>
      <c r="G198" s="275">
        <v>127.97182352941178</v>
      </c>
    </row>
    <row r="199" spans="1:7" ht="15.75" thickBot="1">
      <c r="A199" s="237" t="s">
        <v>161</v>
      </c>
      <c r="B199" s="275">
        <v>59444.122000000003</v>
      </c>
      <c r="C199" s="275">
        <v>23957.923999999999</v>
      </c>
      <c r="D199" s="275">
        <v>3380.4929999999999</v>
      </c>
      <c r="E199" s="275">
        <v>2830.6724761904761</v>
      </c>
      <c r="F199" s="275">
        <v>1140.8535238095237</v>
      </c>
      <c r="G199" s="275">
        <v>160.97585714285714</v>
      </c>
    </row>
    <row r="200" spans="1:7">
      <c r="A200" s="47" t="s">
        <v>1061</v>
      </c>
    </row>
    <row r="201" spans="1:7">
      <c r="A201" s="48" t="s">
        <v>413</v>
      </c>
    </row>
    <row r="202" spans="1:7">
      <c r="A202" s="48"/>
    </row>
    <row r="203" spans="1:7">
      <c r="A203" s="48"/>
    </row>
    <row r="204" spans="1:7">
      <c r="A204" s="48"/>
    </row>
    <row r="205" spans="1:7">
      <c r="A205" s="48"/>
    </row>
    <row r="206" spans="1:7" ht="16.5" thickBot="1">
      <c r="A206" s="637" t="s">
        <v>1047</v>
      </c>
      <c r="B206" s="637"/>
      <c r="C206" s="637"/>
      <c r="D206" s="637"/>
      <c r="E206" s="637"/>
      <c r="F206" s="637"/>
      <c r="G206" s="637"/>
    </row>
    <row r="207" spans="1:7" ht="11.25" customHeight="1">
      <c r="A207" s="678" t="s">
        <v>403</v>
      </c>
      <c r="B207" s="652" t="s">
        <v>408</v>
      </c>
      <c r="C207" s="653"/>
      <c r="D207" s="654"/>
      <c r="E207" s="652" t="s">
        <v>409</v>
      </c>
      <c r="F207" s="653"/>
      <c r="G207" s="654"/>
    </row>
    <row r="208" spans="1:7" ht="11.25" customHeight="1" thickBot="1">
      <c r="A208" s="679"/>
      <c r="B208" s="655"/>
      <c r="C208" s="656"/>
      <c r="D208" s="657"/>
      <c r="E208" s="655"/>
      <c r="F208" s="656"/>
      <c r="G208" s="657"/>
    </row>
    <row r="209" spans="1:7" ht="15.75" thickBot="1">
      <c r="A209" s="680"/>
      <c r="B209" s="250" t="s">
        <v>59</v>
      </c>
      <c r="C209" s="250" t="s">
        <v>60</v>
      </c>
      <c r="D209" s="250" t="s">
        <v>406</v>
      </c>
      <c r="E209" s="250" t="s">
        <v>59</v>
      </c>
      <c r="F209" s="250" t="s">
        <v>60</v>
      </c>
      <c r="G209" s="250" t="s">
        <v>406</v>
      </c>
    </row>
    <row r="210" spans="1:7" ht="15.75" thickBot="1">
      <c r="A210" s="41" t="s">
        <v>157</v>
      </c>
      <c r="B210" s="46">
        <v>90695.085999999996</v>
      </c>
      <c r="C210" s="46">
        <v>80618.28</v>
      </c>
      <c r="D210" s="46">
        <v>6669.973</v>
      </c>
      <c r="E210" s="46">
        <v>4559.2703919685573</v>
      </c>
      <c r="F210" s="46">
        <v>4042.587625157144</v>
      </c>
      <c r="G210" s="46">
        <v>332.96284637663678</v>
      </c>
    </row>
    <row r="211" spans="1:7" ht="15.75" thickBot="1">
      <c r="A211" s="237" t="s">
        <v>427</v>
      </c>
      <c r="B211" s="275">
        <v>20074.863000000001</v>
      </c>
      <c r="C211" s="275">
        <v>28270.048999999999</v>
      </c>
      <c r="D211" s="275">
        <v>2248.348</v>
      </c>
      <c r="E211" s="275">
        <v>1003.74315</v>
      </c>
      <c r="F211" s="275">
        <v>1413.50245</v>
      </c>
      <c r="G211" s="275">
        <v>112.4174</v>
      </c>
    </row>
    <row r="212" spans="1:7" ht="15.75" thickBot="1">
      <c r="A212" s="237" t="s">
        <v>158</v>
      </c>
      <c r="B212" s="275">
        <v>17082.893</v>
      </c>
      <c r="C212" s="275">
        <v>15619.777</v>
      </c>
      <c r="D212" s="275">
        <v>1264.3219999999999</v>
      </c>
      <c r="E212" s="275">
        <v>899.09963157894742</v>
      </c>
      <c r="F212" s="275">
        <v>822.09352631578952</v>
      </c>
      <c r="G212" s="275">
        <v>66.543263157894728</v>
      </c>
    </row>
    <row r="213" spans="1:7" ht="15.75" thickBot="1">
      <c r="A213" s="237" t="s">
        <v>163</v>
      </c>
      <c r="B213" s="275">
        <v>13028.272000000001</v>
      </c>
      <c r="C213" s="275">
        <v>9877.6419999999998</v>
      </c>
      <c r="D213" s="275">
        <v>874.99900000000002</v>
      </c>
      <c r="E213" s="275">
        <v>592.19418181818185</v>
      </c>
      <c r="F213" s="275">
        <v>448.98372727272726</v>
      </c>
      <c r="G213" s="275">
        <v>39.772681818181816</v>
      </c>
    </row>
    <row r="214" spans="1:7" ht="15.75" thickBot="1">
      <c r="A214" s="237" t="s">
        <v>159</v>
      </c>
      <c r="B214" s="275">
        <v>12035.32</v>
      </c>
      <c r="C214" s="275">
        <v>7690.8739999999998</v>
      </c>
      <c r="D214" s="275">
        <v>739.73400000000004</v>
      </c>
      <c r="E214" s="275">
        <v>573.11047619047622</v>
      </c>
      <c r="F214" s="275">
        <v>366.23209523809521</v>
      </c>
      <c r="G214" s="275">
        <v>35.225428571428573</v>
      </c>
    </row>
    <row r="215" spans="1:7" ht="15.75" thickBot="1">
      <c r="A215" s="237" t="s">
        <v>160</v>
      </c>
      <c r="B215" s="275">
        <v>12069.337</v>
      </c>
      <c r="C215" s="275">
        <v>7086.2560000000003</v>
      </c>
      <c r="D215" s="275">
        <v>495.19099999999997</v>
      </c>
      <c r="E215" s="275">
        <v>709.96100000000001</v>
      </c>
      <c r="F215" s="275">
        <v>416.83858823529414</v>
      </c>
      <c r="G215" s="275">
        <v>29.128882352941176</v>
      </c>
    </row>
    <row r="216" spans="1:7" ht="15.75" thickBot="1">
      <c r="A216" s="237" t="s">
        <v>161</v>
      </c>
      <c r="B216" s="275">
        <v>16404.401000000002</v>
      </c>
      <c r="C216" s="275">
        <v>12073.682000000001</v>
      </c>
      <c r="D216" s="275">
        <v>1047.3789999999999</v>
      </c>
      <c r="E216" s="275">
        <v>781.16195238095247</v>
      </c>
      <c r="F216" s="275">
        <v>574.93723809523817</v>
      </c>
      <c r="G216" s="275">
        <v>49.875190476190468</v>
      </c>
    </row>
    <row r="218" spans="1:7">
      <c r="A218" s="277"/>
      <c r="B218" s="277"/>
      <c r="C218" s="277"/>
      <c r="D218" s="277"/>
      <c r="E218" s="277"/>
      <c r="F218" s="277"/>
      <c r="G218" s="277"/>
    </row>
    <row r="219" spans="1:7" ht="16.5" thickBot="1">
      <c r="A219" s="637" t="s">
        <v>1048</v>
      </c>
      <c r="B219" s="637"/>
      <c r="C219" s="637"/>
      <c r="D219" s="637"/>
      <c r="E219" s="637"/>
      <c r="F219" s="637"/>
      <c r="G219" s="637"/>
    </row>
    <row r="220" spans="1:7" ht="11.25" customHeight="1">
      <c r="A220" s="678" t="s">
        <v>403</v>
      </c>
      <c r="B220" s="652" t="s">
        <v>422</v>
      </c>
      <c r="C220" s="653"/>
      <c r="D220" s="654"/>
      <c r="E220" s="652" t="s">
        <v>428</v>
      </c>
      <c r="F220" s="653"/>
      <c r="G220" s="654"/>
    </row>
    <row r="221" spans="1:7" ht="11.25" customHeight="1" thickBot="1">
      <c r="A221" s="679"/>
      <c r="B221" s="655"/>
      <c r="C221" s="656"/>
      <c r="D221" s="657"/>
      <c r="E221" s="655"/>
      <c r="F221" s="656"/>
      <c r="G221" s="657"/>
    </row>
    <row r="222" spans="1:7" ht="15.75" thickBot="1">
      <c r="A222" s="680"/>
      <c r="B222" s="250" t="s">
        <v>59</v>
      </c>
      <c r="C222" s="250" t="s">
        <v>60</v>
      </c>
      <c r="D222" s="250" t="s">
        <v>406</v>
      </c>
      <c r="E222" s="250" t="s">
        <v>59</v>
      </c>
      <c r="F222" s="250" t="s">
        <v>60</v>
      </c>
      <c r="G222" s="250" t="s">
        <v>406</v>
      </c>
    </row>
    <row r="223" spans="1:7" ht="15.75" thickBot="1">
      <c r="A223" s="41" t="s">
        <v>157</v>
      </c>
      <c r="B223" s="46">
        <v>427629.32400000002</v>
      </c>
      <c r="C223" s="46">
        <v>473079.76100000006</v>
      </c>
      <c r="D223" s="46">
        <v>35031.715000000004</v>
      </c>
      <c r="E223" s="46">
        <v>21322.1826649545</v>
      </c>
      <c r="F223" s="46">
        <v>23665.2808299807</v>
      </c>
      <c r="G223" s="46">
        <v>1747.9042959859544</v>
      </c>
    </row>
    <row r="224" spans="1:7" ht="15.75" thickBot="1">
      <c r="A224" s="237" t="s">
        <v>427</v>
      </c>
      <c r="B224" s="275">
        <v>82681.044999999998</v>
      </c>
      <c r="C224" s="275">
        <v>100729.319</v>
      </c>
      <c r="D224" s="275">
        <v>6440.5460000000003</v>
      </c>
      <c r="E224" s="275">
        <v>4134.0522499999997</v>
      </c>
      <c r="F224" s="275">
        <v>5036.4659499999998</v>
      </c>
      <c r="G224" s="275">
        <v>322.02730000000003</v>
      </c>
    </row>
    <row r="225" spans="1:7" ht="15.75" thickBot="1">
      <c r="A225" s="237" t="s">
        <v>158</v>
      </c>
      <c r="B225" s="275">
        <v>70483.589000000007</v>
      </c>
      <c r="C225" s="275">
        <v>83352.468999999997</v>
      </c>
      <c r="D225" s="275">
        <v>6361.2610000000004</v>
      </c>
      <c r="E225" s="275">
        <v>3709.6625789473687</v>
      </c>
      <c r="F225" s="275">
        <v>4386.9720526315787</v>
      </c>
      <c r="G225" s="275">
        <v>334.80321052631581</v>
      </c>
    </row>
    <row r="226" spans="1:7" ht="15.75" thickBot="1">
      <c r="A226" s="237" t="s">
        <v>163</v>
      </c>
      <c r="B226" s="275">
        <v>84489.308000000005</v>
      </c>
      <c r="C226" s="275">
        <v>82698.248000000007</v>
      </c>
      <c r="D226" s="275">
        <v>6789.9849999999997</v>
      </c>
      <c r="E226" s="275">
        <v>3840.4230909090911</v>
      </c>
      <c r="F226" s="275">
        <v>3759.0112727272731</v>
      </c>
      <c r="G226" s="275">
        <v>308.63568181818181</v>
      </c>
    </row>
    <row r="227" spans="1:7" ht="15.75" thickBot="1">
      <c r="A227" s="237" t="s">
        <v>159</v>
      </c>
      <c r="B227" s="275">
        <v>49179.065000000002</v>
      </c>
      <c r="C227" s="275">
        <v>59901.457000000002</v>
      </c>
      <c r="D227" s="275">
        <v>4691.3680000000004</v>
      </c>
      <c r="E227" s="275">
        <v>2341.8602380952384</v>
      </c>
      <c r="F227" s="275">
        <v>2852.4503333333332</v>
      </c>
      <c r="G227" s="275">
        <v>223.3984761904762</v>
      </c>
    </row>
    <row r="228" spans="1:7" ht="15.75" thickBot="1">
      <c r="A228" s="237" t="s">
        <v>160</v>
      </c>
      <c r="B228" s="275">
        <v>52800.12</v>
      </c>
      <c r="C228" s="275">
        <v>58818.885000000002</v>
      </c>
      <c r="D228" s="275">
        <v>4212.9279999999999</v>
      </c>
      <c r="E228" s="275">
        <v>3105.889411764706</v>
      </c>
      <c r="F228" s="275">
        <v>3459.9344117647061</v>
      </c>
      <c r="G228" s="275">
        <v>247.81929411764705</v>
      </c>
    </row>
    <row r="229" spans="1:7" ht="15.75" thickBot="1">
      <c r="A229" s="237" t="s">
        <v>161</v>
      </c>
      <c r="B229" s="275">
        <v>87996.197</v>
      </c>
      <c r="C229" s="275">
        <v>87579.383000000002</v>
      </c>
      <c r="D229" s="275">
        <v>6535.6270000000004</v>
      </c>
      <c r="E229" s="275">
        <v>4190.2950952380952</v>
      </c>
      <c r="F229" s="275">
        <v>4170.4468095238099</v>
      </c>
      <c r="G229" s="275">
        <v>311.22033333333337</v>
      </c>
    </row>
    <row r="231" spans="1:7" ht="17.25" customHeight="1"/>
    <row r="232" spans="1:7" ht="16.5" thickBot="1">
      <c r="A232" s="641" t="s">
        <v>1109</v>
      </c>
      <c r="B232" s="641"/>
      <c r="C232" s="641"/>
      <c r="D232" s="641"/>
      <c r="E232" s="641"/>
      <c r="F232" s="641"/>
      <c r="G232" s="641"/>
    </row>
    <row r="233" spans="1:7" ht="11.25" customHeight="1">
      <c r="A233" s="678" t="s">
        <v>403</v>
      </c>
      <c r="B233" s="652" t="s">
        <v>422</v>
      </c>
      <c r="C233" s="653"/>
      <c r="D233" s="654"/>
      <c r="E233" s="652" t="s">
        <v>409</v>
      </c>
      <c r="F233" s="653"/>
      <c r="G233" s="654"/>
    </row>
    <row r="234" spans="1:7" ht="11.25" customHeight="1" thickBot="1">
      <c r="A234" s="679"/>
      <c r="B234" s="655"/>
      <c r="C234" s="656"/>
      <c r="D234" s="657"/>
      <c r="E234" s="655"/>
      <c r="F234" s="656"/>
      <c r="G234" s="657"/>
    </row>
    <row r="235" spans="1:7" ht="15.75" thickBot="1">
      <c r="A235" s="680"/>
      <c r="B235" s="250" t="s">
        <v>59</v>
      </c>
      <c r="C235" s="250" t="s">
        <v>60</v>
      </c>
      <c r="D235" s="250" t="s">
        <v>406</v>
      </c>
      <c r="E235" s="250" t="s">
        <v>59</v>
      </c>
      <c r="F235" s="250" t="s">
        <v>60</v>
      </c>
      <c r="G235" s="250" t="s">
        <v>406</v>
      </c>
    </row>
    <row r="236" spans="1:7" ht="15.75" thickBot="1">
      <c r="A236" s="41" t="s">
        <v>157</v>
      </c>
      <c r="B236" s="46">
        <v>195099.36200000002</v>
      </c>
      <c r="C236" s="46">
        <v>48782.137999999999</v>
      </c>
      <c r="D236" s="46">
        <v>7481.2999999999993</v>
      </c>
      <c r="E236" s="46">
        <v>9825.8557774630444</v>
      </c>
      <c r="F236" s="46">
        <v>2445.7070418519561</v>
      </c>
      <c r="G236" s="46">
        <v>372.60852438046987</v>
      </c>
    </row>
    <row r="237" spans="1:7" ht="15.75" thickBot="1">
      <c r="A237" s="237" t="s">
        <v>427</v>
      </c>
      <c r="B237" s="275">
        <v>43156.688999999998</v>
      </c>
      <c r="C237" s="275">
        <v>10875.218000000001</v>
      </c>
      <c r="D237" s="275">
        <v>1662.7840000000001</v>
      </c>
      <c r="E237" s="275">
        <v>2157.8344499999998</v>
      </c>
      <c r="F237" s="275">
        <v>543.76089999999999</v>
      </c>
      <c r="G237" s="275">
        <v>83.139200000000002</v>
      </c>
    </row>
    <row r="238" spans="1:7" ht="15.75" thickBot="1">
      <c r="A238" s="237" t="s">
        <v>158</v>
      </c>
      <c r="B238" s="275">
        <v>24562.38</v>
      </c>
      <c r="C238" s="275">
        <v>8274.3130000000001</v>
      </c>
      <c r="D238" s="275">
        <v>1208.163</v>
      </c>
      <c r="E238" s="275">
        <v>1292.7568421052631</v>
      </c>
      <c r="F238" s="275">
        <v>435.49015789473685</v>
      </c>
      <c r="G238" s="275">
        <v>63.587526315789475</v>
      </c>
    </row>
    <row r="239" spans="1:7" ht="15.75" thickBot="1">
      <c r="A239" s="237" t="s">
        <v>163</v>
      </c>
      <c r="B239" s="275">
        <v>32273.833999999999</v>
      </c>
      <c r="C239" s="275">
        <v>8576.0720000000001</v>
      </c>
      <c r="D239" s="275">
        <v>1519.06</v>
      </c>
      <c r="E239" s="275">
        <v>1466.9924545454544</v>
      </c>
      <c r="F239" s="275">
        <v>389.82145454545457</v>
      </c>
      <c r="G239" s="275">
        <v>69.048181818181817</v>
      </c>
    </row>
    <row r="240" spans="1:7" ht="15.75" thickBot="1">
      <c r="A240" s="237" t="s">
        <v>159</v>
      </c>
      <c r="B240" s="275">
        <v>35068.052000000003</v>
      </c>
      <c r="C240" s="275">
        <v>8182.06</v>
      </c>
      <c r="D240" s="275">
        <v>1065.0319999999999</v>
      </c>
      <c r="E240" s="275">
        <v>1669.9072380952382</v>
      </c>
      <c r="F240" s="275">
        <v>389.62190476190477</v>
      </c>
      <c r="G240" s="275">
        <v>50.715809523809519</v>
      </c>
    </row>
    <row r="241" spans="1:7" ht="15.75" thickBot="1">
      <c r="A241" s="237" t="s">
        <v>160</v>
      </c>
      <c r="B241" s="275">
        <v>33860.828000000001</v>
      </c>
      <c r="C241" s="275">
        <v>6599.3580000000002</v>
      </c>
      <c r="D241" s="275">
        <v>859.40499999999997</v>
      </c>
      <c r="E241" s="275">
        <v>1991.813411764706</v>
      </c>
      <c r="F241" s="275">
        <v>388.19752941176472</v>
      </c>
      <c r="G241" s="275">
        <v>50.553235294117648</v>
      </c>
    </row>
    <row r="242" spans="1:7" ht="15.75" thickBot="1">
      <c r="A242" s="237" t="s">
        <v>161</v>
      </c>
      <c r="B242" s="275">
        <v>26177.579000000002</v>
      </c>
      <c r="C242" s="275">
        <v>6275.1170000000002</v>
      </c>
      <c r="D242" s="275">
        <v>1166.856</v>
      </c>
      <c r="E242" s="275">
        <v>1246.5513809523811</v>
      </c>
      <c r="F242" s="275">
        <v>298.81509523809524</v>
      </c>
      <c r="G242" s="275">
        <v>55.564571428571426</v>
      </c>
    </row>
    <row r="245" spans="1:7" ht="16.5" thickBot="1">
      <c r="A245" s="637" t="s">
        <v>1049</v>
      </c>
      <c r="B245" s="637"/>
      <c r="C245" s="637"/>
      <c r="D245" s="637"/>
      <c r="E245" s="637"/>
      <c r="F245" s="637"/>
      <c r="G245" s="637"/>
    </row>
    <row r="246" spans="1:7" ht="11.25" customHeight="1">
      <c r="A246" s="678" t="s">
        <v>403</v>
      </c>
      <c r="B246" s="652" t="s">
        <v>408</v>
      </c>
      <c r="C246" s="653"/>
      <c r="D246" s="654"/>
      <c r="E246" s="652" t="s">
        <v>428</v>
      </c>
      <c r="F246" s="653"/>
      <c r="G246" s="654"/>
    </row>
    <row r="247" spans="1:7" ht="11.25" customHeight="1" thickBot="1">
      <c r="A247" s="679"/>
      <c r="B247" s="655"/>
      <c r="C247" s="656"/>
      <c r="D247" s="657"/>
      <c r="E247" s="655"/>
      <c r="F247" s="656"/>
      <c r="G247" s="657"/>
    </row>
    <row r="248" spans="1:7" ht="15.75" thickBot="1">
      <c r="A248" s="680"/>
      <c r="B248" s="250" t="s">
        <v>59</v>
      </c>
      <c r="C248" s="250" t="s">
        <v>60</v>
      </c>
      <c r="D248" s="250" t="s">
        <v>406</v>
      </c>
      <c r="E248" s="250" t="s">
        <v>59</v>
      </c>
      <c r="F248" s="250" t="s">
        <v>60</v>
      </c>
      <c r="G248" s="250" t="s">
        <v>406</v>
      </c>
    </row>
    <row r="249" spans="1:7" ht="15.75" thickBot="1">
      <c r="A249" s="41" t="s">
        <v>157</v>
      </c>
      <c r="B249" s="46">
        <v>19712.536</v>
      </c>
      <c r="C249" s="46">
        <v>16974.300999999999</v>
      </c>
      <c r="D249" s="46">
        <v>2147.252</v>
      </c>
      <c r="E249" s="46">
        <v>998.30781971238252</v>
      </c>
      <c r="F249" s="46">
        <v>861.90632200755908</v>
      </c>
      <c r="G249" s="46">
        <v>108.47197477852384</v>
      </c>
    </row>
    <row r="250" spans="1:7" ht="15.75" thickBot="1">
      <c r="A250" s="237" t="s">
        <v>427</v>
      </c>
      <c r="B250" s="275">
        <v>3001.3879999999999</v>
      </c>
      <c r="C250" s="275">
        <v>1470.5129999999999</v>
      </c>
      <c r="D250" s="275">
        <v>91.581000000000003</v>
      </c>
      <c r="E250" s="275">
        <v>150.0694</v>
      </c>
      <c r="F250" s="275">
        <v>73.525649999999999</v>
      </c>
      <c r="G250" s="275">
        <v>4.5790500000000005</v>
      </c>
    </row>
    <row r="251" spans="1:7" ht="15.75" thickBot="1">
      <c r="A251" s="237" t="s">
        <v>158</v>
      </c>
      <c r="B251" s="275">
        <v>2548.2919999999999</v>
      </c>
      <c r="C251" s="275">
        <v>1153.9349999999999</v>
      </c>
      <c r="D251" s="275">
        <v>217.803</v>
      </c>
      <c r="E251" s="275">
        <v>134.12063157894735</v>
      </c>
      <c r="F251" s="275">
        <v>60.733421052631577</v>
      </c>
      <c r="G251" s="275">
        <v>11.463315789473684</v>
      </c>
    </row>
    <row r="252" spans="1:7" ht="15.75" thickBot="1">
      <c r="A252" s="237" t="s">
        <v>163</v>
      </c>
      <c r="B252" s="275">
        <v>2110.884</v>
      </c>
      <c r="C252" s="275">
        <v>1142.2249999999999</v>
      </c>
      <c r="D252" s="275">
        <v>177.55500000000001</v>
      </c>
      <c r="E252" s="275">
        <v>95.949272727272728</v>
      </c>
      <c r="F252" s="275">
        <v>51.919318181818177</v>
      </c>
      <c r="G252" s="275">
        <v>8.0706818181818178</v>
      </c>
    </row>
    <row r="253" spans="1:7" ht="15.75" thickBot="1">
      <c r="A253" s="237" t="s">
        <v>159</v>
      </c>
      <c r="B253" s="275">
        <v>2782.4340000000002</v>
      </c>
      <c r="C253" s="275">
        <v>2312.1350000000002</v>
      </c>
      <c r="D253" s="275">
        <v>335.00200000000001</v>
      </c>
      <c r="E253" s="275">
        <v>132.49685714285715</v>
      </c>
      <c r="F253" s="275">
        <v>110.10166666666667</v>
      </c>
      <c r="G253" s="275">
        <v>15.95247619047619</v>
      </c>
    </row>
    <row r="254" spans="1:7" ht="15.75" thickBot="1">
      <c r="A254" s="237" t="s">
        <v>160</v>
      </c>
      <c r="B254" s="275">
        <v>3950.6590000000001</v>
      </c>
      <c r="C254" s="275">
        <v>4176.299</v>
      </c>
      <c r="D254" s="275">
        <v>472.70400000000001</v>
      </c>
      <c r="E254" s="275">
        <v>232.39170588235294</v>
      </c>
      <c r="F254" s="275">
        <v>245.66464705882353</v>
      </c>
      <c r="G254" s="275">
        <v>27.806117647058823</v>
      </c>
    </row>
    <row r="255" spans="1:7" ht="15.75" thickBot="1">
      <c r="A255" s="237" t="s">
        <v>161</v>
      </c>
      <c r="B255" s="275">
        <v>5318.8789999999999</v>
      </c>
      <c r="C255" s="275">
        <v>6719.1940000000004</v>
      </c>
      <c r="D255" s="275">
        <v>852.60699999999997</v>
      </c>
      <c r="E255" s="275">
        <v>253.27995238095238</v>
      </c>
      <c r="F255" s="275">
        <v>319.96161904761908</v>
      </c>
      <c r="G255" s="275">
        <v>40.600333333333332</v>
      </c>
    </row>
    <row r="256" spans="1:7">
      <c r="A256" s="47"/>
      <c r="B256" s="278"/>
      <c r="C256" s="278"/>
      <c r="D256" s="278"/>
      <c r="E256" s="279"/>
      <c r="F256" s="279"/>
      <c r="G256" s="279"/>
    </row>
    <row r="257" spans="1:7">
      <c r="B257" s="278"/>
      <c r="C257" s="278"/>
      <c r="D257" s="278"/>
      <c r="E257" s="279"/>
      <c r="F257" s="279"/>
      <c r="G257" s="279"/>
    </row>
    <row r="258" spans="1:7" ht="16.5" thickBot="1">
      <c r="A258" s="637" t="s">
        <v>1050</v>
      </c>
      <c r="B258" s="637"/>
      <c r="C258" s="637"/>
      <c r="D258" s="637"/>
      <c r="E258" s="637"/>
      <c r="F258" s="637"/>
      <c r="G258" s="637"/>
    </row>
    <row r="259" spans="1:7">
      <c r="A259" s="678" t="s">
        <v>403</v>
      </c>
      <c r="B259" s="652" t="s">
        <v>408</v>
      </c>
      <c r="C259" s="653"/>
      <c r="D259" s="654"/>
      <c r="E259" s="652" t="s">
        <v>428</v>
      </c>
      <c r="F259" s="653"/>
      <c r="G259" s="654"/>
    </row>
    <row r="260" spans="1:7" ht="15.75" thickBot="1">
      <c r="A260" s="679"/>
      <c r="B260" s="655"/>
      <c r="C260" s="656"/>
      <c r="D260" s="657"/>
      <c r="E260" s="655"/>
      <c r="F260" s="656"/>
      <c r="G260" s="657"/>
    </row>
    <row r="261" spans="1:7" ht="15.75" thickBot="1">
      <c r="A261" s="680"/>
      <c r="B261" s="250" t="s">
        <v>59</v>
      </c>
      <c r="C261" s="250" t="s">
        <v>60</v>
      </c>
      <c r="D261" s="250" t="s">
        <v>406</v>
      </c>
      <c r="E261" s="250" t="s">
        <v>59</v>
      </c>
      <c r="F261" s="250" t="s">
        <v>60</v>
      </c>
      <c r="G261" s="250" t="s">
        <v>406</v>
      </c>
    </row>
    <row r="262" spans="1:7" ht="15.75" thickBot="1">
      <c r="A262" s="41" t="s">
        <v>157</v>
      </c>
      <c r="B262" s="46">
        <v>304892.17300000001</v>
      </c>
      <c r="C262" s="46">
        <v>186229.848</v>
      </c>
      <c r="D262" s="46">
        <v>15830.660000000002</v>
      </c>
      <c r="E262" s="46">
        <v>15108.482409149881</v>
      </c>
      <c r="F262" s="46">
        <v>9351.4928054179582</v>
      </c>
      <c r="G262" s="46">
        <v>791.15954387975296</v>
      </c>
    </row>
    <row r="263" spans="1:7" ht="15.75" thickBot="1">
      <c r="A263" s="237" t="s">
        <v>427</v>
      </c>
      <c r="B263" s="275">
        <v>59866.495999999999</v>
      </c>
      <c r="C263" s="275">
        <v>57025.481</v>
      </c>
      <c r="D263" s="275">
        <v>4323.8900000000003</v>
      </c>
      <c r="E263" s="275">
        <v>2993.3247999999999</v>
      </c>
      <c r="F263" s="275">
        <v>2851.27405</v>
      </c>
      <c r="G263" s="275">
        <v>216.19450000000001</v>
      </c>
    </row>
    <row r="264" spans="1:7" ht="15.75" thickBot="1">
      <c r="A264" s="237" t="s">
        <v>158</v>
      </c>
      <c r="B264" s="275">
        <v>55893.457000000002</v>
      </c>
      <c r="C264" s="275">
        <v>35087.519999999997</v>
      </c>
      <c r="D264" s="275">
        <v>3021.3029999999999</v>
      </c>
      <c r="E264" s="275">
        <v>2941.7608947368421</v>
      </c>
      <c r="F264" s="275">
        <v>1846.7115789473683</v>
      </c>
      <c r="G264" s="275">
        <v>159.01594736842105</v>
      </c>
    </row>
    <row r="265" spans="1:7" ht="15.75" thickBot="1">
      <c r="A265" s="237" t="s">
        <v>163</v>
      </c>
      <c r="B265" s="275">
        <v>58874.076999999997</v>
      </c>
      <c r="C265" s="275">
        <v>26457.486000000001</v>
      </c>
      <c r="D265" s="275">
        <v>2635.998</v>
      </c>
      <c r="E265" s="275">
        <v>2676.0944090909088</v>
      </c>
      <c r="F265" s="275">
        <v>1202.6130000000001</v>
      </c>
      <c r="G265" s="275">
        <v>119.81809090909091</v>
      </c>
    </row>
    <row r="266" spans="1:7" ht="15.75" thickBot="1">
      <c r="A266" s="237" t="s">
        <v>159</v>
      </c>
      <c r="B266" s="275">
        <v>40491.794999999998</v>
      </c>
      <c r="C266" s="275">
        <v>21307.506000000001</v>
      </c>
      <c r="D266" s="275">
        <v>2018.26</v>
      </c>
      <c r="E266" s="275">
        <v>1928.1807142857142</v>
      </c>
      <c r="F266" s="275">
        <v>1014.6431428571429</v>
      </c>
      <c r="G266" s="275">
        <v>96.107619047619053</v>
      </c>
    </row>
    <row r="267" spans="1:7" ht="15.75" thickBot="1">
      <c r="A267" s="237" t="s">
        <v>160</v>
      </c>
      <c r="B267" s="275">
        <v>26287.123</v>
      </c>
      <c r="C267" s="275">
        <v>20440.021000000001</v>
      </c>
      <c r="D267" s="275">
        <v>1569.4490000000001</v>
      </c>
      <c r="E267" s="275">
        <v>1546.3013529411764</v>
      </c>
      <c r="F267" s="275">
        <v>1202.3541764705883</v>
      </c>
      <c r="G267" s="275">
        <v>92.32052941176471</v>
      </c>
    </row>
    <row r="268" spans="1:7" ht="15.75" thickBot="1">
      <c r="A268" s="237" t="s">
        <v>161</v>
      </c>
      <c r="B268" s="275">
        <v>63479.224999999999</v>
      </c>
      <c r="C268" s="275">
        <v>25911.833999999999</v>
      </c>
      <c r="D268" s="275">
        <v>2261.7600000000002</v>
      </c>
      <c r="E268" s="275">
        <v>3022.820238095238</v>
      </c>
      <c r="F268" s="275">
        <v>1233.896857142857</v>
      </c>
      <c r="G268" s="275">
        <v>107.70285714285716</v>
      </c>
    </row>
    <row r="269" spans="1:7">
      <c r="A269" s="47" t="s">
        <v>1061</v>
      </c>
    </row>
    <row r="270" spans="1:7">
      <c r="A270" s="48" t="s">
        <v>413</v>
      </c>
    </row>
    <row r="271" spans="1:7">
      <c r="A271" s="48"/>
    </row>
    <row r="272" spans="1:7">
      <c r="A272" s="48"/>
    </row>
    <row r="273" spans="1:7">
      <c r="A273" s="48"/>
    </row>
    <row r="274" spans="1:7">
      <c r="A274" s="48"/>
    </row>
    <row r="275" spans="1:7">
      <c r="A275" s="48"/>
    </row>
    <row r="276" spans="1:7" ht="16.5" thickBot="1">
      <c r="A276" s="641" t="s">
        <v>1051</v>
      </c>
      <c r="B276" s="641"/>
      <c r="C276" s="641"/>
      <c r="D276" s="641"/>
      <c r="E276" s="641"/>
      <c r="F276" s="641"/>
      <c r="G276" s="641"/>
    </row>
    <row r="277" spans="1:7">
      <c r="A277" s="678" t="s">
        <v>403</v>
      </c>
      <c r="B277" s="652" t="s">
        <v>408</v>
      </c>
      <c r="C277" s="653"/>
      <c r="D277" s="654"/>
      <c r="E277" s="652" t="s">
        <v>428</v>
      </c>
      <c r="F277" s="653"/>
      <c r="G277" s="654"/>
    </row>
    <row r="278" spans="1:7" ht="15.75" thickBot="1">
      <c r="A278" s="679"/>
      <c r="B278" s="655"/>
      <c r="C278" s="656"/>
      <c r="D278" s="657"/>
      <c r="E278" s="655"/>
      <c r="F278" s="656"/>
      <c r="G278" s="657"/>
    </row>
    <row r="279" spans="1:7" ht="15.75" thickBot="1">
      <c r="A279" s="680"/>
      <c r="B279" s="250" t="s">
        <v>59</v>
      </c>
      <c r="C279" s="250" t="s">
        <v>60</v>
      </c>
      <c r="D279" s="250" t="s">
        <v>406</v>
      </c>
      <c r="E279" s="250" t="s">
        <v>59</v>
      </c>
      <c r="F279" s="250" t="s">
        <v>60</v>
      </c>
      <c r="G279" s="250" t="s">
        <v>406</v>
      </c>
    </row>
    <row r="280" spans="1:7" ht="15.75" thickBot="1">
      <c r="A280" s="41" t="s">
        <v>157</v>
      </c>
      <c r="B280" s="46">
        <v>79530.967000000004</v>
      </c>
      <c r="C280" s="46">
        <v>16491.976999999999</v>
      </c>
      <c r="D280" s="46">
        <v>3319.8469999999998</v>
      </c>
      <c r="E280" s="46">
        <v>4023.1271499798968</v>
      </c>
      <c r="F280" s="46">
        <v>824.90159704542111</v>
      </c>
      <c r="G280" s="621">
        <v>167.31003305255115</v>
      </c>
    </row>
    <row r="281" spans="1:7" ht="15.75" thickBot="1">
      <c r="A281" s="237" t="s">
        <v>427</v>
      </c>
      <c r="B281" s="275">
        <v>22062.503000000001</v>
      </c>
      <c r="C281" s="275">
        <v>3945.5590000000002</v>
      </c>
      <c r="D281" s="275">
        <v>508.75099999999998</v>
      </c>
      <c r="E281" s="275">
        <v>1103.1251500000001</v>
      </c>
      <c r="F281" s="275">
        <v>197.27795</v>
      </c>
      <c r="G281" s="275">
        <v>25.437549999999998</v>
      </c>
    </row>
    <row r="282" spans="1:7" ht="15.75" thickBot="1">
      <c r="A282" s="237" t="s">
        <v>158</v>
      </c>
      <c r="B282" s="275">
        <v>14265.509</v>
      </c>
      <c r="C282" s="275">
        <v>2572.4450000000002</v>
      </c>
      <c r="D282" s="275">
        <v>432.51299999999998</v>
      </c>
      <c r="E282" s="275">
        <v>750.8162631578947</v>
      </c>
      <c r="F282" s="275">
        <v>135.39184210526318</v>
      </c>
      <c r="G282" s="275">
        <v>22.763842105263155</v>
      </c>
    </row>
    <row r="283" spans="1:7" ht="15.75" thickBot="1">
      <c r="A283" s="237" t="s">
        <v>163</v>
      </c>
      <c r="B283" s="275">
        <v>10787.225</v>
      </c>
      <c r="C283" s="275">
        <v>3116.0419999999999</v>
      </c>
      <c r="D283" s="275">
        <v>625.68799999999999</v>
      </c>
      <c r="E283" s="275">
        <v>490.32840909090913</v>
      </c>
      <c r="F283" s="275">
        <v>141.63827272727272</v>
      </c>
      <c r="G283" s="275">
        <v>28.440363636363635</v>
      </c>
    </row>
    <row r="284" spans="1:7" ht="15.75" thickBot="1">
      <c r="A284" s="237" t="s">
        <v>159</v>
      </c>
      <c r="B284" s="275">
        <v>11208.788</v>
      </c>
      <c r="C284" s="275">
        <v>2540.16</v>
      </c>
      <c r="D284" s="275">
        <v>604.077</v>
      </c>
      <c r="E284" s="275">
        <v>533.75180952380958</v>
      </c>
      <c r="F284" s="275">
        <v>120.96</v>
      </c>
      <c r="G284" s="275">
        <v>28.765571428571427</v>
      </c>
    </row>
    <row r="285" spans="1:7" ht="15.75" thickBot="1">
      <c r="A285" s="237" t="s">
        <v>160</v>
      </c>
      <c r="B285" s="275">
        <v>12071.164000000001</v>
      </c>
      <c r="C285" s="275">
        <v>2144.2660000000001</v>
      </c>
      <c r="D285" s="275">
        <v>642.34</v>
      </c>
      <c r="E285" s="275">
        <v>710.0684705882353</v>
      </c>
      <c r="F285" s="275">
        <v>126.13329411764707</v>
      </c>
      <c r="G285" s="275">
        <v>37.784705882352945</v>
      </c>
    </row>
    <row r="286" spans="1:7" ht="15.75" thickBot="1">
      <c r="A286" s="237" t="s">
        <v>161</v>
      </c>
      <c r="B286" s="275">
        <v>9135.7780000000002</v>
      </c>
      <c r="C286" s="275">
        <v>2173.5050000000001</v>
      </c>
      <c r="D286" s="275">
        <v>506.47800000000001</v>
      </c>
      <c r="E286" s="275">
        <v>435.03704761904766</v>
      </c>
      <c r="F286" s="275">
        <v>103.5002380952381</v>
      </c>
      <c r="G286" s="275">
        <v>24.118000000000002</v>
      </c>
    </row>
    <row r="287" spans="1:7" s="12" customFormat="1">
      <c r="A287" s="632" t="s">
        <v>1062</v>
      </c>
    </row>
    <row r="288" spans="1:7">
      <c r="A288" s="48" t="s">
        <v>413</v>
      </c>
    </row>
    <row r="289" spans="2:3">
      <c r="B289" s="278"/>
      <c r="C289" s="278"/>
    </row>
    <row r="290" spans="2:3">
      <c r="B290" s="278"/>
      <c r="C290" s="278"/>
    </row>
  </sheetData>
  <mergeCells count="82">
    <mergeCell ref="A19:G19"/>
    <mergeCell ref="A69:G69"/>
    <mergeCell ref="A1:G1"/>
    <mergeCell ref="A4:G4"/>
    <mergeCell ref="A5:A7"/>
    <mergeCell ref="B5:D6"/>
    <mergeCell ref="E5:G6"/>
    <mergeCell ref="B50:D51"/>
    <mergeCell ref="E50:G51"/>
    <mergeCell ref="A20:A22"/>
    <mergeCell ref="B20:D21"/>
    <mergeCell ref="E20:G21"/>
    <mergeCell ref="A34:G34"/>
    <mergeCell ref="A35:A37"/>
    <mergeCell ref="B35:D36"/>
    <mergeCell ref="E35:G36"/>
    <mergeCell ref="A49:G49"/>
    <mergeCell ref="A50:A52"/>
    <mergeCell ref="A119:A121"/>
    <mergeCell ref="B119:D120"/>
    <mergeCell ref="E119:G120"/>
    <mergeCell ref="A88:A91"/>
    <mergeCell ref="B88:G89"/>
    <mergeCell ref="B90:D90"/>
    <mergeCell ref="E90:G90"/>
    <mergeCell ref="A71:G71"/>
    <mergeCell ref="A72:A75"/>
    <mergeCell ref="B72:G73"/>
    <mergeCell ref="B74:D74"/>
    <mergeCell ref="E74:G74"/>
    <mergeCell ref="A87:G87"/>
    <mergeCell ref="A135:G135"/>
    <mergeCell ref="A118:G118"/>
    <mergeCell ref="A103:G103"/>
    <mergeCell ref="A104:G104"/>
    <mergeCell ref="A105:A107"/>
    <mergeCell ref="B105:D106"/>
    <mergeCell ref="E105:G106"/>
    <mergeCell ref="A189:G189"/>
    <mergeCell ref="A190:A192"/>
    <mergeCell ref="A137:G137"/>
    <mergeCell ref="A138:A140"/>
    <mergeCell ref="B138:D139"/>
    <mergeCell ref="E138:G139"/>
    <mergeCell ref="A150:G150"/>
    <mergeCell ref="A151:A153"/>
    <mergeCell ref="B151:D152"/>
    <mergeCell ref="E151:G152"/>
    <mergeCell ref="A163:G163"/>
    <mergeCell ref="A164:A166"/>
    <mergeCell ref="B164:D165"/>
    <mergeCell ref="E164:G165"/>
    <mergeCell ref="A176:G176"/>
    <mergeCell ref="A177:A179"/>
    <mergeCell ref="B177:D178"/>
    <mergeCell ref="E177:G178"/>
    <mergeCell ref="B190:D191"/>
    <mergeCell ref="E190:G191"/>
    <mergeCell ref="A246:A248"/>
    <mergeCell ref="B246:D247"/>
    <mergeCell ref="E246:G247"/>
    <mergeCell ref="A207:A209"/>
    <mergeCell ref="B207:D208"/>
    <mergeCell ref="E207:G208"/>
    <mergeCell ref="A219:G219"/>
    <mergeCell ref="A220:A222"/>
    <mergeCell ref="A206:G206"/>
    <mergeCell ref="B220:D221"/>
    <mergeCell ref="E220:G221"/>
    <mergeCell ref="A232:G232"/>
    <mergeCell ref="A233:A235"/>
    <mergeCell ref="B233:D234"/>
    <mergeCell ref="E233:G234"/>
    <mergeCell ref="A245:G245"/>
    <mergeCell ref="A277:A279"/>
    <mergeCell ref="B277:D278"/>
    <mergeCell ref="E277:G278"/>
    <mergeCell ref="A258:G258"/>
    <mergeCell ref="A259:A261"/>
    <mergeCell ref="B259:D260"/>
    <mergeCell ref="E259:G260"/>
    <mergeCell ref="A276:G276"/>
  </mergeCells>
  <pageMargins left="0.7" right="0.7" top="0.75" bottom="0.75" header="0.3" footer="0.3"/>
  <pageSetup paperSize="9" scale="71"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182"/>
  <sheetViews>
    <sheetView showGridLines="0" zoomScale="80" zoomScaleNormal="80" zoomScaleSheetLayoutView="100" workbookViewId="0">
      <selection activeCell="N14" sqref="N14"/>
    </sheetView>
  </sheetViews>
  <sheetFormatPr defaultColWidth="8.7109375" defaultRowHeight="15"/>
  <cols>
    <col min="1" max="1" width="13.5703125" customWidth="1"/>
    <col min="2" max="2" width="15.28515625" customWidth="1"/>
    <col min="3" max="3" width="10.7109375" customWidth="1"/>
    <col min="4" max="4" width="8.140625" customWidth="1"/>
    <col min="5" max="5" width="14.140625" customWidth="1"/>
    <col min="6" max="6" width="15.42578125" customWidth="1"/>
    <col min="7" max="7" width="11.140625" customWidth="1"/>
    <col min="8" max="8" width="7.7109375" customWidth="1"/>
    <col min="9" max="9" width="9" customWidth="1"/>
  </cols>
  <sheetData>
    <row r="1" spans="1:9" ht="19.5">
      <c r="A1" s="667" t="s">
        <v>470</v>
      </c>
      <c r="B1" s="667"/>
      <c r="C1" s="667"/>
      <c r="D1" s="667"/>
      <c r="E1" s="667"/>
      <c r="F1" s="667"/>
      <c r="G1" s="667"/>
      <c r="H1" s="667"/>
      <c r="I1" s="667"/>
    </row>
    <row r="2" spans="1:9">
      <c r="A2" s="260"/>
      <c r="B2" s="260"/>
      <c r="C2" s="260"/>
      <c r="D2" s="260"/>
      <c r="E2" s="260"/>
      <c r="F2" s="260"/>
      <c r="G2" s="260"/>
      <c r="H2" s="260"/>
      <c r="I2" s="260"/>
    </row>
    <row r="3" spans="1:9" ht="16.5" thickBot="1">
      <c r="A3" s="685" t="s">
        <v>469</v>
      </c>
      <c r="B3" s="685"/>
      <c r="C3" s="685"/>
      <c r="D3" s="685"/>
      <c r="E3" s="685"/>
      <c r="F3" s="685"/>
      <c r="G3" s="685"/>
      <c r="H3" s="685"/>
      <c r="I3" s="685"/>
    </row>
    <row r="4" spans="1:9" ht="15.75" thickBot="1">
      <c r="A4" s="638" t="s">
        <v>0</v>
      </c>
      <c r="B4" s="669" t="s">
        <v>468</v>
      </c>
      <c r="C4" s="669"/>
      <c r="D4" s="669"/>
      <c r="E4" s="669"/>
      <c r="F4" s="712" t="s">
        <v>467</v>
      </c>
      <c r="G4" s="669"/>
      <c r="H4" s="669"/>
      <c r="I4" s="669"/>
    </row>
    <row r="5" spans="1:9" ht="15.75" thickBot="1">
      <c r="A5" s="638"/>
      <c r="B5" s="669"/>
      <c r="C5" s="669"/>
      <c r="D5" s="669"/>
      <c r="E5" s="669"/>
      <c r="F5" s="669"/>
      <c r="G5" s="669"/>
      <c r="H5" s="669"/>
      <c r="I5" s="669"/>
    </row>
    <row r="6" spans="1:9" ht="15.75" thickBot="1">
      <c r="A6" s="638"/>
      <c r="B6" s="686" t="s">
        <v>451</v>
      </c>
      <c r="C6" s="638"/>
      <c r="D6" s="250" t="s">
        <v>450</v>
      </c>
      <c r="E6" s="250" t="s">
        <v>449</v>
      </c>
      <c r="F6" s="686" t="s">
        <v>451</v>
      </c>
      <c r="G6" s="638"/>
      <c r="H6" s="250" t="s">
        <v>450</v>
      </c>
      <c r="I6" s="250" t="s">
        <v>449</v>
      </c>
    </row>
    <row r="7" spans="1:9" ht="15.75" thickBot="1">
      <c r="A7" s="41" t="s">
        <v>114</v>
      </c>
      <c r="B7" s="718">
        <v>284.54469999999998</v>
      </c>
      <c r="C7" s="718"/>
      <c r="D7" s="297">
        <v>10.068899999999985</v>
      </c>
      <c r="E7" s="43">
        <v>3.6684108398627437E-2</v>
      </c>
      <c r="F7" s="719">
        <v>7.0006000000000004</v>
      </c>
      <c r="G7" s="719"/>
      <c r="H7" s="297">
        <v>-8.8400000000000034E-2</v>
      </c>
      <c r="I7" s="43">
        <v>-1.2470023980815351E-2</v>
      </c>
    </row>
    <row r="8" spans="1:9" ht="15.75" thickBot="1">
      <c r="A8" s="41" t="s">
        <v>135</v>
      </c>
      <c r="B8" s="718">
        <v>314.24669999999998</v>
      </c>
      <c r="C8" s="718"/>
      <c r="D8" s="297">
        <v>29.701999999999998</v>
      </c>
      <c r="E8" s="43">
        <v>0.10438430236092959</v>
      </c>
      <c r="F8" s="719">
        <v>5.8536000000000001</v>
      </c>
      <c r="G8" s="719"/>
      <c r="H8" s="297">
        <v>-1.1470000000000002</v>
      </c>
      <c r="I8" s="43">
        <v>-0.16384309916292891</v>
      </c>
    </row>
    <row r="9" spans="1:9" ht="15.75" thickBot="1">
      <c r="A9" s="41" t="s">
        <v>157</v>
      </c>
      <c r="B9" s="715">
        <v>318.25060000000002</v>
      </c>
      <c r="C9" s="716"/>
      <c r="D9" s="297">
        <v>4.0039000000000442</v>
      </c>
      <c r="E9" s="43">
        <v>1.2741263472297544E-2</v>
      </c>
      <c r="F9" s="715">
        <v>6.1570999999999998</v>
      </c>
      <c r="G9" s="716"/>
      <c r="H9" s="297">
        <v>0.30349999999999966</v>
      </c>
      <c r="I9" s="43">
        <v>5.184843515101812E-2</v>
      </c>
    </row>
    <row r="10" spans="1:9" ht="15.75" thickBot="1">
      <c r="A10" s="237" t="s">
        <v>359</v>
      </c>
      <c r="B10" s="711">
        <v>312.45920000000001</v>
      </c>
      <c r="C10" s="711"/>
      <c r="D10" s="296">
        <v>-1.7874999999999659</v>
      </c>
      <c r="E10" s="45">
        <v>-5.6882061132224014E-3</v>
      </c>
      <c r="F10" s="717">
        <v>6.0347999999999997</v>
      </c>
      <c r="G10" s="717"/>
      <c r="H10" s="295">
        <v>0.18119999999999958</v>
      </c>
      <c r="I10" s="292">
        <v>3.0955309553095459E-2</v>
      </c>
    </row>
    <row r="11" spans="1:9" ht="15.75" thickBot="1">
      <c r="A11" s="237" t="s">
        <v>158</v>
      </c>
      <c r="B11" s="711">
        <v>308.17599999999999</v>
      </c>
      <c r="C11" s="711"/>
      <c r="D11" s="296">
        <v>-6.070699999999988</v>
      </c>
      <c r="E11" s="45">
        <v>-1.9318261735127174E-2</v>
      </c>
      <c r="F11" s="717">
        <v>6.3769999999999998</v>
      </c>
      <c r="G11" s="717"/>
      <c r="H11" s="295">
        <v>0.52339999999999964</v>
      </c>
      <c r="I11" s="292">
        <v>8.941506081727478E-2</v>
      </c>
    </row>
    <row r="12" spans="1:9" ht="15.75" thickBot="1">
      <c r="A12" s="237" t="s">
        <v>163</v>
      </c>
      <c r="B12" s="711">
        <v>307.89870000000002</v>
      </c>
      <c r="C12" s="711"/>
      <c r="D12" s="296">
        <v>-6.3479999999999563</v>
      </c>
      <c r="E12" s="45">
        <v>-2.0200689458313985E-2</v>
      </c>
      <c r="F12" s="717">
        <v>6.4570999999999996</v>
      </c>
      <c r="G12" s="717"/>
      <c r="H12" s="295">
        <v>0.60349999999999948</v>
      </c>
      <c r="I12" s="292">
        <v>0.10309894765614314</v>
      </c>
    </row>
    <row r="13" spans="1:9" ht="15" customHeight="1" thickBot="1">
      <c r="A13" s="237" t="s">
        <v>159</v>
      </c>
      <c r="B13" s="711">
        <v>313.51949999999999</v>
      </c>
      <c r="C13" s="711"/>
      <c r="D13" s="296">
        <v>-0.72719999999998208</v>
      </c>
      <c r="E13" s="45">
        <v>-2.3141054464533187E-3</v>
      </c>
      <c r="F13" s="717">
        <v>6.2496</v>
      </c>
      <c r="G13" s="717"/>
      <c r="H13" s="295">
        <v>0.39599999999999991</v>
      </c>
      <c r="I13" s="292">
        <v>6.7650676506765053E-2</v>
      </c>
    </row>
    <row r="14" spans="1:9" ht="15.75" thickBot="1">
      <c r="A14" s="237" t="s">
        <v>160</v>
      </c>
      <c r="B14" s="711">
        <v>316.8372</v>
      </c>
      <c r="C14" s="711"/>
      <c r="D14" s="296">
        <v>2.59050000000002</v>
      </c>
      <c r="E14" s="45">
        <v>8.2435233210086858E-3</v>
      </c>
      <c r="F14" s="717">
        <v>6.1340000000000003</v>
      </c>
      <c r="G14" s="717"/>
      <c r="H14" s="295">
        <v>0.2804000000000002</v>
      </c>
      <c r="I14" s="292">
        <v>4.7902145688123579E-2</v>
      </c>
    </row>
    <row r="15" spans="1:9" ht="15" customHeight="1" thickBot="1">
      <c r="A15" s="237" t="s">
        <v>161</v>
      </c>
      <c r="B15" s="711">
        <v>318.25060000000002</v>
      </c>
      <c r="C15" s="711"/>
      <c r="D15" s="296">
        <v>4.0039000000000442</v>
      </c>
      <c r="E15" s="45">
        <v>1.2741263472297544E-2</v>
      </c>
      <c r="F15" s="717">
        <v>6.1570999999999998</v>
      </c>
      <c r="G15" s="717"/>
      <c r="H15" s="295">
        <v>0.30349999999999966</v>
      </c>
      <c r="I15" s="292">
        <v>5.184843515101812E-2</v>
      </c>
    </row>
    <row r="18" spans="1:9" ht="16.5" thickBot="1">
      <c r="A18" s="685" t="s">
        <v>466</v>
      </c>
      <c r="B18" s="685"/>
      <c r="C18" s="685"/>
      <c r="D18" s="685"/>
      <c r="E18" s="685"/>
      <c r="F18" s="685"/>
      <c r="G18" s="685"/>
      <c r="H18" s="685"/>
      <c r="I18" s="685"/>
    </row>
    <row r="19" spans="1:9" ht="15.75" thickBot="1">
      <c r="A19" s="638" t="s">
        <v>0</v>
      </c>
      <c r="B19" s="712" t="s">
        <v>465</v>
      </c>
      <c r="C19" s="669"/>
      <c r="D19" s="669"/>
      <c r="E19" s="669"/>
      <c r="F19" s="712" t="s">
        <v>464</v>
      </c>
      <c r="G19" s="669"/>
      <c r="H19" s="669"/>
      <c r="I19" s="669"/>
    </row>
    <row r="20" spans="1:9" ht="15.75" thickBot="1">
      <c r="A20" s="638"/>
      <c r="B20" s="669"/>
      <c r="C20" s="669"/>
      <c r="D20" s="669"/>
      <c r="E20" s="669"/>
      <c r="F20" s="669"/>
      <c r="G20" s="669"/>
      <c r="H20" s="669"/>
      <c r="I20" s="669"/>
    </row>
    <row r="21" spans="1:9" ht="30.75" customHeight="1" thickBot="1">
      <c r="A21" s="638"/>
      <c r="B21" s="686" t="s">
        <v>451</v>
      </c>
      <c r="C21" s="638"/>
      <c r="D21" s="250" t="s">
        <v>450</v>
      </c>
      <c r="E21" s="250" t="s">
        <v>449</v>
      </c>
      <c r="F21" s="686" t="s">
        <v>451</v>
      </c>
      <c r="G21" s="638"/>
      <c r="H21" s="250" t="s">
        <v>450</v>
      </c>
      <c r="I21" s="250" t="s">
        <v>449</v>
      </c>
    </row>
    <row r="22" spans="1:9" ht="15.75" thickBot="1">
      <c r="A22" s="41" t="s">
        <v>114</v>
      </c>
      <c r="B22" s="718">
        <v>278.82490000000001</v>
      </c>
      <c r="C22" s="718"/>
      <c r="D22" s="297">
        <v>9.6080000000000041</v>
      </c>
      <c r="E22" s="43">
        <v>3.5688695620520121E-2</v>
      </c>
      <c r="F22" s="719">
        <v>6.9028999999999998</v>
      </c>
      <c r="G22" s="719"/>
      <c r="H22" s="297">
        <v>-6.7200000000000593E-2</v>
      </c>
      <c r="I22" s="43">
        <v>-9.6411816186282254E-3</v>
      </c>
    </row>
    <row r="23" spans="1:9" ht="15.75" thickBot="1">
      <c r="A23" s="41" t="s">
        <v>135</v>
      </c>
      <c r="B23" s="718">
        <v>309.05290000000002</v>
      </c>
      <c r="C23" s="718"/>
      <c r="D23" s="297">
        <v>30.228000000000009</v>
      </c>
      <c r="E23" s="43">
        <v>0.1084121253159241</v>
      </c>
      <c r="F23" s="719">
        <v>5.7316000000000003</v>
      </c>
      <c r="G23" s="719"/>
      <c r="H23" s="297">
        <v>-1.1712999999999996</v>
      </c>
      <c r="I23" s="43">
        <v>-0.1696823074360051</v>
      </c>
    </row>
    <row r="24" spans="1:9" ht="15.75" thickBot="1">
      <c r="A24" s="41" t="s">
        <v>157</v>
      </c>
      <c r="B24" s="715">
        <v>312.0093</v>
      </c>
      <c r="C24" s="716"/>
      <c r="D24" s="297">
        <v>2.9563999999999737</v>
      </c>
      <c r="E24" s="43">
        <v>9.5659998660422643E-3</v>
      </c>
      <c r="F24" s="715">
        <v>6.0938999999999997</v>
      </c>
      <c r="G24" s="716"/>
      <c r="H24" s="297">
        <v>0.3622999999999994</v>
      </c>
      <c r="I24" s="43">
        <v>6.3210970758601326E-2</v>
      </c>
    </row>
    <row r="25" spans="1:9" ht="15.75" thickBot="1">
      <c r="A25" s="237" t="s">
        <v>359</v>
      </c>
      <c r="B25" s="711">
        <v>307.04070000000002</v>
      </c>
      <c r="C25" s="711"/>
      <c r="D25" s="296">
        <v>-2.0122000000000071</v>
      </c>
      <c r="E25" s="45">
        <v>-6.5108594677481006E-3</v>
      </c>
      <c r="F25" s="717">
        <v>5.9137000000000004</v>
      </c>
      <c r="G25" s="717"/>
      <c r="H25" s="295">
        <v>0.18210000000000015</v>
      </c>
      <c r="I25" s="292">
        <v>3.1771233163514573E-2</v>
      </c>
    </row>
    <row r="26" spans="1:9" ht="15.75" thickBot="1">
      <c r="A26" s="237" t="s">
        <v>158</v>
      </c>
      <c r="B26" s="711">
        <v>302.3732</v>
      </c>
      <c r="C26" s="711"/>
      <c r="D26" s="296">
        <v>-6.6797000000000253</v>
      </c>
      <c r="E26" s="45">
        <v>-2.1613451936545573E-2</v>
      </c>
      <c r="F26" s="717">
        <v>6.2766000000000002</v>
      </c>
      <c r="G26" s="717"/>
      <c r="H26" s="295">
        <v>0.54499999999999993</v>
      </c>
      <c r="I26" s="292">
        <v>9.5086886733198386E-2</v>
      </c>
    </row>
    <row r="27" spans="1:9" ht="15.75" thickBot="1">
      <c r="A27" s="237" t="s">
        <v>163</v>
      </c>
      <c r="B27" s="711">
        <v>301.79930000000002</v>
      </c>
      <c r="C27" s="711"/>
      <c r="D27" s="296">
        <v>-7.2536000000000058</v>
      </c>
      <c r="E27" s="45">
        <v>-2.3470415582575038E-2</v>
      </c>
      <c r="F27" s="717">
        <v>6.3811999999999998</v>
      </c>
      <c r="G27" s="717"/>
      <c r="H27" s="295">
        <v>0.64959999999999951</v>
      </c>
      <c r="I27" s="292">
        <v>0.11333659013190026</v>
      </c>
    </row>
    <row r="28" spans="1:9" ht="15" customHeight="1" thickBot="1">
      <c r="A28" s="237" t="s">
        <v>159</v>
      </c>
      <c r="B28" s="711">
        <v>307.43979999999999</v>
      </c>
      <c r="C28" s="711"/>
      <c r="D28" s="296">
        <v>-1.6131000000000313</v>
      </c>
      <c r="E28" s="45">
        <v>-5.219494785520638E-3</v>
      </c>
      <c r="F28" s="717">
        <v>6.1749999999999998</v>
      </c>
      <c r="G28" s="717"/>
      <c r="H28" s="295">
        <v>0.44339999999999957</v>
      </c>
      <c r="I28" s="292">
        <v>7.7360597389908498E-2</v>
      </c>
    </row>
    <row r="29" spans="1:9" ht="15.75" thickBot="1">
      <c r="A29" s="237" t="s">
        <v>160</v>
      </c>
      <c r="B29" s="711">
        <v>310.72949999999997</v>
      </c>
      <c r="C29" s="711"/>
      <c r="D29" s="296">
        <v>1.6765999999999508</v>
      </c>
      <c r="E29" s="45">
        <v>5.4249612283202991E-3</v>
      </c>
      <c r="F29" s="717">
        <v>6.0601000000000003</v>
      </c>
      <c r="G29" s="717"/>
      <c r="H29" s="295">
        <v>0.32850000000000001</v>
      </c>
      <c r="I29" s="292">
        <v>5.7313839067625098E-2</v>
      </c>
    </row>
    <row r="30" spans="1:9" ht="15" customHeight="1" thickBot="1">
      <c r="A30" s="237" t="s">
        <v>161</v>
      </c>
      <c r="B30" s="711">
        <v>312.0093</v>
      </c>
      <c r="C30" s="711"/>
      <c r="D30" s="296">
        <v>2.9563999999999737</v>
      </c>
      <c r="E30" s="45">
        <v>9.5659998660422643E-3</v>
      </c>
      <c r="F30" s="717">
        <v>6.0938999999999997</v>
      </c>
      <c r="G30" s="717"/>
      <c r="H30" s="295">
        <v>0.3622999999999994</v>
      </c>
      <c r="I30" s="292">
        <v>6.3210970758601326E-2</v>
      </c>
    </row>
    <row r="33" spans="1:9" ht="16.5" thickBot="1">
      <c r="A33" s="685" t="s">
        <v>463</v>
      </c>
      <c r="B33" s="685"/>
      <c r="C33" s="685"/>
      <c r="D33" s="685"/>
      <c r="E33" s="685"/>
      <c r="F33" s="685"/>
      <c r="G33" s="685"/>
      <c r="H33" s="685"/>
      <c r="I33" s="685"/>
    </row>
    <row r="34" spans="1:9" ht="15.75" thickBot="1">
      <c r="A34" s="638" t="s">
        <v>0</v>
      </c>
      <c r="B34" s="712" t="s">
        <v>462</v>
      </c>
      <c r="C34" s="669"/>
      <c r="D34" s="669"/>
      <c r="E34" s="669"/>
      <c r="F34" s="712" t="s">
        <v>461</v>
      </c>
      <c r="G34" s="669"/>
      <c r="H34" s="669"/>
      <c r="I34" s="669"/>
    </row>
    <row r="35" spans="1:9" ht="15.75" thickBot="1">
      <c r="A35" s="638"/>
      <c r="B35" s="669"/>
      <c r="C35" s="669"/>
      <c r="D35" s="669"/>
      <c r="E35" s="669"/>
      <c r="F35" s="669"/>
      <c r="G35" s="669"/>
      <c r="H35" s="669"/>
      <c r="I35" s="669"/>
    </row>
    <row r="36" spans="1:9" ht="30.75" customHeight="1" thickBot="1">
      <c r="A36" s="638"/>
      <c r="B36" s="686" t="s">
        <v>451</v>
      </c>
      <c r="C36" s="638"/>
      <c r="D36" s="250" t="s">
        <v>450</v>
      </c>
      <c r="E36" s="250" t="s">
        <v>449</v>
      </c>
      <c r="F36" s="686" t="s">
        <v>451</v>
      </c>
      <c r="G36" s="638"/>
      <c r="H36" s="250" t="s">
        <v>450</v>
      </c>
      <c r="I36" s="250" t="s">
        <v>449</v>
      </c>
    </row>
    <row r="37" spans="1:9" ht="15.75" thickBot="1">
      <c r="A37" s="41" t="s">
        <v>114</v>
      </c>
      <c r="B37" s="718">
        <v>313.14060000000001</v>
      </c>
      <c r="C37" s="718"/>
      <c r="D37" s="297">
        <v>13.374599999999987</v>
      </c>
      <c r="E37" s="43">
        <v>4.4616801104861742E-2</v>
      </c>
      <c r="F37" s="719">
        <v>7.8796999999999997</v>
      </c>
      <c r="G37" s="719"/>
      <c r="H37" s="297">
        <v>-0.13809999999999967</v>
      </c>
      <c r="I37" s="43">
        <v>-1.72241762079373E-2</v>
      </c>
    </row>
    <row r="38" spans="1:9" ht="15.75" thickBot="1">
      <c r="A38" s="41" t="s">
        <v>135</v>
      </c>
      <c r="B38" s="718">
        <v>333.0763</v>
      </c>
      <c r="C38" s="718"/>
      <c r="D38" s="297">
        <v>19.935699999999997</v>
      </c>
      <c r="E38" s="43">
        <v>6.3663734437501868E-2</v>
      </c>
      <c r="F38" s="719">
        <v>7.2264999999999997</v>
      </c>
      <c r="G38" s="719"/>
      <c r="H38" s="297">
        <v>-0.6532</v>
      </c>
      <c r="I38" s="43">
        <v>-8.289655697551937E-2</v>
      </c>
    </row>
    <row r="39" spans="1:9" ht="15.75" thickBot="1">
      <c r="A39" s="41" t="s">
        <v>157</v>
      </c>
      <c r="B39" s="715">
        <v>349.1823</v>
      </c>
      <c r="C39" s="716"/>
      <c r="D39" s="297">
        <v>16.105999999999995</v>
      </c>
      <c r="E39" s="43">
        <v>4.8355286761621867E-2</v>
      </c>
      <c r="F39" s="715">
        <v>6.8821000000000003</v>
      </c>
      <c r="G39" s="716"/>
      <c r="H39" s="297">
        <v>-0.34439999999999937</v>
      </c>
      <c r="I39" s="43">
        <v>-4.7657925690168045E-2</v>
      </c>
    </row>
    <row r="40" spans="1:9" ht="15.75" thickBot="1">
      <c r="A40" s="237" t="s">
        <v>359</v>
      </c>
      <c r="B40" s="711">
        <v>334.2482</v>
      </c>
      <c r="C40" s="711"/>
      <c r="D40" s="296">
        <v>1.1718999999999937</v>
      </c>
      <c r="E40" s="45">
        <v>3.5184130483015266E-3</v>
      </c>
      <c r="F40" s="717">
        <v>7.3771000000000004</v>
      </c>
      <c r="G40" s="717"/>
      <c r="H40" s="295">
        <v>0.15060000000000073</v>
      </c>
      <c r="I40" s="292">
        <v>2.0839964021310557E-2</v>
      </c>
    </row>
    <row r="41" spans="1:9" ht="15.75" thickBot="1">
      <c r="A41" s="237" t="s">
        <v>158</v>
      </c>
      <c r="B41" s="711">
        <v>335.12580000000003</v>
      </c>
      <c r="C41" s="711"/>
      <c r="D41" s="296">
        <v>2.0495000000000232</v>
      </c>
      <c r="E41" s="45">
        <v>6.1532447670399337E-3</v>
      </c>
      <c r="F41" s="717">
        <v>7.4574999999999996</v>
      </c>
      <c r="G41" s="717"/>
      <c r="H41" s="295">
        <v>0.23099999999999987</v>
      </c>
      <c r="I41" s="292">
        <v>3.1965681865356657E-2</v>
      </c>
    </row>
    <row r="42" spans="1:9" ht="15.75" thickBot="1">
      <c r="A42" s="237" t="s">
        <v>163</v>
      </c>
      <c r="B42" s="711">
        <v>338.58569999999997</v>
      </c>
      <c r="C42" s="711"/>
      <c r="D42" s="296">
        <v>5.509399999999971</v>
      </c>
      <c r="E42" s="45">
        <v>1.6540954730192365E-2</v>
      </c>
      <c r="F42" s="717">
        <v>7.2984</v>
      </c>
      <c r="G42" s="717"/>
      <c r="H42" s="295">
        <v>7.1900000000000297E-2</v>
      </c>
      <c r="I42" s="292">
        <v>9.9494914550612747E-3</v>
      </c>
    </row>
    <row r="43" spans="1:9" ht="15.75" thickBot="1">
      <c r="A43" s="237" t="s">
        <v>159</v>
      </c>
      <c r="B43" s="711">
        <v>343.11649999999997</v>
      </c>
      <c r="C43" s="711"/>
      <c r="D43" s="296">
        <v>10.04019999999997</v>
      </c>
      <c r="E43" s="45">
        <v>3.0143843918045116E-2</v>
      </c>
      <c r="F43" s="717">
        <v>7.0945999999999998</v>
      </c>
      <c r="G43" s="717"/>
      <c r="H43" s="295">
        <v>-0.13189999999999991</v>
      </c>
      <c r="I43" s="292">
        <v>-1.8252265965543475E-2</v>
      </c>
    </row>
    <row r="44" spans="1:9" ht="15.75" thickBot="1">
      <c r="A44" s="237" t="s">
        <v>160</v>
      </c>
      <c r="B44" s="711">
        <v>346.27550000000002</v>
      </c>
      <c r="C44" s="711"/>
      <c r="D44" s="296">
        <v>13.199200000000019</v>
      </c>
      <c r="E44" s="45">
        <v>3.9628157272072549E-2</v>
      </c>
      <c r="F44" s="717">
        <v>6.9892000000000003</v>
      </c>
      <c r="G44" s="717"/>
      <c r="H44" s="295">
        <v>-0.2372999999999994</v>
      </c>
      <c r="I44" s="292">
        <v>-3.2837473188957231E-2</v>
      </c>
    </row>
    <row r="45" spans="1:9" ht="15.75" thickBot="1">
      <c r="A45" s="237" t="s">
        <v>161</v>
      </c>
      <c r="B45" s="711">
        <v>349.1823</v>
      </c>
      <c r="C45" s="711"/>
      <c r="D45" s="296">
        <v>16.105999999999995</v>
      </c>
      <c r="E45" s="45">
        <v>4.8355286761621867E-2</v>
      </c>
      <c r="F45" s="717">
        <v>6.8821000000000003</v>
      </c>
      <c r="G45" s="717"/>
      <c r="H45" s="295">
        <v>-0.34439999999999937</v>
      </c>
      <c r="I45" s="292">
        <v>-4.7657925690168045E-2</v>
      </c>
    </row>
    <row r="46" spans="1:9">
      <c r="A46" s="48" t="s">
        <v>448</v>
      </c>
    </row>
    <row r="57" spans="1:10" ht="15.75" customHeight="1" thickBot="1">
      <c r="A57" s="685" t="s">
        <v>460</v>
      </c>
      <c r="B57" s="685"/>
      <c r="C57" s="685"/>
      <c r="D57" s="685"/>
      <c r="E57" s="685"/>
      <c r="F57" s="685"/>
      <c r="G57" s="685"/>
      <c r="H57" s="685"/>
      <c r="I57" s="685"/>
    </row>
    <row r="58" spans="1:10" ht="15.75" thickBot="1">
      <c r="A58" s="638" t="s">
        <v>0</v>
      </c>
      <c r="B58" s="712" t="s">
        <v>459</v>
      </c>
      <c r="C58" s="669"/>
      <c r="D58" s="669"/>
      <c r="E58" s="669"/>
      <c r="F58" s="712" t="s">
        <v>458</v>
      </c>
      <c r="G58" s="669"/>
      <c r="H58" s="669"/>
      <c r="I58" s="669"/>
    </row>
    <row r="59" spans="1:10" ht="15.75" thickBot="1">
      <c r="A59" s="638"/>
      <c r="B59" s="669"/>
      <c r="C59" s="669"/>
      <c r="D59" s="669"/>
      <c r="E59" s="669"/>
      <c r="F59" s="669"/>
      <c r="G59" s="669"/>
      <c r="H59" s="669"/>
      <c r="I59" s="669"/>
    </row>
    <row r="60" spans="1:10" ht="15.75" thickBot="1">
      <c r="A60" s="638"/>
      <c r="B60" s="686" t="s">
        <v>451</v>
      </c>
      <c r="C60" s="638"/>
      <c r="D60" s="250" t="s">
        <v>450</v>
      </c>
      <c r="E60" s="250" t="s">
        <v>449</v>
      </c>
      <c r="F60" s="686" t="s">
        <v>451</v>
      </c>
      <c r="G60" s="638"/>
      <c r="H60" s="250" t="s">
        <v>450</v>
      </c>
      <c r="I60" s="250" t="s">
        <v>449</v>
      </c>
    </row>
    <row r="61" spans="1:10" ht="15.75" thickBot="1">
      <c r="A61" s="41" t="s">
        <v>114</v>
      </c>
      <c r="B61" s="713">
        <v>262.12700000000001</v>
      </c>
      <c r="C61" s="714"/>
      <c r="D61" s="297">
        <v>11.475700000000018</v>
      </c>
      <c r="E61" s="43">
        <v>4.5783524761291952E-2</v>
      </c>
      <c r="F61" s="715">
        <v>6.8334999999999999</v>
      </c>
      <c r="G61" s="716"/>
      <c r="H61" s="297">
        <v>-9.1400000000000148E-2</v>
      </c>
      <c r="I61" s="43">
        <v>-1.3198746552296805E-2</v>
      </c>
      <c r="J61" s="12"/>
    </row>
    <row r="62" spans="1:10" ht="15.75" thickBot="1">
      <c r="A62" s="41" t="s">
        <v>135</v>
      </c>
      <c r="B62" s="713">
        <v>287.49279999999999</v>
      </c>
      <c r="C62" s="714"/>
      <c r="D62" s="297">
        <v>25.365799999999979</v>
      </c>
      <c r="E62" s="43">
        <v>9.676912336386552E-2</v>
      </c>
      <c r="F62" s="715">
        <v>5.6237000000000004</v>
      </c>
      <c r="G62" s="716"/>
      <c r="H62" s="297">
        <v>-1.2097999999999995</v>
      </c>
      <c r="I62" s="43">
        <v>-0.17703958440038042</v>
      </c>
      <c r="J62" s="12"/>
    </row>
    <row r="63" spans="1:10" ht="15.75" thickBot="1">
      <c r="A63" s="41" t="s">
        <v>157</v>
      </c>
      <c r="B63" s="713">
        <v>293.78730000000002</v>
      </c>
      <c r="C63" s="714"/>
      <c r="D63" s="297">
        <v>6.2945000000000277</v>
      </c>
      <c r="E63" s="43">
        <v>2.1894461356945383E-2</v>
      </c>
      <c r="F63" s="715">
        <v>5.944</v>
      </c>
      <c r="G63" s="716"/>
      <c r="H63" s="297">
        <v>0.32029999999999959</v>
      </c>
      <c r="I63" s="43">
        <v>5.6955385244589783E-2</v>
      </c>
      <c r="J63" s="12"/>
    </row>
    <row r="64" spans="1:10" ht="15.75" thickBot="1">
      <c r="A64" s="237" t="s">
        <v>359</v>
      </c>
      <c r="B64" s="711">
        <v>287.61130000000003</v>
      </c>
      <c r="C64" s="711"/>
      <c r="D64" s="293">
        <v>0.11850000000004002</v>
      </c>
      <c r="E64" s="292">
        <v>4.1218423557056046E-4</v>
      </c>
      <c r="F64" s="710">
        <v>5.7074999999999996</v>
      </c>
      <c r="G64" s="710"/>
      <c r="H64" s="293">
        <v>8.3799999999999208E-2</v>
      </c>
      <c r="I64" s="292">
        <v>1.4901221615662145E-2</v>
      </c>
    </row>
    <row r="65" spans="1:9" ht="15.75" thickBot="1">
      <c r="A65" s="237" t="s">
        <v>158</v>
      </c>
      <c r="B65" s="711">
        <v>286.16219999999998</v>
      </c>
      <c r="C65" s="711"/>
      <c r="D65" s="293">
        <v>-1.330600000000004</v>
      </c>
      <c r="E65" s="292">
        <v>-4.6282898215190228E-3</v>
      </c>
      <c r="F65" s="710">
        <v>6.0715000000000003</v>
      </c>
      <c r="G65" s="710"/>
      <c r="H65" s="293">
        <v>0.44779999999999998</v>
      </c>
      <c r="I65" s="292">
        <v>7.9627291640734732E-2</v>
      </c>
    </row>
    <row r="66" spans="1:9" ht="15.75" thickBot="1">
      <c r="A66" s="237" t="s">
        <v>163</v>
      </c>
      <c r="B66" s="711">
        <v>285.68259999999998</v>
      </c>
      <c r="C66" s="711"/>
      <c r="D66" s="293">
        <v>-1.8102000000000089</v>
      </c>
      <c r="E66" s="292">
        <v>-6.2965055124859096E-3</v>
      </c>
      <c r="F66" s="710">
        <v>6.2203999999999997</v>
      </c>
      <c r="G66" s="710"/>
      <c r="H66" s="293">
        <v>0.59669999999999934</v>
      </c>
      <c r="I66" s="292">
        <v>0.10610452193395795</v>
      </c>
    </row>
    <row r="67" spans="1:9" ht="15" customHeight="1" thickBot="1">
      <c r="A67" s="237" t="s">
        <v>159</v>
      </c>
      <c r="B67" s="711">
        <v>289.18610000000001</v>
      </c>
      <c r="C67" s="711"/>
      <c r="D67" s="293">
        <v>1.693300000000022</v>
      </c>
      <c r="E67" s="292">
        <v>5.8898866336827291E-3</v>
      </c>
      <c r="F67" s="710">
        <v>6.2089999999999996</v>
      </c>
      <c r="G67" s="710"/>
      <c r="H67" s="293">
        <v>0.58529999999999927</v>
      </c>
      <c r="I67" s="292">
        <v>0.10407738677383203</v>
      </c>
    </row>
    <row r="68" spans="1:9" ht="15.75" thickBot="1">
      <c r="A68" s="237" t="s">
        <v>160</v>
      </c>
      <c r="B68" s="711">
        <v>291.2158</v>
      </c>
      <c r="C68" s="711"/>
      <c r="D68" s="293">
        <v>3.7230000000000132</v>
      </c>
      <c r="E68" s="292">
        <v>1.2949889527668217E-2</v>
      </c>
      <c r="F68" s="710">
        <v>6.0902000000000003</v>
      </c>
      <c r="G68" s="710"/>
      <c r="H68" s="293">
        <v>0.46649999999999991</v>
      </c>
      <c r="I68" s="292">
        <v>8.2952504578835976E-2</v>
      </c>
    </row>
    <row r="69" spans="1:9" ht="15" customHeight="1" thickBot="1">
      <c r="A69" s="237" t="s">
        <v>161</v>
      </c>
      <c r="B69" s="711">
        <v>293.78730000000002</v>
      </c>
      <c r="C69" s="711"/>
      <c r="D69" s="293">
        <v>6.2945000000000277</v>
      </c>
      <c r="E69" s="292">
        <v>2.1894461356945383E-2</v>
      </c>
      <c r="F69" s="710">
        <v>5.944</v>
      </c>
      <c r="G69" s="710"/>
      <c r="H69" s="293">
        <v>0.32029999999999959</v>
      </c>
      <c r="I69" s="292">
        <v>5.6955385244589783E-2</v>
      </c>
    </row>
    <row r="72" spans="1:9" ht="16.5" thickBot="1">
      <c r="A72" s="685" t="s">
        <v>457</v>
      </c>
      <c r="B72" s="685"/>
      <c r="C72" s="685"/>
      <c r="D72" s="685"/>
      <c r="E72" s="685"/>
      <c r="F72" s="685"/>
      <c r="G72" s="685"/>
      <c r="H72" s="685"/>
      <c r="I72" s="685"/>
    </row>
    <row r="73" spans="1:9" ht="15.75" thickBot="1">
      <c r="A73" s="638" t="s">
        <v>0</v>
      </c>
      <c r="B73" s="712" t="s">
        <v>456</v>
      </c>
      <c r="C73" s="669"/>
      <c r="D73" s="669"/>
      <c r="E73" s="669"/>
      <c r="F73" s="712" t="s">
        <v>455</v>
      </c>
      <c r="G73" s="669"/>
      <c r="H73" s="669"/>
      <c r="I73" s="669"/>
    </row>
    <row r="74" spans="1:9" ht="15.75" thickBot="1">
      <c r="A74" s="638"/>
      <c r="B74" s="669"/>
      <c r="C74" s="669"/>
      <c r="D74" s="669"/>
      <c r="E74" s="669"/>
      <c r="F74" s="669"/>
      <c r="G74" s="669"/>
      <c r="H74" s="669"/>
      <c r="I74" s="669"/>
    </row>
    <row r="75" spans="1:9" ht="15.75" thickBot="1">
      <c r="A75" s="638"/>
      <c r="B75" s="686" t="s">
        <v>451</v>
      </c>
      <c r="C75" s="638"/>
      <c r="D75" s="250" t="s">
        <v>450</v>
      </c>
      <c r="E75" s="250" t="s">
        <v>449</v>
      </c>
      <c r="F75" s="686" t="s">
        <v>451</v>
      </c>
      <c r="G75" s="638"/>
      <c r="H75" s="250" t="s">
        <v>450</v>
      </c>
      <c r="I75" s="250" t="s">
        <v>449</v>
      </c>
    </row>
    <row r="76" spans="1:9" ht="15.75" thickBot="1">
      <c r="A76" s="41" t="s">
        <v>114</v>
      </c>
      <c r="B76" s="713">
        <v>259.12150000000003</v>
      </c>
      <c r="C76" s="714"/>
      <c r="D76" s="297">
        <v>11.368400000000037</v>
      </c>
      <c r="E76" s="43">
        <v>4.5886005059069035E-2</v>
      </c>
      <c r="F76" s="715">
        <v>6.7869000000000002</v>
      </c>
      <c r="G76" s="716"/>
      <c r="H76" s="297">
        <v>-8.6599999999999788E-2</v>
      </c>
      <c r="I76" s="43">
        <v>-1.2599112533643674E-2</v>
      </c>
    </row>
    <row r="77" spans="1:9" ht="15.75" thickBot="1">
      <c r="A77" s="41" t="s">
        <v>135</v>
      </c>
      <c r="B77" s="713">
        <v>284.4325</v>
      </c>
      <c r="C77" s="714"/>
      <c r="D77" s="297">
        <v>25.310999999999979</v>
      </c>
      <c r="E77" s="43">
        <v>9.7680045847218303E-2</v>
      </c>
      <c r="F77" s="715">
        <v>5.5693999999999999</v>
      </c>
      <c r="G77" s="716"/>
      <c r="H77" s="297">
        <v>-1.2175000000000002</v>
      </c>
      <c r="I77" s="43">
        <v>-0.17938970664073439</v>
      </c>
    </row>
    <row r="78" spans="1:9" ht="15.75" thickBot="1">
      <c r="A78" s="41" t="s">
        <v>157</v>
      </c>
      <c r="B78" s="713">
        <v>290.49149999999997</v>
      </c>
      <c r="C78" s="714"/>
      <c r="D78" s="297">
        <v>6.0589999999999691</v>
      </c>
      <c r="E78" s="43">
        <v>2.1302066395366102E-2</v>
      </c>
      <c r="F78" s="715">
        <v>5.9039999999999999</v>
      </c>
      <c r="G78" s="716"/>
      <c r="H78" s="297">
        <v>0.33460000000000001</v>
      </c>
      <c r="I78" s="43">
        <v>6.0078284913994327E-2</v>
      </c>
    </row>
    <row r="79" spans="1:9" ht="15.75" thickBot="1">
      <c r="A79" s="237" t="s">
        <v>359</v>
      </c>
      <c r="B79" s="711">
        <v>284.54899999999998</v>
      </c>
      <c r="C79" s="711"/>
      <c r="D79" s="293">
        <v>0.11649999999997362</v>
      </c>
      <c r="E79" s="292">
        <v>4.0958751197550783E-4</v>
      </c>
      <c r="F79" s="710">
        <v>5.6517999999999997</v>
      </c>
      <c r="G79" s="710"/>
      <c r="H79" s="293">
        <v>8.2399999999999807E-2</v>
      </c>
      <c r="I79" s="292">
        <v>1.4795130534707475E-2</v>
      </c>
    </row>
    <row r="80" spans="1:9" ht="15.75" thickBot="1">
      <c r="A80" s="237" t="s">
        <v>158</v>
      </c>
      <c r="B80" s="711">
        <v>283.06279999999998</v>
      </c>
      <c r="C80" s="711"/>
      <c r="D80" s="293">
        <v>-1.369700000000023</v>
      </c>
      <c r="E80" s="292">
        <v>-4.8155537781372484E-3</v>
      </c>
      <c r="F80" s="710">
        <v>6.0213999999999999</v>
      </c>
      <c r="G80" s="710"/>
      <c r="H80" s="293">
        <v>0.45199999999999996</v>
      </c>
      <c r="I80" s="292">
        <v>8.1157754874851856E-2</v>
      </c>
    </row>
    <row r="81" spans="1:10" ht="15.75" thickBot="1">
      <c r="A81" s="237" t="s">
        <v>163</v>
      </c>
      <c r="B81" s="711">
        <v>282.52249999999998</v>
      </c>
      <c r="C81" s="711"/>
      <c r="D81" s="293">
        <v>-1.910000000000025</v>
      </c>
      <c r="E81" s="292">
        <v>-6.7151257328189468E-3</v>
      </c>
      <c r="F81" s="710">
        <v>6.1760999999999999</v>
      </c>
      <c r="G81" s="710"/>
      <c r="H81" s="293">
        <v>0.60670000000000002</v>
      </c>
      <c r="I81" s="292">
        <v>0.10893453513843503</v>
      </c>
    </row>
    <row r="82" spans="1:10" ht="15.75" thickBot="1">
      <c r="A82" s="237" t="s">
        <v>159</v>
      </c>
      <c r="B82" s="711">
        <v>285.9563</v>
      </c>
      <c r="C82" s="711"/>
      <c r="D82" s="293">
        <v>1.5237999999999943</v>
      </c>
      <c r="E82" s="292">
        <v>5.3573343411881351E-3</v>
      </c>
      <c r="F82" s="710">
        <v>6.1714000000000002</v>
      </c>
      <c r="G82" s="710"/>
      <c r="H82" s="293">
        <v>0.60200000000000031</v>
      </c>
      <c r="I82" s="292">
        <v>0.10809063812978065</v>
      </c>
    </row>
    <row r="83" spans="1:10" ht="15.75" thickBot="1">
      <c r="A83" s="237" t="s">
        <v>160</v>
      </c>
      <c r="B83" s="711">
        <v>287.94450000000001</v>
      </c>
      <c r="C83" s="711"/>
      <c r="D83" s="293">
        <v>3.5120000000000005</v>
      </c>
      <c r="E83" s="292">
        <v>1.234739349406274E-2</v>
      </c>
      <c r="F83" s="710">
        <v>6.0529999999999999</v>
      </c>
      <c r="G83" s="710"/>
      <c r="H83" s="293">
        <v>0.48360000000000003</v>
      </c>
      <c r="I83" s="292">
        <v>8.683161561389019E-2</v>
      </c>
    </row>
    <row r="84" spans="1:10" ht="15.75" thickBot="1">
      <c r="A84" s="237" t="s">
        <v>161</v>
      </c>
      <c r="B84" s="711">
        <v>290.49149999999997</v>
      </c>
      <c r="C84" s="711"/>
      <c r="D84" s="293">
        <v>6.0589999999999691</v>
      </c>
      <c r="E84" s="292">
        <v>2.1302066395366102E-2</v>
      </c>
      <c r="F84" s="710">
        <v>5.9039999999999999</v>
      </c>
      <c r="G84" s="710"/>
      <c r="H84" s="293">
        <v>0.33460000000000001</v>
      </c>
      <c r="I84" s="292">
        <v>6.0078284913994327E-2</v>
      </c>
    </row>
    <row r="87" spans="1:10" ht="16.5" thickBot="1">
      <c r="A87" s="685" t="s">
        <v>454</v>
      </c>
      <c r="B87" s="685"/>
      <c r="C87" s="685"/>
      <c r="D87" s="685"/>
      <c r="E87" s="685"/>
      <c r="F87" s="685"/>
      <c r="G87" s="685"/>
      <c r="H87" s="685"/>
      <c r="I87" s="685"/>
    </row>
    <row r="88" spans="1:10" ht="12" customHeight="1" thickBot="1">
      <c r="A88" s="638" t="s">
        <v>0</v>
      </c>
      <c r="B88" s="712" t="s">
        <v>453</v>
      </c>
      <c r="C88" s="669"/>
      <c r="D88" s="669"/>
      <c r="E88" s="669"/>
      <c r="F88" s="712" t="s">
        <v>452</v>
      </c>
      <c r="G88" s="669"/>
      <c r="H88" s="669"/>
      <c r="I88" s="669"/>
    </row>
    <row r="89" spans="1:10" ht="15" customHeight="1" thickBot="1">
      <c r="A89" s="638"/>
      <c r="B89" s="669"/>
      <c r="C89" s="669"/>
      <c r="D89" s="669"/>
      <c r="E89" s="669"/>
      <c r="F89" s="669"/>
      <c r="G89" s="669"/>
      <c r="H89" s="669"/>
      <c r="I89" s="669"/>
    </row>
    <row r="90" spans="1:10" ht="15.75" thickBot="1">
      <c r="A90" s="638"/>
      <c r="B90" s="686" t="s">
        <v>451</v>
      </c>
      <c r="C90" s="638"/>
      <c r="D90" s="250" t="s">
        <v>450</v>
      </c>
      <c r="E90" s="250" t="s">
        <v>449</v>
      </c>
      <c r="F90" s="686" t="s">
        <v>451</v>
      </c>
      <c r="G90" s="638"/>
      <c r="H90" s="250" t="s">
        <v>450</v>
      </c>
      <c r="I90" s="250" t="s">
        <v>449</v>
      </c>
    </row>
    <row r="91" spans="1:10" ht="15.75" thickBot="1">
      <c r="A91" s="41" t="s">
        <v>114</v>
      </c>
      <c r="B91" s="713">
        <v>310.03930000000003</v>
      </c>
      <c r="C91" s="714"/>
      <c r="D91" s="297">
        <v>12.678500000000042</v>
      </c>
      <c r="E91" s="43">
        <v>4.2636756425191359E-2</v>
      </c>
      <c r="F91" s="715">
        <v>8.1981999999999999</v>
      </c>
      <c r="G91" s="716"/>
      <c r="H91" s="297">
        <v>-3.4700000000000841E-2</v>
      </c>
      <c r="I91" s="43">
        <v>-4.2147967301923795E-3</v>
      </c>
      <c r="J91" s="248"/>
    </row>
    <row r="92" spans="1:10" ht="15.75" thickBot="1">
      <c r="A92" s="41" t="s">
        <v>135</v>
      </c>
      <c r="B92" s="713">
        <v>330.44819999999999</v>
      </c>
      <c r="C92" s="714"/>
      <c r="D92" s="297">
        <v>20.40889999999996</v>
      </c>
      <c r="E92" s="43">
        <v>6.5826816148791323E-2</v>
      </c>
      <c r="F92" s="715">
        <v>7.7975000000000003</v>
      </c>
      <c r="G92" s="716"/>
      <c r="H92" s="297">
        <v>-0.40069999999999961</v>
      </c>
      <c r="I92" s="43">
        <v>-4.8876582664487279E-2</v>
      </c>
      <c r="J92" s="248"/>
    </row>
    <row r="93" spans="1:10" ht="15.75" thickBot="1">
      <c r="A93" s="41" t="s">
        <v>157</v>
      </c>
      <c r="B93" s="713">
        <v>345.64940000000001</v>
      </c>
      <c r="C93" s="714"/>
      <c r="D93" s="297">
        <v>15.201200000000028</v>
      </c>
      <c r="E93" s="43">
        <v>4.6001763665228103E-2</v>
      </c>
      <c r="F93" s="715">
        <v>7.7098000000000004</v>
      </c>
      <c r="G93" s="716"/>
      <c r="H93" s="297">
        <v>-1.124719461365821E-2</v>
      </c>
      <c r="I93" s="43">
        <v>-1.124719461365821E-2</v>
      </c>
      <c r="J93" s="248"/>
    </row>
    <row r="94" spans="1:10" ht="15.75" customHeight="1" thickBot="1">
      <c r="A94" s="237" t="s">
        <v>359</v>
      </c>
      <c r="B94" s="711">
        <v>330.61799999999999</v>
      </c>
      <c r="C94" s="711"/>
      <c r="D94" s="293">
        <v>0.16980000000000928</v>
      </c>
      <c r="E94" s="292">
        <v>5.1384755613741965E-4</v>
      </c>
      <c r="F94" s="710">
        <v>7.9976000000000003</v>
      </c>
      <c r="G94" s="710"/>
      <c r="H94" s="291">
        <v>0.20009999999999994</v>
      </c>
      <c r="I94" s="290">
        <v>2.5662071176659178E-2</v>
      </c>
      <c r="J94" s="248"/>
    </row>
    <row r="95" spans="1:10" ht="15.75" thickBot="1">
      <c r="A95" s="237" t="s">
        <v>158</v>
      </c>
      <c r="B95" s="711">
        <v>331.28910000000002</v>
      </c>
      <c r="C95" s="711"/>
      <c r="D95" s="293">
        <v>0.84090000000003329</v>
      </c>
      <c r="E95" s="292">
        <v>2.5447256181151336E-3</v>
      </c>
      <c r="F95" s="710">
        <v>7.9862000000000002</v>
      </c>
      <c r="G95" s="710"/>
      <c r="H95" s="291">
        <v>0.18869999999999987</v>
      </c>
      <c r="I95" s="290">
        <v>2.4200064123116365E-2</v>
      </c>
    </row>
    <row r="96" spans="1:10" ht="15.75" thickBot="1">
      <c r="A96" s="237" t="s">
        <v>163</v>
      </c>
      <c r="B96" s="711">
        <v>333.91919999999999</v>
      </c>
      <c r="C96" s="711"/>
      <c r="D96" s="293">
        <v>3.4710000000000036</v>
      </c>
      <c r="E96" s="292">
        <v>1.0503915591006408E-2</v>
      </c>
      <c r="F96" s="710">
        <v>8.0264000000000006</v>
      </c>
      <c r="G96" s="710"/>
      <c r="H96" s="291">
        <v>0.22890000000000033</v>
      </c>
      <c r="I96" s="290">
        <v>2.9355562680346305E-2</v>
      </c>
    </row>
    <row r="97" spans="1:10" ht="15.75" thickBot="1">
      <c r="A97" s="237" t="s">
        <v>159</v>
      </c>
      <c r="B97" s="711">
        <v>339.51909999999998</v>
      </c>
      <c r="C97" s="711"/>
      <c r="D97" s="293">
        <v>9.0708999999999946</v>
      </c>
      <c r="E97" s="292">
        <v>2.7450293268354905E-2</v>
      </c>
      <c r="F97" s="710">
        <v>7.7468000000000004</v>
      </c>
      <c r="G97" s="710"/>
      <c r="H97" s="291">
        <v>-5.0699999999999967E-2</v>
      </c>
      <c r="I97" s="290">
        <v>-6.5020840012824576E-3</v>
      </c>
    </row>
    <row r="98" spans="1:10" ht="15.75" thickBot="1">
      <c r="A98" s="237" t="s">
        <v>160</v>
      </c>
      <c r="B98" s="711">
        <v>342.84890000000001</v>
      </c>
      <c r="C98" s="711"/>
      <c r="D98" s="293">
        <v>12.400700000000029</v>
      </c>
      <c r="E98" s="292">
        <v>3.752691042045328E-2</v>
      </c>
      <c r="F98" s="710">
        <v>7.6638999999999999</v>
      </c>
      <c r="G98" s="710"/>
      <c r="H98" s="291">
        <v>-0.13360000000000039</v>
      </c>
      <c r="I98" s="290">
        <v>-1.7133696697659555E-2</v>
      </c>
    </row>
    <row r="99" spans="1:10" ht="15.75" thickBot="1">
      <c r="A99" s="237" t="s">
        <v>161</v>
      </c>
      <c r="B99" s="711">
        <v>345.64940000000001</v>
      </c>
      <c r="C99" s="711"/>
      <c r="D99" s="293">
        <v>15.201200000000028</v>
      </c>
      <c r="E99" s="292">
        <v>4.6001763665228103E-2</v>
      </c>
      <c r="F99" s="710">
        <v>7.7098000000000004</v>
      </c>
      <c r="G99" s="710"/>
      <c r="H99" s="291">
        <v>-1.124719461365821E-2</v>
      </c>
      <c r="I99" s="290">
        <v>-1.124719461365821E-2</v>
      </c>
      <c r="J99" s="248"/>
    </row>
    <row r="100" spans="1:10">
      <c r="A100" s="48" t="s">
        <v>448</v>
      </c>
      <c r="J100" s="248"/>
    </row>
    <row r="101" spans="1:10">
      <c r="A101" s="48"/>
      <c r="J101" s="248"/>
    </row>
    <row r="102" spans="1:10">
      <c r="A102" s="48"/>
      <c r="J102" s="248"/>
    </row>
    <row r="103" spans="1:10">
      <c r="A103" s="48"/>
      <c r="J103" s="248"/>
    </row>
    <row r="104" spans="1:10">
      <c r="A104" s="48"/>
      <c r="J104" s="248"/>
    </row>
    <row r="105" spans="1:10">
      <c r="A105" s="48"/>
      <c r="J105" s="248"/>
    </row>
    <row r="106" spans="1:10">
      <c r="A106" s="48"/>
      <c r="J106" s="248"/>
    </row>
    <row r="107" spans="1:10">
      <c r="A107" s="48"/>
      <c r="J107" s="248"/>
    </row>
    <row r="108" spans="1:10">
      <c r="A108" s="48"/>
      <c r="J108" s="248"/>
    </row>
    <row r="109" spans="1:10">
      <c r="A109" s="48"/>
      <c r="J109" s="248"/>
    </row>
    <row r="110" spans="1:10">
      <c r="A110" s="48"/>
      <c r="J110" s="248"/>
    </row>
    <row r="111" spans="1:10" ht="14.1" customHeight="1"/>
    <row r="112" spans="1:10" ht="14.1" customHeight="1"/>
    <row r="114" spans="1:9" ht="16.5" thickBot="1">
      <c r="A114" s="685" t="s">
        <v>447</v>
      </c>
      <c r="B114" s="685"/>
      <c r="C114" s="685"/>
      <c r="D114" s="685"/>
      <c r="E114" s="685"/>
      <c r="F114" s="685"/>
      <c r="G114" s="685"/>
      <c r="H114" s="685"/>
      <c r="I114" s="685"/>
    </row>
    <row r="115" spans="1:9" ht="30" customHeight="1" thickBot="1">
      <c r="A115" s="638" t="s">
        <v>0</v>
      </c>
      <c r="B115" s="638" t="s">
        <v>438</v>
      </c>
      <c r="C115" s="638"/>
      <c r="D115" s="638"/>
      <c r="E115" s="638"/>
      <c r="F115" s="638" t="s">
        <v>442</v>
      </c>
      <c r="G115" s="638"/>
      <c r="H115" s="638"/>
      <c r="I115" s="638"/>
    </row>
    <row r="116" spans="1:9" ht="15.75" thickBot="1">
      <c r="A116" s="638"/>
      <c r="B116" s="638" t="s">
        <v>437</v>
      </c>
      <c r="C116" s="638"/>
      <c r="D116" s="638" t="s">
        <v>436</v>
      </c>
      <c r="E116" s="638"/>
      <c r="F116" s="638" t="s">
        <v>437</v>
      </c>
      <c r="G116" s="638"/>
      <c r="H116" s="638" t="s">
        <v>436</v>
      </c>
      <c r="I116" s="638"/>
    </row>
    <row r="117" spans="1:9" ht="15.75" thickBot="1">
      <c r="A117" s="638"/>
      <c r="B117" s="257" t="s">
        <v>446</v>
      </c>
      <c r="C117" s="257" t="s">
        <v>444</v>
      </c>
      <c r="D117" s="257" t="s">
        <v>445</v>
      </c>
      <c r="E117" s="257" t="s">
        <v>444</v>
      </c>
      <c r="F117" s="257" t="s">
        <v>446</v>
      </c>
      <c r="G117" s="257" t="s">
        <v>444</v>
      </c>
      <c r="H117" s="257" t="s">
        <v>445</v>
      </c>
      <c r="I117" s="257" t="s">
        <v>444</v>
      </c>
    </row>
    <row r="118" spans="1:9" ht="15.75" thickBot="1">
      <c r="A118" s="41" t="s">
        <v>114</v>
      </c>
      <c r="B118" s="289">
        <v>169337654</v>
      </c>
      <c r="C118" s="289">
        <v>17638</v>
      </c>
      <c r="D118" s="38">
        <v>0</v>
      </c>
      <c r="E118" s="38">
        <v>0</v>
      </c>
      <c r="F118" s="289">
        <v>4543065509</v>
      </c>
      <c r="G118" s="289">
        <v>202249</v>
      </c>
      <c r="H118" s="38">
        <v>0</v>
      </c>
      <c r="I118" s="38">
        <v>0</v>
      </c>
    </row>
    <row r="119" spans="1:9" ht="15.75" thickBot="1">
      <c r="A119" s="41" t="s">
        <v>135</v>
      </c>
      <c r="B119" s="289">
        <v>208206644</v>
      </c>
      <c r="C119" s="289">
        <v>20150</v>
      </c>
      <c r="D119" s="38">
        <v>29.8</v>
      </c>
      <c r="E119" s="289">
        <v>10</v>
      </c>
      <c r="F119" s="289">
        <v>6081562921</v>
      </c>
      <c r="G119" s="289">
        <v>266138</v>
      </c>
      <c r="H119" s="289">
        <v>0</v>
      </c>
      <c r="I119" s="289">
        <v>0</v>
      </c>
    </row>
    <row r="120" spans="1:9" ht="15.75" thickBot="1">
      <c r="A120" s="41" t="s">
        <v>157</v>
      </c>
      <c r="B120" s="289">
        <v>178426762</v>
      </c>
      <c r="C120" s="289">
        <v>16664</v>
      </c>
      <c r="D120" s="289">
        <v>114.6</v>
      </c>
      <c r="E120" s="289">
        <v>42</v>
      </c>
      <c r="F120" s="289">
        <v>7711905597</v>
      </c>
      <c r="G120" s="289">
        <v>269321</v>
      </c>
      <c r="H120" s="289">
        <v>0</v>
      </c>
      <c r="I120" s="289">
        <v>0</v>
      </c>
    </row>
    <row r="121" spans="1:9" ht="15.75" thickBot="1">
      <c r="A121" s="517" t="s">
        <v>359</v>
      </c>
      <c r="B121" s="288">
        <v>22846943</v>
      </c>
      <c r="C121" s="288">
        <v>2683</v>
      </c>
      <c r="D121" s="288">
        <v>13</v>
      </c>
      <c r="E121" s="288">
        <v>16</v>
      </c>
      <c r="F121" s="288">
        <v>1642324935</v>
      </c>
      <c r="G121" s="288">
        <v>51161</v>
      </c>
      <c r="H121" s="288">
        <v>0</v>
      </c>
      <c r="I121" s="288">
        <v>0</v>
      </c>
    </row>
    <row r="122" spans="1:9" ht="15.75" thickBot="1">
      <c r="A122" s="517" t="s">
        <v>158</v>
      </c>
      <c r="B122" s="288">
        <v>33425930</v>
      </c>
      <c r="C122" s="288">
        <v>2652</v>
      </c>
      <c r="D122" s="288">
        <v>1</v>
      </c>
      <c r="E122" s="288">
        <v>2</v>
      </c>
      <c r="F122" s="288">
        <v>1377424927</v>
      </c>
      <c r="G122" s="288">
        <v>38924</v>
      </c>
      <c r="H122" s="288">
        <v>0</v>
      </c>
      <c r="I122" s="288">
        <v>0</v>
      </c>
    </row>
    <row r="123" spans="1:9" ht="15.75" thickBot="1">
      <c r="A123" s="517" t="s">
        <v>163</v>
      </c>
      <c r="B123" s="288">
        <v>32225696</v>
      </c>
      <c r="C123" s="39">
        <v>2978</v>
      </c>
      <c r="D123" s="39">
        <v>0</v>
      </c>
      <c r="E123" s="39">
        <v>0</v>
      </c>
      <c r="F123" s="288">
        <v>1496119351</v>
      </c>
      <c r="G123" s="39">
        <v>46084</v>
      </c>
      <c r="H123" s="39">
        <v>0</v>
      </c>
      <c r="I123" s="39">
        <v>0</v>
      </c>
    </row>
    <row r="124" spans="1:9" ht="15.75" thickBot="1">
      <c r="A124" s="517" t="s">
        <v>159</v>
      </c>
      <c r="B124" s="288">
        <v>33211385</v>
      </c>
      <c r="C124" s="39">
        <v>3141</v>
      </c>
      <c r="D124" s="39">
        <v>40</v>
      </c>
      <c r="E124" s="39">
        <v>7</v>
      </c>
      <c r="F124" s="288">
        <v>1055278546</v>
      </c>
      <c r="G124" s="39">
        <v>49371</v>
      </c>
      <c r="H124" s="39">
        <v>0</v>
      </c>
      <c r="I124" s="39">
        <v>0</v>
      </c>
    </row>
    <row r="125" spans="1:9" ht="15.75" thickBot="1">
      <c r="A125" s="517" t="s">
        <v>160</v>
      </c>
      <c r="B125" s="288">
        <v>25268502</v>
      </c>
      <c r="C125" s="39">
        <v>2217</v>
      </c>
      <c r="D125" s="39">
        <v>40</v>
      </c>
      <c r="E125" s="39">
        <v>13</v>
      </c>
      <c r="F125" s="288">
        <v>919957389</v>
      </c>
      <c r="G125" s="39">
        <v>32678</v>
      </c>
      <c r="H125" s="39">
        <v>0</v>
      </c>
      <c r="I125" s="39">
        <v>0</v>
      </c>
    </row>
    <row r="126" spans="1:9" ht="15.75" thickBot="1">
      <c r="A126" s="517" t="s">
        <v>161</v>
      </c>
      <c r="B126" s="288">
        <v>31448306</v>
      </c>
      <c r="C126" s="39">
        <v>2993</v>
      </c>
      <c r="D126" s="44">
        <v>20.6</v>
      </c>
      <c r="E126" s="39">
        <v>4</v>
      </c>
      <c r="F126" s="288">
        <v>1220800449</v>
      </c>
      <c r="G126" s="39">
        <v>51103</v>
      </c>
      <c r="H126" s="39">
        <v>0</v>
      </c>
      <c r="I126" s="39">
        <v>0</v>
      </c>
    </row>
    <row r="127" spans="1:9">
      <c r="A127" s="12"/>
      <c r="B127" s="12"/>
      <c r="G127" s="287"/>
      <c r="H127" s="3"/>
      <c r="I127" s="3"/>
    </row>
    <row r="128" spans="1:9">
      <c r="H128" s="3"/>
      <c r="I128" s="3"/>
    </row>
    <row r="129" spans="1:9" ht="16.5" thickBot="1">
      <c r="A129" s="685" t="s">
        <v>443</v>
      </c>
      <c r="B129" s="685"/>
      <c r="C129" s="685"/>
      <c r="D129" s="685"/>
      <c r="E129" s="685"/>
      <c r="F129" s="685"/>
      <c r="G129" s="685"/>
      <c r="H129" s="685"/>
      <c r="I129" s="685"/>
    </row>
    <row r="130" spans="1:9" ht="15.75" thickBot="1">
      <c r="A130" s="638" t="s">
        <v>0</v>
      </c>
      <c r="B130" s="638" t="s">
        <v>442</v>
      </c>
      <c r="C130" s="638"/>
      <c r="D130" s="638"/>
      <c r="E130" s="638"/>
      <c r="F130" s="638"/>
      <c r="G130" s="638"/>
      <c r="H130" s="638"/>
      <c r="I130" s="638"/>
    </row>
    <row r="131" spans="1:9" ht="15.75" thickBot="1">
      <c r="A131" s="638"/>
      <c r="B131" s="638" t="s">
        <v>437</v>
      </c>
      <c r="C131" s="638"/>
      <c r="D131" s="638"/>
      <c r="E131" s="638"/>
      <c r="F131" s="638" t="s">
        <v>436</v>
      </c>
      <c r="G131" s="638"/>
      <c r="H131" s="638"/>
      <c r="I131" s="638"/>
    </row>
    <row r="132" spans="1:9" ht="30.75" customHeight="1" thickBot="1">
      <c r="A132" s="638"/>
      <c r="B132" s="256" t="s">
        <v>433</v>
      </c>
      <c r="C132" s="669" t="s">
        <v>441</v>
      </c>
      <c r="D132" s="669"/>
      <c r="E132" s="669"/>
      <c r="F132" s="256" t="s">
        <v>433</v>
      </c>
      <c r="G132" s="669" t="s">
        <v>440</v>
      </c>
      <c r="H132" s="669"/>
      <c r="I132" s="669"/>
    </row>
    <row r="133" spans="1:9" ht="15.75" thickBot="1">
      <c r="A133" s="41" t="s">
        <v>114</v>
      </c>
      <c r="B133" s="259">
        <v>91</v>
      </c>
      <c r="C133" s="704">
        <v>3105894.662</v>
      </c>
      <c r="D133" s="704"/>
      <c r="E133" s="704"/>
      <c r="F133" s="259">
        <v>3</v>
      </c>
      <c r="G133" s="705">
        <v>400</v>
      </c>
      <c r="H133" s="705"/>
      <c r="I133" s="705"/>
    </row>
    <row r="134" spans="1:9" ht="15.75" thickBot="1">
      <c r="A134" s="41" t="s">
        <v>135</v>
      </c>
      <c r="B134" s="259">
        <v>129</v>
      </c>
      <c r="C134" s="663">
        <v>3870756.81</v>
      </c>
      <c r="D134" s="706"/>
      <c r="E134" s="664"/>
      <c r="F134" s="259">
        <v>3</v>
      </c>
      <c r="G134" s="707">
        <v>400</v>
      </c>
      <c r="H134" s="708"/>
      <c r="I134" s="709"/>
    </row>
    <row r="135" spans="1:9" ht="15.75" thickBot="1">
      <c r="A135" s="41" t="s">
        <v>157</v>
      </c>
      <c r="B135" s="259">
        <v>133</v>
      </c>
      <c r="C135" s="663">
        <v>4282622.852</v>
      </c>
      <c r="D135" s="706"/>
      <c r="E135" s="664"/>
      <c r="F135" s="259">
        <v>3</v>
      </c>
      <c r="G135" s="707">
        <v>400</v>
      </c>
      <c r="H135" s="708"/>
      <c r="I135" s="709"/>
    </row>
    <row r="136" spans="1:9" ht="15.75" thickBot="1">
      <c r="A136" s="517" t="s">
        <v>359</v>
      </c>
      <c r="B136" s="286">
        <v>133</v>
      </c>
      <c r="C136" s="662">
        <v>3971996.8309999998</v>
      </c>
      <c r="D136" s="662"/>
      <c r="E136" s="662"/>
      <c r="F136" s="286">
        <v>3</v>
      </c>
      <c r="G136" s="703">
        <v>400</v>
      </c>
      <c r="H136" s="703"/>
      <c r="I136" s="703"/>
    </row>
    <row r="137" spans="1:9" ht="15.75" thickBot="1">
      <c r="A137" s="517" t="s">
        <v>158</v>
      </c>
      <c r="B137" s="286">
        <v>135</v>
      </c>
      <c r="C137" s="662">
        <v>4079547.699</v>
      </c>
      <c r="D137" s="662"/>
      <c r="E137" s="662"/>
      <c r="F137" s="286">
        <v>3</v>
      </c>
      <c r="G137" s="703">
        <v>400</v>
      </c>
      <c r="H137" s="703"/>
      <c r="I137" s="703"/>
    </row>
    <row r="138" spans="1:9" ht="15.75" thickBot="1">
      <c r="A138" s="517" t="s">
        <v>163</v>
      </c>
      <c r="B138" s="286">
        <v>136</v>
      </c>
      <c r="C138" s="662">
        <v>4155596.2089999998</v>
      </c>
      <c r="D138" s="662"/>
      <c r="E138" s="662"/>
      <c r="F138" s="286">
        <v>3</v>
      </c>
      <c r="G138" s="703">
        <v>400</v>
      </c>
      <c r="H138" s="703"/>
      <c r="I138" s="703"/>
    </row>
    <row r="139" spans="1:9" ht="15.75" thickBot="1">
      <c r="A139" s="517" t="s">
        <v>159</v>
      </c>
      <c r="B139" s="286">
        <v>135</v>
      </c>
      <c r="C139" s="662">
        <v>4242050.1090000002</v>
      </c>
      <c r="D139" s="662"/>
      <c r="E139" s="662"/>
      <c r="F139" s="286">
        <v>3</v>
      </c>
      <c r="G139" s="703">
        <v>400</v>
      </c>
      <c r="H139" s="703"/>
      <c r="I139" s="703"/>
    </row>
    <row r="140" spans="1:9" ht="15.75" thickBot="1">
      <c r="A140" s="517" t="s">
        <v>160</v>
      </c>
      <c r="B140" s="286">
        <v>134</v>
      </c>
      <c r="C140" s="662">
        <v>4207342.2520000003</v>
      </c>
      <c r="D140" s="662"/>
      <c r="E140" s="662"/>
      <c r="F140" s="286">
        <v>3</v>
      </c>
      <c r="G140" s="703">
        <v>400</v>
      </c>
      <c r="H140" s="703"/>
      <c r="I140" s="703"/>
    </row>
    <row r="141" spans="1:9" ht="15.75" thickBot="1">
      <c r="A141" s="517" t="s">
        <v>161</v>
      </c>
      <c r="B141" s="286">
        <v>133</v>
      </c>
      <c r="C141" s="662">
        <v>4282622.852</v>
      </c>
      <c r="D141" s="662"/>
      <c r="E141" s="662"/>
      <c r="F141" s="286">
        <v>3</v>
      </c>
      <c r="G141" s="703">
        <v>400</v>
      </c>
      <c r="H141" s="703"/>
      <c r="I141" s="703"/>
    </row>
    <row r="142" spans="1:9">
      <c r="A142" s="12"/>
      <c r="B142" s="12"/>
    </row>
    <row r="144" spans="1:9" ht="16.5" thickBot="1">
      <c r="A144" s="685" t="s">
        <v>439</v>
      </c>
      <c r="B144" s="685"/>
      <c r="C144" s="685"/>
      <c r="D144" s="685"/>
      <c r="E144" s="685"/>
      <c r="F144" s="685"/>
      <c r="G144" s="685"/>
      <c r="H144" s="685"/>
      <c r="I144" s="685"/>
    </row>
    <row r="145" spans="1:9" ht="15.75" thickBot="1">
      <c r="A145" s="638" t="s">
        <v>0</v>
      </c>
      <c r="B145" s="638" t="s">
        <v>438</v>
      </c>
      <c r="C145" s="638"/>
      <c r="D145" s="638"/>
      <c r="E145" s="638"/>
      <c r="F145" s="638"/>
      <c r="G145" s="638"/>
      <c r="H145" s="638"/>
      <c r="I145" s="638"/>
    </row>
    <row r="146" spans="1:9" ht="15.75" thickBot="1">
      <c r="A146" s="638"/>
      <c r="B146" s="638" t="s">
        <v>437</v>
      </c>
      <c r="C146" s="638"/>
      <c r="D146" s="638"/>
      <c r="E146" s="638"/>
      <c r="F146" s="638" t="s">
        <v>436</v>
      </c>
      <c r="G146" s="638"/>
      <c r="H146" s="638"/>
      <c r="I146" s="638"/>
    </row>
    <row r="147" spans="1:9" ht="30.75" customHeight="1" thickBot="1">
      <c r="A147" s="638"/>
      <c r="B147" s="256" t="s">
        <v>435</v>
      </c>
      <c r="C147" s="256" t="s">
        <v>433</v>
      </c>
      <c r="D147" s="669" t="s">
        <v>441</v>
      </c>
      <c r="E147" s="669"/>
      <c r="F147" s="256" t="s">
        <v>434</v>
      </c>
      <c r="G147" s="256" t="s">
        <v>433</v>
      </c>
      <c r="H147" s="669" t="s">
        <v>432</v>
      </c>
      <c r="I147" s="669"/>
    </row>
    <row r="148" spans="1:9" ht="15.75" thickBot="1">
      <c r="A148" s="542" t="s">
        <v>114</v>
      </c>
      <c r="B148" s="542">
        <v>118</v>
      </c>
      <c r="C148" s="542">
        <v>790</v>
      </c>
      <c r="D148" s="689">
        <v>429714.63955969701</v>
      </c>
      <c r="E148" s="690"/>
      <c r="F148" s="542">
        <v>1</v>
      </c>
      <c r="G148" s="542">
        <v>1</v>
      </c>
      <c r="H148" s="699">
        <v>47.5</v>
      </c>
      <c r="I148" s="700"/>
    </row>
    <row r="149" spans="1:9" ht="15.75" thickBot="1">
      <c r="A149" s="542" t="s">
        <v>135</v>
      </c>
      <c r="B149" s="542">
        <v>127</v>
      </c>
      <c r="C149" s="542">
        <v>851</v>
      </c>
      <c r="D149" s="689">
        <v>425708.85383542901</v>
      </c>
      <c r="E149" s="690"/>
      <c r="F149" s="542">
        <v>1</v>
      </c>
      <c r="G149" s="542">
        <v>1</v>
      </c>
      <c r="H149" s="699">
        <v>47.5</v>
      </c>
      <c r="I149" s="700"/>
    </row>
    <row r="150" spans="1:9" ht="15.75" thickBot="1">
      <c r="A150" s="542" t="s">
        <v>157</v>
      </c>
      <c r="B150" s="542">
        <v>125</v>
      </c>
      <c r="C150" s="542">
        <v>857</v>
      </c>
      <c r="D150" s="689">
        <v>422711.23180276703</v>
      </c>
      <c r="E150" s="690"/>
      <c r="F150" s="542">
        <v>1</v>
      </c>
      <c r="G150" s="542">
        <v>1</v>
      </c>
      <c r="H150" s="699">
        <v>47.5</v>
      </c>
      <c r="I150" s="700"/>
    </row>
    <row r="151" spans="1:9" ht="15.75" thickBot="1">
      <c r="A151" s="486" t="s">
        <v>359</v>
      </c>
      <c r="B151" s="543">
        <v>128</v>
      </c>
      <c r="C151" s="543">
        <v>853</v>
      </c>
      <c r="D151" s="695">
        <v>426184.63115577301</v>
      </c>
      <c r="E151" s="696"/>
      <c r="F151" s="543">
        <v>1</v>
      </c>
      <c r="G151" s="543">
        <v>1</v>
      </c>
      <c r="H151" s="697">
        <v>47.5</v>
      </c>
      <c r="I151" s="698"/>
    </row>
    <row r="152" spans="1:9" ht="15.75" thickBot="1">
      <c r="A152" s="486" t="s">
        <v>158</v>
      </c>
      <c r="B152" s="543">
        <v>129</v>
      </c>
      <c r="C152" s="543">
        <v>862</v>
      </c>
      <c r="D152" s="695">
        <v>426362.46015577298</v>
      </c>
      <c r="E152" s="696"/>
      <c r="F152" s="543">
        <v>1</v>
      </c>
      <c r="G152" s="543">
        <v>1</v>
      </c>
      <c r="H152" s="697">
        <v>47.5</v>
      </c>
      <c r="I152" s="698"/>
    </row>
    <row r="153" spans="1:9" ht="15.75" thickBot="1">
      <c r="A153" s="486" t="s">
        <v>163</v>
      </c>
      <c r="B153" s="543">
        <v>129</v>
      </c>
      <c r="C153" s="543">
        <v>875</v>
      </c>
      <c r="D153" s="695">
        <v>432931.29015577299</v>
      </c>
      <c r="E153" s="696"/>
      <c r="F153" s="543">
        <v>1</v>
      </c>
      <c r="G153" s="543">
        <v>1</v>
      </c>
      <c r="H153" s="697">
        <v>47.5</v>
      </c>
      <c r="I153" s="698"/>
    </row>
    <row r="154" spans="1:9" ht="15.75" thickBot="1">
      <c r="A154" s="486" t="s">
        <v>159</v>
      </c>
      <c r="B154" s="543">
        <v>127</v>
      </c>
      <c r="C154" s="543">
        <v>878</v>
      </c>
      <c r="D154" s="695">
        <v>435785.88180276699</v>
      </c>
      <c r="E154" s="696"/>
      <c r="F154" s="543">
        <v>1</v>
      </c>
      <c r="G154" s="543">
        <v>1</v>
      </c>
      <c r="H154" s="697">
        <v>47.5</v>
      </c>
      <c r="I154" s="698"/>
    </row>
    <row r="155" spans="1:9" ht="15.75" thickBot="1">
      <c r="A155" s="486" t="s">
        <v>160</v>
      </c>
      <c r="B155" s="543">
        <v>128</v>
      </c>
      <c r="C155" s="543">
        <v>870</v>
      </c>
      <c r="D155" s="695">
        <v>432647.23180276703</v>
      </c>
      <c r="E155" s="696"/>
      <c r="F155" s="543">
        <v>1</v>
      </c>
      <c r="G155" s="543">
        <v>1</v>
      </c>
      <c r="H155" s="697">
        <v>47.5</v>
      </c>
      <c r="I155" s="698"/>
    </row>
    <row r="156" spans="1:9" ht="15.75" thickBot="1">
      <c r="A156" s="486" t="s">
        <v>161</v>
      </c>
      <c r="B156" s="543">
        <v>125</v>
      </c>
      <c r="C156" s="543">
        <v>857</v>
      </c>
      <c r="D156" s="695">
        <v>422711.23180276703</v>
      </c>
      <c r="E156" s="696"/>
      <c r="F156" s="543">
        <v>1</v>
      </c>
      <c r="G156" s="543">
        <v>1</v>
      </c>
      <c r="H156" s="697">
        <v>47.5</v>
      </c>
      <c r="I156" s="698"/>
    </row>
    <row r="157" spans="1:9">
      <c r="A157" s="48" t="s">
        <v>413</v>
      </c>
      <c r="B157" s="12"/>
    </row>
    <row r="159" spans="1:9">
      <c r="A159" s="285"/>
    </row>
    <row r="160" spans="1:9">
      <c r="A160" s="285"/>
    </row>
    <row r="161" spans="1:10">
      <c r="A161" s="285"/>
    </row>
    <row r="162" spans="1:10">
      <c r="A162" s="285"/>
    </row>
    <row r="163" spans="1:10">
      <c r="A163" s="285"/>
    </row>
    <row r="164" spans="1:10">
      <c r="A164" s="284"/>
    </row>
    <row r="165" spans="1:10" ht="19.5">
      <c r="A165" s="667"/>
      <c r="B165" s="667"/>
      <c r="C165" s="667"/>
      <c r="D165" s="667"/>
      <c r="E165" s="667"/>
      <c r="F165" s="667"/>
      <c r="G165" s="667"/>
      <c r="H165" s="667"/>
      <c r="I165" s="667"/>
    </row>
    <row r="168" spans="1:10" ht="16.5" thickBot="1">
      <c r="A168" s="685" t="s">
        <v>431</v>
      </c>
      <c r="B168" s="685"/>
      <c r="C168" s="685"/>
      <c r="D168" s="685"/>
      <c r="E168" s="685"/>
      <c r="F168" s="685"/>
      <c r="G168" s="685"/>
      <c r="H168" s="685"/>
      <c r="I168" s="685"/>
    </row>
    <row r="169" spans="1:10" ht="15.75" thickBot="1">
      <c r="A169" s="638" t="s">
        <v>0</v>
      </c>
      <c r="B169" s="638" t="s">
        <v>430</v>
      </c>
      <c r="C169" s="638"/>
      <c r="D169" s="638"/>
      <c r="E169" s="638"/>
      <c r="F169" s="638" t="s">
        <v>1039</v>
      </c>
      <c r="G169" s="638"/>
      <c r="H169" s="638"/>
      <c r="I169" s="638"/>
      <c r="J169" s="248"/>
    </row>
    <row r="170" spans="1:10" ht="15.75" customHeight="1" thickBot="1">
      <c r="A170" s="638"/>
      <c r="B170" s="257" t="s">
        <v>1</v>
      </c>
      <c r="C170" s="638" t="s">
        <v>2</v>
      </c>
      <c r="D170" s="638"/>
      <c r="E170" s="294" t="s">
        <v>896</v>
      </c>
      <c r="F170" s="669" t="s">
        <v>897</v>
      </c>
      <c r="G170" s="669"/>
      <c r="H170" s="686" t="s">
        <v>896</v>
      </c>
      <c r="I170" s="638"/>
    </row>
    <row r="171" spans="1:10" ht="15.75" thickBot="1">
      <c r="A171" s="41" t="s">
        <v>114</v>
      </c>
      <c r="B171" s="541">
        <v>4386.18571709348</v>
      </c>
      <c r="C171" s="687">
        <v>4435.4072871500002</v>
      </c>
      <c r="D171" s="687"/>
      <c r="E171" s="541">
        <v>-49.22157005652025</v>
      </c>
      <c r="F171" s="687">
        <v>936.99990300000002</v>
      </c>
      <c r="G171" s="687"/>
      <c r="H171" s="688">
        <v>-124.85783000000004</v>
      </c>
      <c r="I171" s="688"/>
    </row>
    <row r="172" spans="1:10" ht="15.75" thickBot="1">
      <c r="A172" s="41" t="s">
        <v>135</v>
      </c>
      <c r="B172" s="541">
        <v>4119.1920078140001</v>
      </c>
      <c r="C172" s="689">
        <v>4021.332452654</v>
      </c>
      <c r="D172" s="690"/>
      <c r="E172" s="541">
        <v>97.859555160000127</v>
      </c>
      <c r="F172" s="689">
        <v>973.90828599999998</v>
      </c>
      <c r="G172" s="690"/>
      <c r="H172" s="691">
        <v>36.908382999999958</v>
      </c>
      <c r="I172" s="692"/>
    </row>
    <row r="173" spans="1:10" ht="15.75" thickBot="1">
      <c r="A173" s="542" t="s">
        <v>157</v>
      </c>
      <c r="B173" s="541">
        <v>2059.265547</v>
      </c>
      <c r="C173" s="689">
        <v>3904.8561497999999</v>
      </c>
      <c r="D173" s="690"/>
      <c r="E173" s="541">
        <v>-1845.5906027999999</v>
      </c>
      <c r="F173" s="689">
        <f>+G179</f>
        <v>977.31461400000001</v>
      </c>
      <c r="G173" s="690"/>
      <c r="H173" s="701">
        <v>3.4063280000000304</v>
      </c>
      <c r="I173" s="702"/>
    </row>
    <row r="174" spans="1:10" ht="15.75" thickBot="1">
      <c r="A174" s="486" t="s">
        <v>359</v>
      </c>
      <c r="B174" s="540">
        <v>217.30063999999999</v>
      </c>
      <c r="C174" s="682">
        <v>558.81203500000004</v>
      </c>
      <c r="D174" s="683"/>
      <c r="E174" s="539">
        <v>-341.51139500000005</v>
      </c>
      <c r="F174" s="693">
        <v>987.32203000000004</v>
      </c>
      <c r="G174" s="694"/>
      <c r="H174" s="684">
        <v>13.413744000000065</v>
      </c>
      <c r="I174" s="684"/>
    </row>
    <row r="175" spans="1:10" ht="15.75" thickBot="1">
      <c r="A175" s="486" t="s">
        <v>158</v>
      </c>
      <c r="B175" s="540">
        <v>203.98836499999999</v>
      </c>
      <c r="C175" s="682">
        <v>461.73745980000001</v>
      </c>
      <c r="D175" s="683"/>
      <c r="E175" s="539">
        <v>-257.74909480000002</v>
      </c>
      <c r="F175" s="538"/>
      <c r="G175" s="537">
        <v>971.403773</v>
      </c>
      <c r="H175" s="684">
        <v>-15.91825700000004</v>
      </c>
      <c r="I175" s="684"/>
    </row>
    <row r="176" spans="1:10" ht="15.75" thickBot="1">
      <c r="A176" s="486" t="s">
        <v>163</v>
      </c>
      <c r="B176" s="540">
        <v>377.27792549999998</v>
      </c>
      <c r="C176" s="682">
        <v>492.92685499999999</v>
      </c>
      <c r="D176" s="683"/>
      <c r="E176" s="539">
        <v>-115.64892950000001</v>
      </c>
      <c r="F176" s="538"/>
      <c r="G176" s="537">
        <v>951.40551799999992</v>
      </c>
      <c r="H176" s="684">
        <v>-19.998255000000086</v>
      </c>
      <c r="I176" s="684"/>
    </row>
    <row r="177" spans="1:9" ht="15.75" thickBot="1">
      <c r="A177" s="486" t="s">
        <v>159</v>
      </c>
      <c r="B177" s="540">
        <v>407.28852699999999</v>
      </c>
      <c r="C177" s="682">
        <v>723.46744999999999</v>
      </c>
      <c r="D177" s="683"/>
      <c r="E177" s="539">
        <v>-316.178923</v>
      </c>
      <c r="F177" s="538"/>
      <c r="G177" s="537">
        <v>964.60183800000004</v>
      </c>
      <c r="H177" s="684">
        <v>13.196320000000128</v>
      </c>
      <c r="I177" s="684"/>
    </row>
    <row r="178" spans="1:9" ht="15.75" thickBot="1">
      <c r="A178" s="486" t="s">
        <v>160</v>
      </c>
      <c r="B178" s="540">
        <v>415.55795949999998</v>
      </c>
      <c r="C178" s="682">
        <v>1042.7154</v>
      </c>
      <c r="D178" s="683"/>
      <c r="E178" s="539">
        <v>-627.15744050000012</v>
      </c>
      <c r="F178" s="538"/>
      <c r="G178" s="537">
        <v>957.45702400000005</v>
      </c>
      <c r="H178" s="684">
        <v>-7.1448139999999967</v>
      </c>
      <c r="I178" s="684"/>
    </row>
    <row r="179" spans="1:9" ht="15.75" thickBot="1">
      <c r="A179" s="486" t="s">
        <v>161</v>
      </c>
      <c r="B179" s="540">
        <v>437.85212999999999</v>
      </c>
      <c r="C179" s="682">
        <v>625.19695000000002</v>
      </c>
      <c r="D179" s="683"/>
      <c r="E179" s="539">
        <v>-187.34482000000003</v>
      </c>
      <c r="F179" s="538"/>
      <c r="G179" s="537">
        <v>977.31461400000001</v>
      </c>
      <c r="H179" s="684">
        <v>19.857589999999959</v>
      </c>
      <c r="I179" s="684"/>
    </row>
    <row r="180" spans="1:9">
      <c r="A180" s="48" t="s">
        <v>429</v>
      </c>
      <c r="B180" s="12"/>
    </row>
    <row r="182" spans="1:9">
      <c r="A182" s="2"/>
    </row>
  </sheetData>
  <mergeCells count="233">
    <mergeCell ref="B15:C15"/>
    <mergeCell ref="F15:G15"/>
    <mergeCell ref="A1:I1"/>
    <mergeCell ref="A3:I3"/>
    <mergeCell ref="A4:A6"/>
    <mergeCell ref="B4:E5"/>
    <mergeCell ref="F4:I5"/>
    <mergeCell ref="B6:C6"/>
    <mergeCell ref="F6:G6"/>
    <mergeCell ref="B7:C7"/>
    <mergeCell ref="F7:G7"/>
    <mergeCell ref="B8:C8"/>
    <mergeCell ref="F8:G8"/>
    <mergeCell ref="B9:C9"/>
    <mergeCell ref="F9:G9"/>
    <mergeCell ref="B10:C10"/>
    <mergeCell ref="F10:G10"/>
    <mergeCell ref="B11:C11"/>
    <mergeCell ref="F11:G11"/>
    <mergeCell ref="B12:C12"/>
    <mergeCell ref="F12:G12"/>
    <mergeCell ref="B13:C13"/>
    <mergeCell ref="F13:G13"/>
    <mergeCell ref="B14:C14"/>
    <mergeCell ref="F14:G14"/>
    <mergeCell ref="B30:C30"/>
    <mergeCell ref="F30:G30"/>
    <mergeCell ref="A18:I18"/>
    <mergeCell ref="A19:A21"/>
    <mergeCell ref="B19:E20"/>
    <mergeCell ref="F19:I20"/>
    <mergeCell ref="B21:C21"/>
    <mergeCell ref="F21:G21"/>
    <mergeCell ref="B22:C22"/>
    <mergeCell ref="F22:G22"/>
    <mergeCell ref="B23:C23"/>
    <mergeCell ref="F23:G23"/>
    <mergeCell ref="B24:C24"/>
    <mergeCell ref="F24:G24"/>
    <mergeCell ref="B25:C25"/>
    <mergeCell ref="F25:G25"/>
    <mergeCell ref="B26:C26"/>
    <mergeCell ref="F26:G26"/>
    <mergeCell ref="B27:C27"/>
    <mergeCell ref="F27:G27"/>
    <mergeCell ref="B28:C28"/>
    <mergeCell ref="F28:G28"/>
    <mergeCell ref="B29:C29"/>
    <mergeCell ref="F29:G29"/>
    <mergeCell ref="B45:C45"/>
    <mergeCell ref="F45:G45"/>
    <mergeCell ref="A33:I33"/>
    <mergeCell ref="A34:A36"/>
    <mergeCell ref="B34:E35"/>
    <mergeCell ref="F34:I35"/>
    <mergeCell ref="B36:C36"/>
    <mergeCell ref="F36:G36"/>
    <mergeCell ref="B37:C37"/>
    <mergeCell ref="F37:G37"/>
    <mergeCell ref="B38:C38"/>
    <mergeCell ref="F38:G38"/>
    <mergeCell ref="B39:C39"/>
    <mergeCell ref="F39:G39"/>
    <mergeCell ref="B40:C40"/>
    <mergeCell ref="F40:G40"/>
    <mergeCell ref="B41:C41"/>
    <mergeCell ref="F41:G41"/>
    <mergeCell ref="B42:C42"/>
    <mergeCell ref="F42:G42"/>
    <mergeCell ref="B43:C43"/>
    <mergeCell ref="F43:G43"/>
    <mergeCell ref="B44:C44"/>
    <mergeCell ref="F44:G44"/>
    <mergeCell ref="B69:C69"/>
    <mergeCell ref="F69:G69"/>
    <mergeCell ref="A57:I57"/>
    <mergeCell ref="A58:A60"/>
    <mergeCell ref="B58:E59"/>
    <mergeCell ref="F58:I59"/>
    <mergeCell ref="B60:C60"/>
    <mergeCell ref="F60:G60"/>
    <mergeCell ref="B61:C61"/>
    <mergeCell ref="F61:G61"/>
    <mergeCell ref="B62:C62"/>
    <mergeCell ref="F62:G62"/>
    <mergeCell ref="B63:C63"/>
    <mergeCell ref="F63:G63"/>
    <mergeCell ref="B64:C64"/>
    <mergeCell ref="F64:G64"/>
    <mergeCell ref="B65:C65"/>
    <mergeCell ref="F65:G65"/>
    <mergeCell ref="B66:C66"/>
    <mergeCell ref="F66:G66"/>
    <mergeCell ref="B67:C67"/>
    <mergeCell ref="F67:G67"/>
    <mergeCell ref="B68:C68"/>
    <mergeCell ref="F68:G68"/>
    <mergeCell ref="B84:C84"/>
    <mergeCell ref="F84:G84"/>
    <mergeCell ref="A72:I72"/>
    <mergeCell ref="A73:A75"/>
    <mergeCell ref="B73:E74"/>
    <mergeCell ref="F73:I74"/>
    <mergeCell ref="B75:C75"/>
    <mergeCell ref="F75:G75"/>
    <mergeCell ref="B76:C76"/>
    <mergeCell ref="F76:G76"/>
    <mergeCell ref="B77:C77"/>
    <mergeCell ref="F77:G77"/>
    <mergeCell ref="B78:C78"/>
    <mergeCell ref="F78:G78"/>
    <mergeCell ref="B79:C79"/>
    <mergeCell ref="F79:G79"/>
    <mergeCell ref="B80:C80"/>
    <mergeCell ref="F80:G80"/>
    <mergeCell ref="B81:C81"/>
    <mergeCell ref="F81:G81"/>
    <mergeCell ref="B82:C82"/>
    <mergeCell ref="F82:G82"/>
    <mergeCell ref="B83:C83"/>
    <mergeCell ref="F83:G83"/>
    <mergeCell ref="B99:C99"/>
    <mergeCell ref="F99:G99"/>
    <mergeCell ref="A87:I87"/>
    <mergeCell ref="A88:A90"/>
    <mergeCell ref="B88:E89"/>
    <mergeCell ref="F88:I89"/>
    <mergeCell ref="B90:C90"/>
    <mergeCell ref="F90:G90"/>
    <mergeCell ref="B91:C91"/>
    <mergeCell ref="F91:G91"/>
    <mergeCell ref="B92:C92"/>
    <mergeCell ref="F92:G92"/>
    <mergeCell ref="B93:C93"/>
    <mergeCell ref="F93:G93"/>
    <mergeCell ref="B94:C94"/>
    <mergeCell ref="F94:G94"/>
    <mergeCell ref="B95:C95"/>
    <mergeCell ref="F95:G95"/>
    <mergeCell ref="B96:C96"/>
    <mergeCell ref="F96:G96"/>
    <mergeCell ref="B97:C97"/>
    <mergeCell ref="F97:G97"/>
    <mergeCell ref="B98:C98"/>
    <mergeCell ref="F98:G98"/>
    <mergeCell ref="A129:I129"/>
    <mergeCell ref="A130:A132"/>
    <mergeCell ref="B130:I130"/>
    <mergeCell ref="B131:E131"/>
    <mergeCell ref="F131:I131"/>
    <mergeCell ref="C132:E132"/>
    <mergeCell ref="A114:I114"/>
    <mergeCell ref="A115:A117"/>
    <mergeCell ref="B115:E115"/>
    <mergeCell ref="F115:I115"/>
    <mergeCell ref="B116:C116"/>
    <mergeCell ref="D116:E116"/>
    <mergeCell ref="F116:G116"/>
    <mergeCell ref="H116:I116"/>
    <mergeCell ref="G137:I137"/>
    <mergeCell ref="C138:E138"/>
    <mergeCell ref="G138:I138"/>
    <mergeCell ref="D148:E148"/>
    <mergeCell ref="H148:I148"/>
    <mergeCell ref="D149:E149"/>
    <mergeCell ref="H149:I149"/>
    <mergeCell ref="G132:I132"/>
    <mergeCell ref="C139:E139"/>
    <mergeCell ref="G139:I139"/>
    <mergeCell ref="C140:E140"/>
    <mergeCell ref="G140:I140"/>
    <mergeCell ref="C141:E141"/>
    <mergeCell ref="G141:I141"/>
    <mergeCell ref="C136:E136"/>
    <mergeCell ref="G136:I136"/>
    <mergeCell ref="C137:E137"/>
    <mergeCell ref="C133:E133"/>
    <mergeCell ref="G133:I133"/>
    <mergeCell ref="C134:E134"/>
    <mergeCell ref="G134:I134"/>
    <mergeCell ref="C135:E135"/>
    <mergeCell ref="G135:I135"/>
    <mergeCell ref="A144:I144"/>
    <mergeCell ref="A145:A147"/>
    <mergeCell ref="B145:I145"/>
    <mergeCell ref="B146:E146"/>
    <mergeCell ref="F146:I146"/>
    <mergeCell ref="D147:E147"/>
    <mergeCell ref="H147:I147"/>
    <mergeCell ref="D151:E151"/>
    <mergeCell ref="H151:I151"/>
    <mergeCell ref="H173:I173"/>
    <mergeCell ref="C174:D174"/>
    <mergeCell ref="F174:G174"/>
    <mergeCell ref="H174:I174"/>
    <mergeCell ref="C175:D175"/>
    <mergeCell ref="H175:I175"/>
    <mergeCell ref="D156:E156"/>
    <mergeCell ref="H156:I156"/>
    <mergeCell ref="D150:E150"/>
    <mergeCell ref="H150:I150"/>
    <mergeCell ref="D152:E152"/>
    <mergeCell ref="H152:I152"/>
    <mergeCell ref="D153:E153"/>
    <mergeCell ref="H153:I153"/>
    <mergeCell ref="D154:E154"/>
    <mergeCell ref="H154:I154"/>
    <mergeCell ref="D155:E155"/>
    <mergeCell ref="H155:I155"/>
    <mergeCell ref="C179:D179"/>
    <mergeCell ref="H179:I179"/>
    <mergeCell ref="C177:D177"/>
    <mergeCell ref="H177:I177"/>
    <mergeCell ref="C178:D178"/>
    <mergeCell ref="H178:I178"/>
    <mergeCell ref="C176:D176"/>
    <mergeCell ref="H176:I176"/>
    <mergeCell ref="A165:I165"/>
    <mergeCell ref="A168:I168"/>
    <mergeCell ref="A169:A170"/>
    <mergeCell ref="B169:E169"/>
    <mergeCell ref="F169:I169"/>
    <mergeCell ref="C170:D170"/>
    <mergeCell ref="F170:G170"/>
    <mergeCell ref="H170:I170"/>
    <mergeCell ref="C171:D171"/>
    <mergeCell ref="F171:G171"/>
    <mergeCell ref="H171:I171"/>
    <mergeCell ref="C172:D172"/>
    <mergeCell ref="F172:G172"/>
    <mergeCell ref="H172:I172"/>
    <mergeCell ref="C173:D173"/>
    <mergeCell ref="F173:G173"/>
  </mergeCells>
  <pageMargins left="0.7" right="0.7" top="0.75" bottom="0.75" header="0.3" footer="0.3"/>
  <pageSetup paperSize="9" scale="87"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69"/>
  <sheetViews>
    <sheetView showGridLines="0" topLeftCell="A11" zoomScaleNormal="100" zoomScaleSheetLayoutView="85" workbookViewId="0">
      <selection activeCell="J13" sqref="J13"/>
    </sheetView>
  </sheetViews>
  <sheetFormatPr defaultColWidth="13.140625" defaultRowHeight="15"/>
  <sheetData>
    <row r="1" spans="1:8" ht="19.5">
      <c r="A1" s="667" t="s">
        <v>501</v>
      </c>
      <c r="B1" s="667"/>
      <c r="C1" s="667"/>
      <c r="D1" s="667"/>
      <c r="E1" s="667"/>
      <c r="F1" s="667"/>
      <c r="G1" s="667"/>
      <c r="H1" s="667"/>
    </row>
    <row r="2" spans="1:8" ht="12" customHeight="1">
      <c r="A2" s="253"/>
      <c r="B2" s="253"/>
      <c r="C2" s="253"/>
      <c r="D2" s="253"/>
      <c r="E2" s="253"/>
      <c r="F2" s="253"/>
      <c r="G2" s="253"/>
      <c r="H2" s="253"/>
    </row>
    <row r="3" spans="1:8" ht="16.5" thickBot="1">
      <c r="A3" s="637" t="s">
        <v>500</v>
      </c>
      <c r="B3" s="637"/>
      <c r="C3" s="637"/>
      <c r="D3" s="637"/>
      <c r="E3" s="637"/>
      <c r="F3" s="637"/>
      <c r="G3" s="637"/>
      <c r="H3" s="637"/>
    </row>
    <row r="4" spans="1:8" ht="20.25" customHeight="1" thickBot="1">
      <c r="A4" s="638" t="s">
        <v>0</v>
      </c>
      <c r="B4" s="638" t="s">
        <v>500</v>
      </c>
      <c r="C4" s="638"/>
      <c r="D4" s="638"/>
      <c r="E4" s="638"/>
      <c r="F4" s="638" t="s">
        <v>499</v>
      </c>
      <c r="G4" s="638"/>
      <c r="H4" s="669" t="s">
        <v>498</v>
      </c>
    </row>
    <row r="5" spans="1:8" ht="22.5" customHeight="1" thickBot="1">
      <c r="A5" s="638"/>
      <c r="B5" s="669" t="s">
        <v>497</v>
      </c>
      <c r="C5" s="669" t="s">
        <v>496</v>
      </c>
      <c r="D5" s="669" t="s">
        <v>495</v>
      </c>
      <c r="E5" s="669" t="s">
        <v>494</v>
      </c>
      <c r="F5" s="638" t="s">
        <v>493</v>
      </c>
      <c r="G5" s="638" t="s">
        <v>492</v>
      </c>
      <c r="H5" s="669"/>
    </row>
    <row r="6" spans="1:8" ht="6.75" customHeight="1" thickBot="1">
      <c r="A6" s="638"/>
      <c r="B6" s="669"/>
      <c r="C6" s="669"/>
      <c r="D6" s="669"/>
      <c r="E6" s="669"/>
      <c r="F6" s="638"/>
      <c r="G6" s="638"/>
      <c r="H6" s="669"/>
    </row>
    <row r="7" spans="1:8" ht="15.75" thickBot="1">
      <c r="A7" s="41" t="s">
        <v>114</v>
      </c>
      <c r="B7" s="306">
        <v>1239055</v>
      </c>
      <c r="C7" s="306">
        <v>2190942</v>
      </c>
      <c r="D7" s="306">
        <v>363976</v>
      </c>
      <c r="E7" s="306">
        <v>1638</v>
      </c>
      <c r="F7" s="306">
        <v>2920373</v>
      </c>
      <c r="G7" s="304">
        <v>0.17550598666695649</v>
      </c>
      <c r="H7" s="306">
        <v>1536596</v>
      </c>
    </row>
    <row r="8" spans="1:8" ht="15.75" thickBot="1">
      <c r="A8" s="41" t="s">
        <v>135</v>
      </c>
      <c r="B8" s="306">
        <v>1695268</v>
      </c>
      <c r="C8" s="306">
        <v>3175429</v>
      </c>
      <c r="D8" s="306">
        <v>460372</v>
      </c>
      <c r="E8" s="306">
        <v>1638</v>
      </c>
      <c r="F8" s="306">
        <v>3880753</v>
      </c>
      <c r="G8" s="304">
        <v>0.32885525239412911</v>
      </c>
      <c r="H8" s="306">
        <v>2175967</v>
      </c>
    </row>
    <row r="9" spans="1:8" ht="15.75" thickBot="1">
      <c r="A9" s="41" t="s">
        <v>157</v>
      </c>
      <c r="B9" s="306">
        <v>2514397</v>
      </c>
      <c r="C9" s="306">
        <v>4930535</v>
      </c>
      <c r="D9" s="306">
        <v>538781</v>
      </c>
      <c r="E9" s="306">
        <v>1638</v>
      </c>
      <c r="F9" s="306">
        <v>5605632</v>
      </c>
      <c r="G9" s="304">
        <v>0.44447018400810356</v>
      </c>
      <c r="H9" s="306">
        <v>3235942</v>
      </c>
    </row>
    <row r="10" spans="1:8" ht="15.75" thickBot="1">
      <c r="A10" s="122" t="s">
        <v>359</v>
      </c>
      <c r="B10" s="300">
        <v>1914098</v>
      </c>
      <c r="C10" s="300">
        <v>3521211</v>
      </c>
      <c r="D10" s="300">
        <v>477381</v>
      </c>
      <c r="E10" s="300">
        <v>1638</v>
      </c>
      <c r="F10" s="300">
        <v>4223280</v>
      </c>
      <c r="G10" s="305">
        <v>8.8263025242781484E-2</v>
      </c>
      <c r="H10" s="300">
        <v>2467884</v>
      </c>
    </row>
    <row r="11" spans="1:8" ht="15.75" thickBot="1">
      <c r="A11" s="122" t="s">
        <v>158</v>
      </c>
      <c r="B11" s="300">
        <v>2053561</v>
      </c>
      <c r="C11" s="300">
        <v>3826329</v>
      </c>
      <c r="D11" s="300">
        <v>497064</v>
      </c>
      <c r="E11" s="300">
        <v>1638</v>
      </c>
      <c r="F11" s="300">
        <v>4515103</v>
      </c>
      <c r="G11" s="305">
        <v>0.16346054489940484</v>
      </c>
      <c r="H11" s="300">
        <v>2653931</v>
      </c>
    </row>
    <row r="12" spans="1:8" ht="15.75" thickBot="1">
      <c r="A12" s="122" t="s">
        <v>163</v>
      </c>
      <c r="B12" s="300">
        <v>2196854</v>
      </c>
      <c r="C12" s="300">
        <v>4166018</v>
      </c>
      <c r="D12" s="300">
        <v>513414</v>
      </c>
      <c r="E12" s="300">
        <v>1638</v>
      </c>
      <c r="F12" s="300">
        <v>4848954</v>
      </c>
      <c r="G12" s="305">
        <v>0.24948792154512281</v>
      </c>
      <c r="H12" s="300">
        <v>2845121</v>
      </c>
    </row>
    <row r="13" spans="1:8" ht="15.75" thickBot="1">
      <c r="A13" s="122" t="s">
        <v>159</v>
      </c>
      <c r="B13" s="300">
        <v>2298878</v>
      </c>
      <c r="C13" s="300">
        <v>4408998</v>
      </c>
      <c r="D13" s="300">
        <v>520652</v>
      </c>
      <c r="E13" s="300">
        <v>1638</v>
      </c>
      <c r="F13" s="300">
        <v>5088093</v>
      </c>
      <c r="G13" s="305">
        <v>0.31110972535484738</v>
      </c>
      <c r="H13" s="300">
        <v>2971514</v>
      </c>
    </row>
    <row r="14" spans="1:8" ht="15.75" thickBot="1">
      <c r="A14" s="122" t="s">
        <v>471</v>
      </c>
      <c r="B14" s="300">
        <v>2404193</v>
      </c>
      <c r="C14" s="300">
        <v>4695428</v>
      </c>
      <c r="D14" s="300">
        <v>528423</v>
      </c>
      <c r="E14" s="300">
        <v>1638</v>
      </c>
      <c r="F14" s="300">
        <v>5372094</v>
      </c>
      <c r="G14" s="305">
        <v>0.38429165679959532</v>
      </c>
      <c r="H14" s="300">
        <v>3096648</v>
      </c>
    </row>
    <row r="15" spans="1:8" ht="15.75" thickBot="1">
      <c r="A15" s="122" t="s">
        <v>161</v>
      </c>
      <c r="B15" s="303">
        <v>2514397</v>
      </c>
      <c r="C15" s="303">
        <v>4930535</v>
      </c>
      <c r="D15" s="303">
        <v>538781</v>
      </c>
      <c r="E15" s="303">
        <v>1638</v>
      </c>
      <c r="F15" s="303">
        <v>5605632</v>
      </c>
      <c r="G15" s="305">
        <v>0.44447018400810356</v>
      </c>
      <c r="H15" s="300">
        <v>3235942</v>
      </c>
    </row>
    <row r="16" spans="1:8" ht="15.75" hidden="1" thickBot="1">
      <c r="G16" s="304">
        <v>-1</v>
      </c>
    </row>
    <row r="17" spans="1:8">
      <c r="A17" s="47" t="s">
        <v>1054</v>
      </c>
    </row>
    <row r="18" spans="1:8">
      <c r="A18" s="47"/>
    </row>
    <row r="19" spans="1:8" ht="7.35" customHeight="1">
      <c r="A19" s="232"/>
    </row>
    <row r="20" spans="1:8" ht="16.5" thickBot="1">
      <c r="A20" s="637" t="s">
        <v>491</v>
      </c>
      <c r="B20" s="637"/>
      <c r="C20" s="637"/>
      <c r="D20" s="637"/>
      <c r="E20" s="637"/>
      <c r="F20" s="637"/>
      <c r="G20" s="637"/>
      <c r="H20" s="637"/>
    </row>
    <row r="21" spans="1:8" ht="18.75" customHeight="1" thickBot="1">
      <c r="A21" s="638" t="s">
        <v>0</v>
      </c>
      <c r="B21" s="638" t="s">
        <v>490</v>
      </c>
      <c r="C21" s="638"/>
      <c r="D21" s="638"/>
      <c r="E21" s="638"/>
      <c r="F21" s="638" t="s">
        <v>476</v>
      </c>
      <c r="G21" s="638"/>
      <c r="H21" s="638"/>
    </row>
    <row r="22" spans="1:8" ht="15.75" thickBot="1">
      <c r="A22" s="638"/>
      <c r="B22" s="669" t="s">
        <v>489</v>
      </c>
      <c r="C22" s="669" t="s">
        <v>488</v>
      </c>
      <c r="D22" s="669" t="s">
        <v>487</v>
      </c>
      <c r="E22" s="669" t="s">
        <v>486</v>
      </c>
      <c r="F22" s="669" t="s">
        <v>485</v>
      </c>
      <c r="G22" s="669" t="s">
        <v>484</v>
      </c>
      <c r="H22" s="669"/>
    </row>
    <row r="23" spans="1:8" ht="18.75" customHeight="1" thickBot="1">
      <c r="A23" s="638"/>
      <c r="B23" s="669"/>
      <c r="C23" s="669"/>
      <c r="D23" s="669"/>
      <c r="E23" s="669"/>
      <c r="F23" s="669"/>
      <c r="G23" s="669"/>
      <c r="H23" s="669"/>
    </row>
    <row r="24" spans="1:8" ht="15.75" thickBot="1">
      <c r="A24" s="41" t="s">
        <v>114</v>
      </c>
      <c r="B24" s="301">
        <v>602080</v>
      </c>
      <c r="C24" s="301">
        <v>83213</v>
      </c>
      <c r="D24" s="301">
        <v>1291</v>
      </c>
      <c r="E24" s="301">
        <v>1497468</v>
      </c>
      <c r="F24" s="301">
        <v>455302</v>
      </c>
      <c r="G24" s="736">
        <v>61</v>
      </c>
      <c r="H24" s="736"/>
    </row>
    <row r="25" spans="1:8" ht="15.75" thickBot="1">
      <c r="A25" s="41" t="s">
        <v>135</v>
      </c>
      <c r="B25" s="301">
        <v>569477</v>
      </c>
      <c r="C25" s="301">
        <v>88752</v>
      </c>
      <c r="D25" s="301">
        <v>1288</v>
      </c>
      <c r="E25" s="301">
        <v>1966471</v>
      </c>
      <c r="F25" s="301">
        <v>882889</v>
      </c>
      <c r="G25" s="736">
        <v>64</v>
      </c>
      <c r="H25" s="736"/>
    </row>
    <row r="26" spans="1:8" ht="15.75" thickBot="1">
      <c r="A26" s="41" t="s">
        <v>157</v>
      </c>
      <c r="B26" s="301">
        <v>538759</v>
      </c>
      <c r="C26" s="301">
        <v>91713</v>
      </c>
      <c r="D26" s="301">
        <v>1289</v>
      </c>
      <c r="E26" s="301">
        <v>2854658</v>
      </c>
      <c r="F26" s="301">
        <v>1671893</v>
      </c>
      <c r="G26" s="736">
        <v>69</v>
      </c>
      <c r="H26" s="736"/>
    </row>
    <row r="27" spans="1:8" ht="15.75" thickBot="1">
      <c r="A27" s="122" t="s">
        <v>359</v>
      </c>
      <c r="B27" s="300">
        <v>567230</v>
      </c>
      <c r="C27" s="300">
        <v>88267</v>
      </c>
      <c r="D27" s="300">
        <v>1286</v>
      </c>
      <c r="E27" s="300">
        <v>2089616</v>
      </c>
      <c r="F27" s="303">
        <v>1087510</v>
      </c>
      <c r="G27" s="734">
        <v>65</v>
      </c>
      <c r="H27" s="735"/>
    </row>
    <row r="28" spans="1:8" ht="15.75" thickBot="1">
      <c r="A28" s="122" t="s">
        <v>158</v>
      </c>
      <c r="B28" s="300">
        <v>552841</v>
      </c>
      <c r="C28" s="300">
        <v>89840</v>
      </c>
      <c r="D28" s="300">
        <v>1289</v>
      </c>
      <c r="E28" s="300">
        <v>2236800</v>
      </c>
      <c r="F28" s="303">
        <v>1226857</v>
      </c>
      <c r="G28" s="734">
        <v>67</v>
      </c>
      <c r="H28" s="735"/>
    </row>
    <row r="29" spans="1:8" ht="15.75" thickBot="1">
      <c r="A29" s="122" t="s">
        <v>163</v>
      </c>
      <c r="B29" s="300">
        <v>545533</v>
      </c>
      <c r="C29" s="300">
        <v>90579</v>
      </c>
      <c r="D29" s="300">
        <v>1288</v>
      </c>
      <c r="E29" s="300">
        <v>2425470</v>
      </c>
      <c r="F29" s="303">
        <v>1362996</v>
      </c>
      <c r="G29" s="734">
        <v>67</v>
      </c>
      <c r="H29" s="735"/>
    </row>
    <row r="30" spans="1:8" ht="15.75" thickBot="1">
      <c r="A30" s="122" t="s">
        <v>159</v>
      </c>
      <c r="B30" s="300">
        <v>542300</v>
      </c>
      <c r="C30" s="300">
        <v>90569</v>
      </c>
      <c r="D30" s="300">
        <v>1290</v>
      </c>
      <c r="E30" s="300">
        <v>2558430</v>
      </c>
      <c r="F30" s="303">
        <v>1465170</v>
      </c>
      <c r="G30" s="734">
        <v>68</v>
      </c>
      <c r="H30" s="735"/>
    </row>
    <row r="31" spans="1:8" ht="15.75" thickBot="1">
      <c r="A31" s="122" t="s">
        <v>471</v>
      </c>
      <c r="B31" s="300">
        <v>540261</v>
      </c>
      <c r="C31" s="300">
        <v>91291</v>
      </c>
      <c r="D31" s="300">
        <v>1290</v>
      </c>
      <c r="E31" s="300">
        <v>2734039</v>
      </c>
      <c r="F31" s="303">
        <v>1567830</v>
      </c>
      <c r="G31" s="734">
        <v>68</v>
      </c>
      <c r="H31" s="735"/>
    </row>
    <row r="32" spans="1:8" ht="15.75" thickBot="1">
      <c r="A32" s="122" t="s">
        <v>161</v>
      </c>
      <c r="B32" s="300">
        <v>538759</v>
      </c>
      <c r="C32" s="300">
        <v>91713</v>
      </c>
      <c r="D32" s="300">
        <v>1289</v>
      </c>
      <c r="E32" s="300">
        <v>2854658</v>
      </c>
      <c r="F32" s="303">
        <v>1671893</v>
      </c>
      <c r="G32" s="734">
        <v>69</v>
      </c>
      <c r="H32" s="735"/>
    </row>
    <row r="33" spans="1:8" ht="12" customHeight="1" thickBot="1"/>
    <row r="34" spans="1:8" ht="18.75" customHeight="1" thickBot="1">
      <c r="A34" s="638" t="s">
        <v>0</v>
      </c>
      <c r="B34" s="638" t="s">
        <v>483</v>
      </c>
      <c r="C34" s="638"/>
      <c r="D34" s="638"/>
      <c r="E34" s="638"/>
      <c r="F34" s="638"/>
      <c r="G34" s="638"/>
      <c r="H34" s="638"/>
    </row>
    <row r="35" spans="1:8" ht="15" customHeight="1" thickBot="1">
      <c r="A35" s="638"/>
      <c r="B35" s="669" t="s">
        <v>482</v>
      </c>
      <c r="C35" s="669" t="s">
        <v>481</v>
      </c>
      <c r="D35" s="669" t="s">
        <v>480</v>
      </c>
      <c r="E35" s="669"/>
      <c r="F35" s="669" t="s">
        <v>479</v>
      </c>
      <c r="G35" s="669" t="s">
        <v>478</v>
      </c>
      <c r="H35" s="669"/>
    </row>
    <row r="36" spans="1:8" ht="16.5" customHeight="1" thickBot="1">
      <c r="A36" s="638"/>
      <c r="B36" s="669"/>
      <c r="C36" s="669"/>
      <c r="D36" s="669"/>
      <c r="E36" s="669"/>
      <c r="F36" s="669"/>
      <c r="G36" s="669"/>
      <c r="H36" s="669"/>
    </row>
    <row r="37" spans="1:8" ht="15.75" thickBot="1">
      <c r="A37" s="41" t="s">
        <v>114</v>
      </c>
      <c r="B37" s="301">
        <v>42680</v>
      </c>
      <c r="C37" s="302">
        <v>154</v>
      </c>
      <c r="D37" s="728">
        <v>138705</v>
      </c>
      <c r="E37" s="729"/>
      <c r="F37" s="302">
        <v>6</v>
      </c>
      <c r="G37" s="730">
        <v>67</v>
      </c>
      <c r="H37" s="731"/>
    </row>
    <row r="38" spans="1:8" ht="15.75" thickBot="1">
      <c r="A38" s="41" t="s">
        <v>135</v>
      </c>
      <c r="B38" s="301">
        <v>45644</v>
      </c>
      <c r="C38" s="302">
        <v>150</v>
      </c>
      <c r="D38" s="728">
        <v>196969</v>
      </c>
      <c r="E38" s="729"/>
      <c r="F38" s="302">
        <v>5</v>
      </c>
      <c r="G38" s="730">
        <v>70</v>
      </c>
      <c r="H38" s="731"/>
    </row>
    <row r="39" spans="1:8" ht="15.75" thickBot="1">
      <c r="A39" s="41" t="s">
        <v>157</v>
      </c>
      <c r="B39" s="301">
        <v>43183</v>
      </c>
      <c r="C39" s="301">
        <v>141</v>
      </c>
      <c r="D39" s="728">
        <v>260274</v>
      </c>
      <c r="E39" s="729"/>
      <c r="F39" s="301">
        <v>4</v>
      </c>
      <c r="G39" s="728">
        <v>74</v>
      </c>
      <c r="H39" s="729"/>
    </row>
    <row r="40" spans="1:8" ht="15.75" thickBot="1">
      <c r="A40" s="122" t="s">
        <v>359</v>
      </c>
      <c r="B40" s="300">
        <v>45124</v>
      </c>
      <c r="C40" s="300">
        <v>148</v>
      </c>
      <c r="D40" s="732">
        <v>213946</v>
      </c>
      <c r="E40" s="733"/>
      <c r="F40" s="299">
        <v>5</v>
      </c>
      <c r="G40" s="734">
        <v>70</v>
      </c>
      <c r="H40" s="735"/>
    </row>
    <row r="41" spans="1:8" ht="15.75" thickBot="1">
      <c r="A41" s="122" t="s">
        <v>158</v>
      </c>
      <c r="B41" s="300">
        <v>44649</v>
      </c>
      <c r="C41" s="300">
        <v>143</v>
      </c>
      <c r="D41" s="732">
        <v>228926</v>
      </c>
      <c r="E41" s="733"/>
      <c r="F41" s="299">
        <v>4</v>
      </c>
      <c r="G41" s="734">
        <v>74</v>
      </c>
      <c r="H41" s="735"/>
    </row>
    <row r="42" spans="1:8" ht="15.75" thickBot="1">
      <c r="A42" s="122" t="s">
        <v>163</v>
      </c>
      <c r="B42" s="300">
        <v>45381</v>
      </c>
      <c r="C42" s="300">
        <v>143</v>
      </c>
      <c r="D42" s="732">
        <v>242656</v>
      </c>
      <c r="E42" s="733"/>
      <c r="F42" s="299">
        <v>4</v>
      </c>
      <c r="G42" s="734">
        <v>74</v>
      </c>
      <c r="H42" s="735"/>
    </row>
    <row r="43" spans="1:8" ht="15.75" thickBot="1">
      <c r="A43" s="122" t="s">
        <v>159</v>
      </c>
      <c r="B43" s="300">
        <v>44783</v>
      </c>
      <c r="C43" s="300">
        <v>141</v>
      </c>
      <c r="D43" s="732">
        <v>246338</v>
      </c>
      <c r="E43" s="733"/>
      <c r="F43" s="299">
        <v>4</v>
      </c>
      <c r="G43" s="734">
        <v>74</v>
      </c>
      <c r="H43" s="735"/>
    </row>
    <row r="44" spans="1:8" ht="15.75" thickBot="1">
      <c r="A44" s="122" t="s">
        <v>471</v>
      </c>
      <c r="B44" s="300">
        <v>43671</v>
      </c>
      <c r="C44" s="300">
        <v>141</v>
      </c>
      <c r="D44" s="732">
        <v>252144</v>
      </c>
      <c r="E44" s="733"/>
      <c r="F44" s="299">
        <v>4</v>
      </c>
      <c r="G44" s="734">
        <v>74</v>
      </c>
      <c r="H44" s="735"/>
    </row>
    <row r="45" spans="1:8" ht="15.75" thickBot="1">
      <c r="A45" s="122" t="s">
        <v>161</v>
      </c>
      <c r="B45" s="300">
        <v>43183</v>
      </c>
      <c r="C45" s="300">
        <v>141</v>
      </c>
      <c r="D45" s="732">
        <v>260274</v>
      </c>
      <c r="E45" s="733"/>
      <c r="F45" s="299">
        <v>4</v>
      </c>
      <c r="G45" s="734">
        <v>74</v>
      </c>
      <c r="H45" s="735"/>
    </row>
    <row r="46" spans="1:8">
      <c r="A46" s="47" t="s">
        <v>151</v>
      </c>
    </row>
    <row r="47" spans="1:8">
      <c r="A47" s="47"/>
    </row>
    <row r="48" spans="1:8">
      <c r="A48" s="47"/>
    </row>
    <row r="49" spans="1:8">
      <c r="A49" s="47"/>
    </row>
    <row r="50" spans="1:8">
      <c r="A50" s="47"/>
    </row>
    <row r="51" spans="1:8">
      <c r="A51" s="47"/>
    </row>
    <row r="52" spans="1:8">
      <c r="A52" s="47"/>
    </row>
    <row r="53" spans="1:8">
      <c r="A53" s="47"/>
    </row>
    <row r="56" spans="1:8" ht="16.5" thickBot="1">
      <c r="A56" s="637" t="s">
        <v>477</v>
      </c>
      <c r="B56" s="637"/>
      <c r="C56" s="637"/>
      <c r="D56" s="637"/>
      <c r="E56" s="637"/>
      <c r="F56" s="637"/>
      <c r="G56" s="637"/>
      <c r="H56" s="637"/>
    </row>
    <row r="57" spans="1:8" ht="20.25" customHeight="1" thickBot="1">
      <c r="A57" s="638" t="s">
        <v>0</v>
      </c>
      <c r="B57" s="638" t="s">
        <v>476</v>
      </c>
      <c r="C57" s="638"/>
      <c r="D57" s="638"/>
      <c r="E57" s="638"/>
      <c r="F57" s="638"/>
      <c r="G57" s="638"/>
      <c r="H57" s="638"/>
    </row>
    <row r="58" spans="1:8" ht="15.75" thickBot="1">
      <c r="A58" s="638"/>
      <c r="B58" s="669" t="s">
        <v>475</v>
      </c>
      <c r="C58" s="669" t="s">
        <v>474</v>
      </c>
      <c r="D58" s="669"/>
      <c r="E58" s="669" t="s">
        <v>473</v>
      </c>
      <c r="F58" s="669"/>
      <c r="G58" s="669" t="s">
        <v>472</v>
      </c>
      <c r="H58" s="669"/>
    </row>
    <row r="59" spans="1:8" ht="15.75" customHeight="1" thickBot="1">
      <c r="A59" s="638"/>
      <c r="B59" s="669"/>
      <c r="C59" s="669"/>
      <c r="D59" s="669"/>
      <c r="E59" s="669"/>
      <c r="F59" s="669"/>
      <c r="G59" s="669"/>
      <c r="H59" s="669"/>
    </row>
    <row r="60" spans="1:8" ht="15.75" thickBot="1">
      <c r="A60" s="41" t="s">
        <v>114</v>
      </c>
      <c r="B60" s="255">
        <v>41</v>
      </c>
      <c r="C60" s="726">
        <v>99287</v>
      </c>
      <c r="D60" s="727"/>
      <c r="E60" s="724">
        <v>11</v>
      </c>
      <c r="F60" s="725"/>
      <c r="G60" s="724">
        <v>7</v>
      </c>
      <c r="H60" s="725"/>
    </row>
    <row r="61" spans="1:8" ht="15.75" thickBot="1">
      <c r="A61" s="41" t="s">
        <v>135</v>
      </c>
      <c r="B61" s="255">
        <v>42</v>
      </c>
      <c r="C61" s="726">
        <v>128913</v>
      </c>
      <c r="D61" s="727"/>
      <c r="E61" s="724">
        <v>11</v>
      </c>
      <c r="F61" s="725"/>
      <c r="G61" s="724">
        <v>8</v>
      </c>
      <c r="H61" s="725"/>
    </row>
    <row r="62" spans="1:8" ht="15.75" thickBot="1">
      <c r="A62" s="41" t="s">
        <v>157</v>
      </c>
      <c r="B62" s="255">
        <v>42</v>
      </c>
      <c r="C62" s="724">
        <v>143514</v>
      </c>
      <c r="D62" s="725"/>
      <c r="E62" s="724">
        <v>11</v>
      </c>
      <c r="F62" s="725"/>
      <c r="G62" s="724">
        <v>8</v>
      </c>
      <c r="H62" s="725"/>
    </row>
    <row r="63" spans="1:8" ht="15.75" thickBot="1">
      <c r="A63" s="122" t="s">
        <v>359</v>
      </c>
      <c r="B63" s="298">
        <v>44</v>
      </c>
      <c r="C63" s="722">
        <v>129949</v>
      </c>
      <c r="D63" s="723"/>
      <c r="E63" s="720">
        <v>11</v>
      </c>
      <c r="F63" s="721"/>
      <c r="G63" s="720">
        <v>9</v>
      </c>
      <c r="H63" s="721"/>
    </row>
    <row r="64" spans="1:8" ht="15.75" thickBot="1">
      <c r="A64" s="122" t="s">
        <v>158</v>
      </c>
      <c r="B64" s="298">
        <v>42</v>
      </c>
      <c r="C64" s="722">
        <v>133552</v>
      </c>
      <c r="D64" s="723"/>
      <c r="E64" s="720">
        <v>11</v>
      </c>
      <c r="F64" s="721"/>
      <c r="G64" s="720">
        <v>8</v>
      </c>
      <c r="H64" s="721"/>
    </row>
    <row r="65" spans="1:8" ht="15.75" thickBot="1">
      <c r="A65" s="122" t="s">
        <v>163</v>
      </c>
      <c r="B65" s="298">
        <v>43</v>
      </c>
      <c r="C65" s="722">
        <v>134701</v>
      </c>
      <c r="D65" s="723"/>
      <c r="E65" s="720">
        <v>11</v>
      </c>
      <c r="F65" s="721"/>
      <c r="G65" s="720">
        <v>8</v>
      </c>
      <c r="H65" s="721"/>
    </row>
    <row r="66" spans="1:8" ht="15.75" thickBot="1">
      <c r="A66" s="122" t="s">
        <v>159</v>
      </c>
      <c r="B66" s="298">
        <v>42</v>
      </c>
      <c r="C66" s="722">
        <v>138865</v>
      </c>
      <c r="D66" s="723"/>
      <c r="E66" s="720">
        <v>11</v>
      </c>
      <c r="F66" s="721"/>
      <c r="G66" s="720">
        <v>8</v>
      </c>
      <c r="H66" s="721"/>
    </row>
    <row r="67" spans="1:8" ht="15.75" thickBot="1">
      <c r="A67" s="122" t="s">
        <v>471</v>
      </c>
      <c r="B67" s="298">
        <v>42</v>
      </c>
      <c r="C67" s="722">
        <v>141220</v>
      </c>
      <c r="D67" s="723"/>
      <c r="E67" s="720">
        <v>11</v>
      </c>
      <c r="F67" s="721"/>
      <c r="G67" s="720">
        <v>8</v>
      </c>
      <c r="H67" s="721"/>
    </row>
    <row r="68" spans="1:8" ht="15.75" thickBot="1">
      <c r="A68" s="122" t="s">
        <v>161</v>
      </c>
      <c r="B68" s="298">
        <v>42</v>
      </c>
      <c r="C68" s="722">
        <v>143514</v>
      </c>
      <c r="D68" s="723"/>
      <c r="E68" s="720">
        <v>11</v>
      </c>
      <c r="F68" s="721"/>
      <c r="G68" s="720">
        <v>8</v>
      </c>
      <c r="H68" s="721"/>
    </row>
    <row r="69" spans="1:8">
      <c r="A69" s="47" t="s">
        <v>151</v>
      </c>
    </row>
  </sheetData>
  <mergeCells count="90">
    <mergeCell ref="F35:F36"/>
    <mergeCell ref="G24:H24"/>
    <mergeCell ref="G32:H32"/>
    <mergeCell ref="G30:H30"/>
    <mergeCell ref="G26:H26"/>
    <mergeCell ref="B5:B6"/>
    <mergeCell ref="C22:C23"/>
    <mergeCell ref="A34:A36"/>
    <mergeCell ref="B34:H34"/>
    <mergeCell ref="B35:B36"/>
    <mergeCell ref="C35:C36"/>
    <mergeCell ref="G5:G6"/>
    <mergeCell ref="D22:D23"/>
    <mergeCell ref="G31:H31"/>
    <mergeCell ref="G25:H25"/>
    <mergeCell ref="G27:H27"/>
    <mergeCell ref="G28:H28"/>
    <mergeCell ref="G29:H29"/>
    <mergeCell ref="F21:H21"/>
    <mergeCell ref="G35:H36"/>
    <mergeCell ref="D35:E36"/>
    <mergeCell ref="G43:H43"/>
    <mergeCell ref="G44:H44"/>
    <mergeCell ref="A1:H1"/>
    <mergeCell ref="A20:H20"/>
    <mergeCell ref="B21:E21"/>
    <mergeCell ref="F22:F23"/>
    <mergeCell ref="G22:H23"/>
    <mergeCell ref="A21:A23"/>
    <mergeCell ref="E22:E23"/>
    <mergeCell ref="B22:B23"/>
    <mergeCell ref="A4:A6"/>
    <mergeCell ref="A3:H3"/>
    <mergeCell ref="C5:C6"/>
    <mergeCell ref="E5:E6"/>
    <mergeCell ref="D5:D6"/>
    <mergeCell ref="B4:E4"/>
    <mergeCell ref="F4:G4"/>
    <mergeCell ref="H4:H6"/>
    <mergeCell ref="F5:F6"/>
    <mergeCell ref="G62:H62"/>
    <mergeCell ref="G63:H63"/>
    <mergeCell ref="G60:H60"/>
    <mergeCell ref="E63:F63"/>
    <mergeCell ref="A56:H56"/>
    <mergeCell ref="A57:A59"/>
    <mergeCell ref="C58:D59"/>
    <mergeCell ref="E58:F59"/>
    <mergeCell ref="G58:H59"/>
    <mergeCell ref="B57:H57"/>
    <mergeCell ref="B58:B59"/>
    <mergeCell ref="G61:H61"/>
    <mergeCell ref="C60:D60"/>
    <mergeCell ref="D37:E37"/>
    <mergeCell ref="D38:E38"/>
    <mergeCell ref="G37:H37"/>
    <mergeCell ref="G38:H38"/>
    <mergeCell ref="D45:E45"/>
    <mergeCell ref="G40:H40"/>
    <mergeCell ref="G41:H41"/>
    <mergeCell ref="G45:H45"/>
    <mergeCell ref="D40:E40"/>
    <mergeCell ref="D39:E39"/>
    <mergeCell ref="G39:H39"/>
    <mergeCell ref="D41:E41"/>
    <mergeCell ref="D42:E42"/>
    <mergeCell ref="D43:E43"/>
    <mergeCell ref="D44:E44"/>
    <mergeCell ref="G42:H42"/>
    <mergeCell ref="C63:D63"/>
    <mergeCell ref="E60:F60"/>
    <mergeCell ref="E61:F61"/>
    <mergeCell ref="C62:D62"/>
    <mergeCell ref="E62:F62"/>
    <mergeCell ref="C61:D61"/>
    <mergeCell ref="G68:H68"/>
    <mergeCell ref="E66:F66"/>
    <mergeCell ref="C64:D64"/>
    <mergeCell ref="C65:D65"/>
    <mergeCell ref="G67:H67"/>
    <mergeCell ref="C68:D68"/>
    <mergeCell ref="G64:H64"/>
    <mergeCell ref="G66:H66"/>
    <mergeCell ref="E67:F67"/>
    <mergeCell ref="E68:F68"/>
    <mergeCell ref="C66:D66"/>
    <mergeCell ref="G65:H65"/>
    <mergeCell ref="E64:F64"/>
    <mergeCell ref="E65:F65"/>
    <mergeCell ref="C67:D67"/>
  </mergeCells>
  <conditionalFormatting sqref="A46:A53">
    <cfRule type="duplicateValues" dxfId="32" priority="2"/>
  </conditionalFormatting>
  <conditionalFormatting sqref="A69">
    <cfRule type="duplicateValues" dxfId="31" priority="1"/>
  </conditionalFormatting>
  <pageMargins left="0.7" right="0.7" top="0.75" bottom="0.75" header="0.3" footer="0.3"/>
  <pageSetup paperSize="9" scale="94" orientation="portrait" r:id="rId1"/>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A018D71A110E4A9E232C00ACB401F9" ma:contentTypeVersion="1" ma:contentTypeDescription="Create a new document." ma:contentTypeScope="" ma:versionID="3cb8fb3a4cf0e8e0c78c5a8354bc4911">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0DD5622-CA7F-429E-AB9C-8FC472F017AB}"/>
</file>

<file path=customXml/itemProps2.xml><?xml version="1.0" encoding="utf-8"?>
<ds:datastoreItem xmlns:ds="http://schemas.openxmlformats.org/officeDocument/2006/customXml" ds:itemID="{1F9516BD-D67A-4C65-B6B6-09D063093DF6}"/>
</file>

<file path=customXml/itemProps3.xml><?xml version="1.0" encoding="utf-8"?>
<ds:datastoreItem xmlns:ds="http://schemas.openxmlformats.org/officeDocument/2006/customXml" ds:itemID="{5F776CF1-0669-4A5F-8B0B-4A8D5C6BA4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39</vt:i4>
      </vt:variant>
    </vt:vector>
  </HeadingPairs>
  <TitlesOfParts>
    <vt:vector size="83" baseType="lpstr">
      <vt:lpstr>Cover</vt:lpstr>
      <vt:lpstr>Disclaimer</vt:lpstr>
      <vt:lpstr>i. Kata Pengantar</vt:lpstr>
      <vt:lpstr>ii. Summary</vt:lpstr>
      <vt:lpstr>Daftar Isi</vt:lpstr>
      <vt:lpstr>Hal 1-7</vt:lpstr>
      <vt:lpstr>Hal 8-12</vt:lpstr>
      <vt:lpstr>Hal 13-16</vt:lpstr>
      <vt:lpstr>Hal 17-18</vt:lpstr>
      <vt:lpstr>Hal 19-21</vt:lpstr>
      <vt:lpstr>Hal 22-33</vt:lpstr>
      <vt:lpstr>Hal 34-35</vt:lpstr>
      <vt:lpstr>Hal 36-47</vt:lpstr>
      <vt:lpstr>Hal 48-49</vt:lpstr>
      <vt:lpstr>Hal 50-61</vt:lpstr>
      <vt:lpstr>Hal 62-63</vt:lpstr>
      <vt:lpstr>Hal 64-75</vt:lpstr>
      <vt:lpstr>Hal 76-77</vt:lpstr>
      <vt:lpstr>Hal 78-87</vt:lpstr>
      <vt:lpstr>Hal 88-89</vt:lpstr>
      <vt:lpstr>Hal 92-103</vt:lpstr>
      <vt:lpstr>Hal 104-115</vt:lpstr>
      <vt:lpstr>Hal 116-127</vt:lpstr>
      <vt:lpstr>Hal 128-144</vt:lpstr>
      <vt:lpstr>Hal 145-150</vt:lpstr>
      <vt:lpstr>Hal 151-166</vt:lpstr>
      <vt:lpstr>Hal 167</vt:lpstr>
      <vt:lpstr>Hal 168-172</vt:lpstr>
      <vt:lpstr>Hal 173-181</vt:lpstr>
      <vt:lpstr>Hal 182-189</vt:lpstr>
      <vt:lpstr>Hal 190-197</vt:lpstr>
      <vt:lpstr>Hal 198-201</vt:lpstr>
      <vt:lpstr>Hal 202-205</vt:lpstr>
      <vt:lpstr>Hal 206-207</vt:lpstr>
      <vt:lpstr>Hal 208</vt:lpstr>
      <vt:lpstr>Hal 209-2011</vt:lpstr>
      <vt:lpstr>Hal 212-213</vt:lpstr>
      <vt:lpstr>Hal 214</vt:lpstr>
      <vt:lpstr>Hal 215</vt:lpstr>
      <vt:lpstr>Hal 216-218</vt:lpstr>
      <vt:lpstr>Hal 219-220</vt:lpstr>
      <vt:lpstr>Daftar PIC</vt:lpstr>
      <vt:lpstr>Glosarium</vt:lpstr>
      <vt:lpstr>BackCover</vt:lpstr>
      <vt:lpstr>BackCover!Print_Area</vt:lpstr>
      <vt:lpstr>Cover!Print_Area</vt:lpstr>
      <vt:lpstr>'Daftar Isi'!Print_Area</vt:lpstr>
      <vt:lpstr>'Daftar PIC'!Print_Area</vt:lpstr>
      <vt:lpstr>Disclaimer!Print_Area</vt:lpstr>
      <vt:lpstr>Glosarium!Print_Area</vt:lpstr>
      <vt:lpstr>'Hal 104-115'!Print_Area</vt:lpstr>
      <vt:lpstr>'Hal 116-127'!Print_Area</vt:lpstr>
      <vt:lpstr>'Hal 128-144'!Print_Area</vt:lpstr>
      <vt:lpstr>'Hal 13-16'!Print_Area</vt:lpstr>
      <vt:lpstr>'Hal 145-150'!Print_Area</vt:lpstr>
      <vt:lpstr>'Hal 151-166'!Print_Area</vt:lpstr>
      <vt:lpstr>'Hal 167'!Print_Area</vt:lpstr>
      <vt:lpstr>'Hal 168-172'!Print_Area</vt:lpstr>
      <vt:lpstr>'Hal 1-7'!Print_Area</vt:lpstr>
      <vt:lpstr>'Hal 17-18'!Print_Area</vt:lpstr>
      <vt:lpstr>'Hal 182-189'!Print_Area</vt:lpstr>
      <vt:lpstr>'Hal 190-197'!Print_Area</vt:lpstr>
      <vt:lpstr>'Hal 19-21'!Print_Area</vt:lpstr>
      <vt:lpstr>'Hal 198-201'!Print_Area</vt:lpstr>
      <vt:lpstr>'Hal 202-205'!Print_Area</vt:lpstr>
      <vt:lpstr>'Hal 208'!Print_Area</vt:lpstr>
      <vt:lpstr>'Hal 209-2011'!Print_Area</vt:lpstr>
      <vt:lpstr>'Hal 212-213'!Print_Area</vt:lpstr>
      <vt:lpstr>'Hal 214'!Print_Area</vt:lpstr>
      <vt:lpstr>'Hal 219-220'!Print_Area</vt:lpstr>
      <vt:lpstr>'Hal 22-33'!Print_Area</vt:lpstr>
      <vt:lpstr>'Hal 34-35'!Print_Area</vt:lpstr>
      <vt:lpstr>'Hal 36-47'!Print_Area</vt:lpstr>
      <vt:lpstr>'Hal 48-49'!Print_Area</vt:lpstr>
      <vt:lpstr>'Hal 50-61'!Print_Area</vt:lpstr>
      <vt:lpstr>'Hal 62-63'!Print_Area</vt:lpstr>
      <vt:lpstr>'Hal 76-77'!Print_Area</vt:lpstr>
      <vt:lpstr>'Hal 78-87'!Print_Area</vt:lpstr>
      <vt:lpstr>'Hal 8-12'!Print_Area</vt:lpstr>
      <vt:lpstr>'Hal 88-89'!Print_Area</vt:lpstr>
      <vt:lpstr>'Hal 92-103'!Print_Area</vt:lpstr>
      <vt:lpstr>'i. Kata Pengantar'!Print_Area</vt:lpstr>
      <vt:lpstr>'ii.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Dwita Ayu Rizqia</dc:creator>
  <cp:lastModifiedBy>Kurnia Savitri</cp:lastModifiedBy>
  <cp:lastPrinted>2021-10-18T04:22:02Z</cp:lastPrinted>
  <dcterms:created xsi:type="dcterms:W3CDTF">2019-09-11T07:46:15Z</dcterms:created>
  <dcterms:modified xsi:type="dcterms:W3CDTF">2021-11-05T05:53:37Z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0x01010034A018D71A110E4A9E232C00ACB401F9</vt:lpwstr>
  </property>
</Properties>
</file>